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jesto\Desktop\CWRUCLE201904DATA4\01-Excel\Homework\Instructions\"/>
    </mc:Choice>
  </mc:AlternateContent>
  <xr:revisionPtr revIDLastSave="0" documentId="8_{7B6CBE30-653D-4328-A62A-C7DAB0286A2F}" xr6:coauthVersionLast="41" xr6:coauthVersionMax="41" xr10:uidLastSave="{00000000-0000-0000-0000-000000000000}"/>
  <bookViews>
    <workbookView xWindow="1812" yWindow="6048" windowWidth="17280" windowHeight="8964" activeTab="1" xr2:uid="{00000000-000D-0000-FFFF-FFFF00000000}"/>
  </bookViews>
  <sheets>
    <sheet name="Pivot 1" sheetId="4" r:id="rId1"/>
    <sheet name="Pivot 2" sheetId="5" r:id="rId2"/>
    <sheet name="Pivot 3" sheetId="6" r:id="rId3"/>
    <sheet name="Sheet1" sheetId="1" r:id="rId4"/>
    <sheet name="Instructions" sheetId="2" r:id="rId5"/>
  </sheets>
  <definedNames>
    <definedName name="_xlnm._FilterDatabase" localSheetId="3" hidden="1">Sheet1!$A$1:$O$4115</definedName>
  </definedNames>
  <calcPr calcId="191029"/>
  <pivotCaches>
    <pivotCache cacheId="7" r:id="rId6"/>
    <pivotCache cacheId="12"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<sst xmlns="http://schemas.openxmlformats.org/spreadsheetml/2006/main" count="24852" uniqueCount="8432">
  <si>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</si>
  <si>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</si>
  <si>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</si>
  <si>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</si>
  <si>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</si>
  <si>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</si>
  <si>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</si>
  <si>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</si>
  <si>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</si>
  <si>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</si>
  <si>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</si>
  <si>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</si>
  <si>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</si>
  <si>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</si>
  <si>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</si>
  <si>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</si>
  <si>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</si>
  <si>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</si>
  <si>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</si>
  <si>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</si>
  <si>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</si>
  <si>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</si>
  <si>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</si>
  <si>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</si>
  <si>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</si>
  <si>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</si>
  <si>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</si>
  <si>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</si>
  <si>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</si>
  <si>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</si>
  <si>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</si>
  <si>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</si>
  <si>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</si>
  <si>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</si>
  <si>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</si>
  <si>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</si>
  <si>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</si>
  <si>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</si>
  <si>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</si>
  <si>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</si>
  <si>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</si>
  <si>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</si>
  <si>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</si>
  <si>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</si>
  <si>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</si>
  <si>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</si>
  <si>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</si>
  <si>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</si>
  <si>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</si>
  <si>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</si>
  <si>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</si>
  <si>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</si>
  <si>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</si>
  <si>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</si>
  <si>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</si>
  <si>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</si>
  <si>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</si>
  <si>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</si>
  <si>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</si>
  <si>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</si>
  <si>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</si>
  <si>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</si>
  <si>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</si>
  <si>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</si>
  <si>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</si>
  <si>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</si>
  <si>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</si>
  <si>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</si>
  <si>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</si>
  <si>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</si>
  <si>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</si>
  <si>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</si>
  <si>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</si>
  <si>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</si>
  <si>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</si>
  <si>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</si>
  <si>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</si>
  <si>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</si>
  <si>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</si>
  <si>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</si>
  <si>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</si>
  <si>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</si>
  <si>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</si>
  <si>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</si>
  <si>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</si>
  <si>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</si>
  <si>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</si>
  <si>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</si>
  <si>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</si>
  <si>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</si>
  <si>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</si>
  <si>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</si>
  <si>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</si>
  <si>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</si>
  <si>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</si>
  <si>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</si>
  <si>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</si>
  <si>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</si>
  <si>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</si>
  <si>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</si>
  <si>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</si>
  <si>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</si>
  <si>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</si>
  <si>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</si>
  <si>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</si>
  <si>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</si>
  <si>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</si>
  <si>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</si>
  <si>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</si>
  <si>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</si>
  <si>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</si>
  <si>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</si>
  <si>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</si>
  <si>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</si>
  <si>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</si>
  <si>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</si>
  <si>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</si>
  <si>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</si>
  <si>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</si>
  <si>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</si>
  <si>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</si>
  <si>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</si>
  <si>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</si>
  <si>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</si>
  <si>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</si>
  <si>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</si>
  <si>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</si>
  <si>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</si>
  <si>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</si>
  <si>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</si>
  <si>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</si>
  <si>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</si>
  <si>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</si>
  <si>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</si>
  <si>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</si>
  <si>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</si>
  <si>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</si>
  <si>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</si>
  <si>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</si>
  <si>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</si>
  <si>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</si>
  <si>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</si>
  <si>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</si>
  <si>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</si>
  <si>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</si>
  <si>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</si>
  <si>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</si>
  <si>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</si>
  <si>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</si>
  <si>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</si>
  <si>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</si>
  <si>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</si>
  <si>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</si>
  <si>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</si>
  <si>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</si>
  <si>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</si>
  <si>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</si>
  <si>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</si>
  <si>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</si>
  <si>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</si>
  <si>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</si>
  <si>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</si>
  <si>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</si>
  <si>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</si>
  <si>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</si>
  <si>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</si>
  <si>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</si>
  <si>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</si>
  <si>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</si>
  <si>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</si>
  <si>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</si>
  <si>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</si>
  <si>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</si>
  <si>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</si>
  <si>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</si>
  <si>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</si>
  <si>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</si>
  <si>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</si>
  <si>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</si>
  <si>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</si>
  <si>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</si>
  <si>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</si>
  <si>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</si>
  <si>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</si>
  <si>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</si>
  <si>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</si>
  <si>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</si>
  <si>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</si>
  <si>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</si>
  <si>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</si>
  <si>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</si>
  <si>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</si>
  <si>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</si>
  <si>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</si>
  <si>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</si>
  <si>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</si>
  <si>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</si>
  <si>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</si>
  <si>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</si>
  <si>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</si>
  <si>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</si>
  <si>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</si>
  <si>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</si>
  <si>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</si>
  <si>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</si>
  <si>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</si>
  <si>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</si>
  <si>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</si>
  <si>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</si>
  <si>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</si>
  <si>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</si>
  <si>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</si>
  <si>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</si>
  <si>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</si>
  <si>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</si>
  <si>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</si>
  <si>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</si>
  <si>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</si>
  <si>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</si>
  <si>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</si>
  <si>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</si>
  <si>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</si>
  <si>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</si>
  <si>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</si>
  <si>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</si>
  <si>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</si>
  <si>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</si>
  <si>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</si>
  <si>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</si>
  <si>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</si>
  <si>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</si>
  <si>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</si>
  <si>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</si>
  <si>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</si>
  <si>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</si>
  <si>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</si>
  <si>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</si>
  <si>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</si>
  <si>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</si>
  <si>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</si>
  <si>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</si>
  <si>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</si>
  <si>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</si>
  <si>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</si>
  <si>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</si>
  <si>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</si>
  <si>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</si>
  <si>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</si>
  <si>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</si>
  <si>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</si>
  <si>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</si>
  <si>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</si>
  <si>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</si>
  <si>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</si>
  <si>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</si>
  <si>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</si>
  <si>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</si>
  <si>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</si>
  <si>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</si>
  <si>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</si>
  <si>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</si>
  <si>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</si>
  <si>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</si>
  <si>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</si>
  <si>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</si>
  <si>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</si>
  <si>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</si>
  <si>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</si>
  <si>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</si>
  <si>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</si>
  <si>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</si>
  <si>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</si>
  <si>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</si>
  <si>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</si>
  <si>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</si>
  <si>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</si>
  <si>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</si>
  <si>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</si>
  <si>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</si>
  <si>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</si>
  <si>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</si>
  <si>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</si>
  <si>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</si>
  <si>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</si>
  <si>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</si>
  <si>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</si>
  <si>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</si>
  <si>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</si>
  <si>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</si>
  <si>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</si>
  <si>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</si>
  <si>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</si>
  <si>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</si>
  <si>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</si>
  <si>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</si>
  <si>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</si>
  <si>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</si>
  <si>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</si>
  <si>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</si>
  <si>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</si>
  <si>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</si>
  <si>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</si>
  <si>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</si>
  <si>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</si>
  <si>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</si>
  <si>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</si>
  <si>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</si>
  <si>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</si>
  <si>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</si>
  <si>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</si>
  <si>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</si>
  <si>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</si>
  <si>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</si>
  <si>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</si>
  <si>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</si>
  <si>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</si>
  <si>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</si>
  <si>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</si>
  <si>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</si>
  <si>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</si>
  <si>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</si>
  <si>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</si>
  <si>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</si>
  <si>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</si>
  <si>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</si>
  <si>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</si>
  <si>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</si>
  <si>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</si>
  <si>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</si>
  <si>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</si>
  <si>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</si>
  <si>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</si>
  <si>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</si>
  <si>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</si>
  <si>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</si>
  <si>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</si>
  <si>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</si>
  <si>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</si>
  <si>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</si>
  <si>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</si>
  <si>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</si>
  <si>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</si>
  <si>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</si>
  <si>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</si>
  <si>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</si>
  <si>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</si>
  <si>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</si>
  <si>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</si>
  <si>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</si>
  <si>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</si>
  <si>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</si>
  <si>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</si>
  <si>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</si>
  <si>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</si>
  <si>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</si>
  <si>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</si>
  <si>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</si>
  <si>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</si>
  <si>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</si>
  <si>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</si>
  <si>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</si>
  <si>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</si>
  <si>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</si>
  <si>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</si>
  <si>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</si>
  <si>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</si>
  <si>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</si>
  <si>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</si>
  <si>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</si>
  <si>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</si>
  <si>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</si>
  <si>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</si>
  <si>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</si>
  <si>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</si>
  <si>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</si>
  <si>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</si>
  <si>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</si>
  <si>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</si>
  <si>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</si>
  <si>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</si>
  <si>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</si>
  <si>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</si>
  <si>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</si>
  <si>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</si>
  <si>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</si>
  <si>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</si>
  <si>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</si>
  <si>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</si>
  <si>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</si>
  <si>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</si>
  <si>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</si>
  <si>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</si>
  <si>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</si>
  <si>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</si>
  <si>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</si>
  <si>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</si>
  <si>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</si>
  <si>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</si>
  <si>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</si>
  <si>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</si>
  <si>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</si>
  <si>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</si>
  <si>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</si>
  <si>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</si>
  <si>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</si>
  <si>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</si>
  <si>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</si>
  <si>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</si>
  <si>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</si>
  <si>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</si>
  <si>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</si>
  <si>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</si>
  <si>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</si>
  <si>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</si>
  <si>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</si>
  <si>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</si>
  <si>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</si>
  <si>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</si>
  <si>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</si>
  <si>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</si>
  <si>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</si>
  <si>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</si>
  <si>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</si>
  <si>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</si>
  <si>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</si>
  <si>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</si>
  <si>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</si>
  <si>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</si>
  <si>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</si>
  <si>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</si>
  <si>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</si>
  <si>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</si>
  <si>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</si>
  <si>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</si>
  <si>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</si>
  <si>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</si>
  <si>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</si>
  <si>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</si>
  <si>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</si>
  <si>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</si>
  <si>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</si>
  <si>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</si>
  <si>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</si>
  <si>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</si>
  <si>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</si>
  <si>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</si>
  <si>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</si>
  <si>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</si>
  <si>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</si>
  <si>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</si>
  <si>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</si>
  <si>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</si>
  <si>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</si>
  <si>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</si>
  <si>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</si>
  <si>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</si>
  <si>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</si>
  <si>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</si>
  <si>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</si>
  <si>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</si>
  <si>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</si>
  <si>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</si>
  <si>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</si>
  <si>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</si>
  <si>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</si>
  <si>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</si>
  <si>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</si>
  <si>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</si>
  <si>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</si>
  <si>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</si>
  <si>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</si>
  <si>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</si>
  <si>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</si>
  <si>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</si>
  <si>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</si>
  <si>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</si>
  <si>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</si>
  <si>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</si>
  <si>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</si>
  <si>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</si>
  <si>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</si>
  <si>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</si>
  <si>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</si>
  <si>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</si>
  <si>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</si>
  <si>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</si>
  <si>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</si>
  <si>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</si>
  <si>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</si>
  <si>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</si>
  <si>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</si>
  <si>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</si>
  <si>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</si>
  <si>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</si>
  <si>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</si>
  <si>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</si>
  <si>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</si>
  <si>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</si>
  <si>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</si>
  <si>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</si>
  <si>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</si>
  <si>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</si>
  <si>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</si>
  <si>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</si>
  <si>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</si>
  <si>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</si>
  <si>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</si>
  <si>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</si>
  <si>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</si>
  <si>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</si>
  <si>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</si>
  <si>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</si>
  <si>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</si>
  <si>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</si>
  <si>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</si>
  <si>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</si>
  <si>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</si>
  <si>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</si>
  <si>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</si>
  <si>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</si>
  <si>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</si>
  <si>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</si>
  <si>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</si>
  <si>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</si>
  <si>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</si>
  <si>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</si>
  <si>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</si>
  <si>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</si>
  <si>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</si>
  <si>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</si>
  <si>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</si>
  <si>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</si>
  <si>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</si>
  <si>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</si>
  <si>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</si>
  <si>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</si>
  <si>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</si>
  <si>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</si>
  <si>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</si>
  <si>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</si>
  <si>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</si>
  <si>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</si>
  <si>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</si>
  <si>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</si>
  <si>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</si>
  <si>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</si>
  <si>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</si>
  <si>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</si>
  <si>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</si>
  <si>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</si>
  <si>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</si>
  <si>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</si>
  <si>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</si>
  <si>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</si>
  <si>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</si>
  <si>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</si>
  <si>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</si>
  <si>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</si>
  <si>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</si>
  <si>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</si>
  <si>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</si>
  <si>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</si>
  <si>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</si>
  <si>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</si>
  <si>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</si>
  <si>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</si>
  <si>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</si>
  <si>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</si>
  <si>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</si>
  <si>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</si>
  <si>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</si>
  <si>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</si>
  <si>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</si>
  <si>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</si>
  <si>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</si>
  <si>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</si>
  <si>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</si>
  <si>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</si>
  <si>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</si>
  <si>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</si>
  <si>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</si>
  <si>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</si>
  <si>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</si>
  <si>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</si>
  <si>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</si>
  <si>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</si>
  <si>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</si>
  <si>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</si>
  <si>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</si>
  <si>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</si>
  <si>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</si>
  <si>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</si>
  <si>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</si>
  <si>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</si>
  <si>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</si>
  <si>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</si>
  <si>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</si>
  <si>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</si>
  <si>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</si>
  <si>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</si>
  <si>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</si>
  <si>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</si>
  <si>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</si>
  <si>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</si>
  <si>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</si>
  <si>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</si>
  <si>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</si>
  <si>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</si>
  <si>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</si>
  <si>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</si>
  <si>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</si>
  <si>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</si>
  <si>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</si>
  <si>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</si>
  <si>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</si>
  <si>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</si>
  <si>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</si>
  <si>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</si>
  <si>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</si>
  <si>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</si>
  <si>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</si>
  <si>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</si>
  <si>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</si>
  <si>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</si>
  <si>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</si>
  <si>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</si>
  <si>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</si>
  <si>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</si>
  <si>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</si>
  <si>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</si>
  <si>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</si>
  <si>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</si>
  <si>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</si>
  <si>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</si>
  <si>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</si>
  <si>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</si>
  <si>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</si>
  <si>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</si>
  <si>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</si>
  <si>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</si>
  <si>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</si>
  <si>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</si>
  <si>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</si>
  <si>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</si>
  <si>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</si>
  <si>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</si>
  <si>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</si>
  <si>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</si>
  <si>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</si>
  <si>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</si>
  <si>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</si>
  <si>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</si>
  <si>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</si>
  <si>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</si>
  <si>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</si>
  <si>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</si>
  <si>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</si>
  <si>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</si>
  <si>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</si>
  <si>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</si>
  <si>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</si>
  <si>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</si>
  <si>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</si>
  <si>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</si>
  <si>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</si>
  <si>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</si>
  <si>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</si>
  <si>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</si>
  <si>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</si>
  <si>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</si>
  <si>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</si>
  <si>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</si>
  <si>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</si>
  <si>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</si>
  <si>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</si>
  <si>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</si>
  <si>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</si>
  <si>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</si>
  <si>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</si>
  <si>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</si>
  <si>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</si>
  <si>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</si>
  <si>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</si>
  <si>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</si>
  <si>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</si>
  <si>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</si>
  <si>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</si>
  <si>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</si>
  <si>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</si>
  <si>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</si>
  <si>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</si>
  <si>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</si>
  <si>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</si>
  <si>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</si>
  <si>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</si>
  <si>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</si>
  <si>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</si>
  <si>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</si>
  <si>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</si>
  <si>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</si>
  <si>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</si>
  <si>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</si>
  <si>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</si>
  <si>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</si>
  <si>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</si>
  <si>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</si>
  <si>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</si>
  <si>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</si>
  <si>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</si>
  <si>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</si>
  <si>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</si>
  <si>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</si>
  <si>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</si>
  <si>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</si>
  <si>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</si>
  <si>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</si>
  <si>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</si>
  <si>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</si>
  <si>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</si>
  <si>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</si>
  <si>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</si>
  <si>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</si>
  <si>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</si>
  <si>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</si>
  <si>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</si>
  <si>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</si>
  <si>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</si>
  <si>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</si>
  <si>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</si>
  <si>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</si>
  <si>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</si>
  <si>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</si>
  <si>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</si>
  <si>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</si>
  <si>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</si>
  <si>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</si>
  <si>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</si>
  <si>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</si>
  <si>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</si>
  <si>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</si>
  <si>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</si>
  <si>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</si>
  <si>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</si>
  <si>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</si>
  <si>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</si>
  <si>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</si>
  <si>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</si>
  <si>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</si>
  <si>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</si>
  <si>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</si>
  <si>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</si>
  <si>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</si>
  <si>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</si>
  <si>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</si>
  <si>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</si>
  <si>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</si>
  <si>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</si>
  <si>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</si>
  <si>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</si>
  <si>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</si>
  <si>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</si>
  <si>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</si>
  <si>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</si>
  <si>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</si>
  <si>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</si>
  <si>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</si>
  <si>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</si>
  <si>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</si>
  <si>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</si>
  <si>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</si>
  <si>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</si>
  <si>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</si>
  <si>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</si>
  <si>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</si>
  <si>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</si>
  <si>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</si>
  <si>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</si>
  <si>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</si>
  <si>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</si>
  <si>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</si>
  <si>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</si>
  <si>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</si>
  <si>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</si>
  <si>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</si>
  <si>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</si>
  <si>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</si>
  <si>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</si>
  <si>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</si>
  <si>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</si>
  <si>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</si>
  <si>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</si>
  <si>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</si>
  <si>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</si>
  <si>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</si>
  <si>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</si>
  <si>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</si>
  <si>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</si>
  <si>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</si>
  <si>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</si>
  <si>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</si>
  <si>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</si>
  <si>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</si>
  <si>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</si>
  <si>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</si>
  <si>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</si>
  <si>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</si>
  <si>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</si>
  <si>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</si>
  <si>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</si>
  <si>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</si>
  <si>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</si>
  <si>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</si>
  <si>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</si>
  <si>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</si>
  <si>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</si>
  <si>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</si>
  <si>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</si>
  <si>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</si>
  <si>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</si>
  <si>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</si>
  <si>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</si>
  <si>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</si>
  <si>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</si>
  <si>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</si>
  <si>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</si>
  <si>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</si>
  <si>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</si>
  <si>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</si>
  <si>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</si>
  <si>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</si>
  <si>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</si>
  <si>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</si>
  <si>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</si>
  <si>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</si>
  <si>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</si>
  <si>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</si>
  <si>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</si>
  <si>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</si>
  <si>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</si>
  <si>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</si>
  <si>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</si>
  <si>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</si>
  <si>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</si>
  <si>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</si>
  <si>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</si>
  <si>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</si>
  <si>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</si>
  <si>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</si>
  <si>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</si>
  <si>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</si>
  <si>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</si>
  <si>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</si>
  <si>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</si>
  <si>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</si>
  <si>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</si>
  <si>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</si>
  <si>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</si>
  <si>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</si>
  <si>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</si>
  <si>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</si>
  <si>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</si>
  <si>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</si>
  <si>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</si>
  <si>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</si>
  <si>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</si>
  <si>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</si>
  <si>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</si>
  <si>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</si>
  <si>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</si>
  <si>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</si>
  <si>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</si>
  <si>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</si>
  <si>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</si>
  <si>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</si>
  <si>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</si>
  <si>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</si>
  <si>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</si>
  <si>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</si>
  <si>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</si>
  <si>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</si>
  <si>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</si>
  <si>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</si>
  <si>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</si>
  <si>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</si>
  <si>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</si>
  <si>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</si>
  <si>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</si>
  <si>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</si>
  <si>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</si>
  <si>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</si>
  <si>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</si>
  <si>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</si>
  <si>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</si>
  <si>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</si>
  <si>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</si>
  <si>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</si>
  <si>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</si>
  <si>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</si>
  <si>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</si>
  <si>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</si>
  <si>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</si>
  <si>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</si>
  <si>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</si>
  <si>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</si>
  <si>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</si>
  <si>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</si>
  <si>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</si>
  <si>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</si>
  <si>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</si>
  <si>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</si>
  <si>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</si>
  <si>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</si>
  <si>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</si>
  <si>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</si>
  <si>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</si>
  <si>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</si>
  <si>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</si>
  <si>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</si>
  <si>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</si>
  <si>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</si>
  <si>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</si>
  <si>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</si>
  <si>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</si>
  <si>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</si>
  <si>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</si>
  <si>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</si>
  <si>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</si>
  <si>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</si>
  <si>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</si>
  <si>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</si>
  <si>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</si>
  <si>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</si>
  <si>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</si>
  <si>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</si>
  <si>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</si>
  <si>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</si>
  <si>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</si>
  <si>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</si>
  <si>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</si>
  <si>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</si>
  <si>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</si>
  <si>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</si>
  <si>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</si>
  <si>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</si>
  <si>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</si>
  <si>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</si>
  <si>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</si>
  <si>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</si>
  <si>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</si>
  <si>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</si>
  <si>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</si>
  <si>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</si>
  <si>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</si>
  <si>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</si>
  <si>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</si>
  <si>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</si>
  <si>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</si>
  <si>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</si>
  <si>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</si>
  <si>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</si>
  <si>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</si>
  <si>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</si>
  <si>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</si>
  <si>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</si>
  <si>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</si>
  <si>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</si>
  <si>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</si>
  <si>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</si>
  <si>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</si>
  <si>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</si>
  <si>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</si>
  <si>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</si>
  <si>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</si>
  <si>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</si>
  <si>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</si>
  <si>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</si>
  <si>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</si>
  <si>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</si>
  <si>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</si>
  <si>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</si>
  <si>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</si>
  <si>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</si>
  <si>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</si>
  <si>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</si>
  <si>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</si>
  <si>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</si>
  <si>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</si>
  <si>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</si>
  <si>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</si>
  <si>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</si>
  <si>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</si>
  <si>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</si>
  <si>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</si>
  <si>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</si>
  <si>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</si>
  <si>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</si>
  <si>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</si>
  <si>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</si>
  <si>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</si>
  <si>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</si>
  <si>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</si>
  <si>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</si>
  <si>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</si>
  <si>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</si>
  <si>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</si>
  <si>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</si>
  <si>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</si>
  <si>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</si>
  <si>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</si>
  <si>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</si>
  <si>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</si>
  <si>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</si>
  <si>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</si>
  <si>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</si>
  <si>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</si>
  <si>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</si>
  <si>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</si>
  <si>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</si>
  <si>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</si>
  <si>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</si>
  <si>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</si>
  <si>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</si>
  <si>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</si>
  <si>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</si>
  <si>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</si>
  <si>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</si>
  <si>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</si>
  <si>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</si>
  <si>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</si>
  <si>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</si>
  <si>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</si>
  <si>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</si>
  <si>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</si>
  <si>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</si>
  <si>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</si>
  <si>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</si>
  <si>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</si>
  <si>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</si>
  <si>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</si>
  <si>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</si>
  <si>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</si>
  <si>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</si>
  <si>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</si>
  <si>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</si>
  <si>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</si>
  <si>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</si>
  <si>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</si>
  <si>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</si>
  <si>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</si>
  <si>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</si>
  <si>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</si>
  <si>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</si>
  <si>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</si>
  <si>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</si>
  <si>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</si>
  <si>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</si>
  <si>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</si>
  <si>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</si>
  <si>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</si>
  <si>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</si>
  <si>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</si>
  <si>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</si>
  <si>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</si>
  <si>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</si>
  <si>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</si>
  <si>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</si>
  <si>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</si>
  <si>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</si>
  <si>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</si>
  <si>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</si>
  <si>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</si>
  <si>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</si>
  <si>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</si>
  <si>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</si>
  <si>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</si>
  <si>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</si>
  <si>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</si>
  <si>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</si>
  <si>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</si>
  <si>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</si>
  <si>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</si>
  <si>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</si>
  <si>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</si>
  <si>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</si>
  <si>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</si>
  <si>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</si>
  <si>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</si>
  <si>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</si>
  <si>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</si>
  <si>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</si>
  <si>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</si>
  <si>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</si>
  <si>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</si>
  <si>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</si>
  <si>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</si>
  <si>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</si>
  <si>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</si>
  <si>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</si>
  <si>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</si>
  <si>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</si>
  <si>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</si>
  <si>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</si>
  <si>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</si>
  <si>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</si>
  <si>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</si>
  <si>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</si>
  <si>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</si>
  <si>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</si>
  <si>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</si>
  <si>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</si>
  <si>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</si>
  <si>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</si>
  <si>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</si>
  <si>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</si>
  <si>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</si>
  <si>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</si>
  <si>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</si>
  <si>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</si>
  <si>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</si>
  <si>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</si>
  <si>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</si>
  <si>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</si>
  <si>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</si>
  <si>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</si>
  <si>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</si>
  <si>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</si>
  <si>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</si>
  <si>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</si>
  <si>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</si>
  <si>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</si>
  <si>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</si>
  <si>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</si>
  <si>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</si>
  <si>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</si>
  <si>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</si>
  <si>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</si>
  <si>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</si>
  <si>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</si>
  <si>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</si>
  <si>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</si>
  <si>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</si>
  <si>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</si>
  <si>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</si>
  <si>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</si>
  <si>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</si>
  <si>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</si>
  <si>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</si>
  <si>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</si>
  <si>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</si>
  <si>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</si>
  <si>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</si>
  <si>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</si>
  <si>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</si>
  <si>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</si>
  <si>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</si>
  <si>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</si>
  <si>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</si>
  <si>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</si>
  <si>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</si>
  <si>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</si>
  <si>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</si>
  <si>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</si>
  <si>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</si>
  <si>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</si>
  <si>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</si>
  <si>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</si>
  <si>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</si>
  <si>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</si>
  <si>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</si>
  <si>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</si>
  <si>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</si>
  <si>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</si>
  <si>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</si>
  <si>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</si>
  <si>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</si>
  <si>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</si>
  <si>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</si>
  <si>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</si>
  <si>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</si>
  <si>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</si>
  <si>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</si>
  <si>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</si>
  <si>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</si>
  <si>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</si>
  <si>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</si>
  <si>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</si>
  <si>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</si>
  <si>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</si>
  <si>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</si>
  <si>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</si>
  <si>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</si>
  <si>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</si>
  <si>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</si>
  <si>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</si>
  <si>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</si>
  <si>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</si>
  <si>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</si>
  <si>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</si>
  <si>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</si>
  <si>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</si>
  <si>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</si>
  <si>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</si>
  <si>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</si>
  <si>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</si>
  <si>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</si>
  <si>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</si>
  <si>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</si>
  <si>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</si>
  <si>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</si>
  <si>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</si>
  <si>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</si>
  <si>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</si>
  <si>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</si>
  <si>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</si>
  <si>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</si>
  <si>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</si>
  <si>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</si>
  <si>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</si>
  <si>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</si>
  <si>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</si>
  <si>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</si>
  <si>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</si>
  <si>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</si>
  <si>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</si>
  <si>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</si>
  <si>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</si>
  <si>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</si>
  <si>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</si>
  <si>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</si>
  <si>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</si>
  <si>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</si>
  <si>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</si>
  <si>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</si>
  <si>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</si>
  <si>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</si>
  <si>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</si>
  <si>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</si>
  <si>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</si>
  <si>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</si>
  <si>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</si>
  <si>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</si>
  <si>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</si>
  <si>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</si>
  <si>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</si>
  <si>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</si>
  <si>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</si>
  <si>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</si>
  <si>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</si>
  <si>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</si>
  <si>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</si>
  <si>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</si>
  <si>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</si>
  <si>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</si>
  <si>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</si>
  <si>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</si>
  <si>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</si>
  <si>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</si>
  <si>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</si>
  <si>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</si>
  <si>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</si>
  <si>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</si>
  <si>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</si>
  <si>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</si>
  <si>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</si>
  <si>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</si>
  <si>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</si>
  <si>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</si>
  <si>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</si>
  <si>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</si>
  <si>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</si>
  <si>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</si>
  <si>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</si>
  <si>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</si>
  <si>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</si>
  <si>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</si>
  <si>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</si>
  <si>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</si>
  <si>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</si>
  <si>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</si>
  <si>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</si>
  <si>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</si>
  <si>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</si>
  <si>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</si>
  <si>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</si>
  <si>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</si>
  <si>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</si>
  <si>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</si>
  <si>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</si>
  <si>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</si>
  <si>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</si>
  <si>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</si>
  <si>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</si>
  <si>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</si>
  <si>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</si>
  <si>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</si>
  <si>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</si>
  <si>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</si>
  <si>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</si>
  <si>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</si>
  <si>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</si>
  <si>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</si>
  <si>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</si>
  <si>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</si>
  <si>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</si>
  <si>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</si>
  <si>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</si>
  <si>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</si>
  <si>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</si>
  <si>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</si>
  <si>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</si>
  <si>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</si>
  <si>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</si>
  <si>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</si>
  <si>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</si>
  <si>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</si>
  <si>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</si>
  <si>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</si>
  <si>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</si>
  <si>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</si>
  <si>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</si>
  <si>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</si>
  <si>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</si>
  <si>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</si>
  <si>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</si>
  <si>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</si>
  <si>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</si>
  <si>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</si>
  <si>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</si>
  <si>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</si>
  <si>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</si>
  <si>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</si>
  <si>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</si>
  <si>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</si>
  <si>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</si>
  <si>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</si>
  <si>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</si>
  <si>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</si>
  <si>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</si>
  <si>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</si>
  <si>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</si>
  <si>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</si>
  <si>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</si>
  <si>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</si>
  <si>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</si>
  <si>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</si>
  <si>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</si>
  <si>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</si>
  <si>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</si>
  <si>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</si>
  <si>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</si>
  <si>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</si>
  <si>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</si>
  <si>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</si>
  <si>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</si>
  <si>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</si>
  <si>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</si>
  <si>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</si>
  <si>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</si>
  <si>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</si>
  <si>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</si>
  <si>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</si>
  <si>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</si>
  <si>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</si>
  <si>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</si>
  <si>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</si>
  <si>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</si>
  <si>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</si>
  <si>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</si>
  <si>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</si>
  <si>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</si>
  <si>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</si>
  <si>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</si>
  <si>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</si>
  <si>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</si>
  <si>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</si>
  <si>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</si>
  <si>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</si>
  <si>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</si>
  <si>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</si>
  <si>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</si>
  <si>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</si>
  <si>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</si>
  <si>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</si>
  <si>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</si>
  <si>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</si>
  <si>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</si>
  <si>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</si>
  <si>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</si>
  <si>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</si>
  <si>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</si>
  <si>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</si>
  <si>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</si>
  <si>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</si>
  <si>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</si>
  <si>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</si>
  <si>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</si>
  <si>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</si>
  <si>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</si>
  <si>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</si>
  <si>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</si>
  <si>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</si>
  <si>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</si>
  <si>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</si>
  <si>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</si>
  <si>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</si>
  <si>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</si>
  <si>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</si>
  <si>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</si>
  <si>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</si>
  <si>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</si>
  <si>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</si>
  <si>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</si>
  <si>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</si>
  <si>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</si>
  <si>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</si>
  <si>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</si>
  <si>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</si>
  <si>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</si>
  <si>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</si>
  <si>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</si>
  <si>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</si>
  <si>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</si>
  <si>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</si>
  <si>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</si>
  <si>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</si>
  <si>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</si>
  <si>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</si>
  <si>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</si>
  <si>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</si>
  <si>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</si>
  <si>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</si>
  <si>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</si>
  <si>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</si>
  <si>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</si>
  <si>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</si>
  <si>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</si>
  <si>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</si>
  <si>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</si>
  <si>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</si>
  <si>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</si>
  <si>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</si>
  <si>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</si>
  <si>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</si>
  <si>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</si>
  <si>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</si>
  <si>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</si>
  <si>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</si>
  <si>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</si>
  <si>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</si>
  <si>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</si>
  <si>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</si>
  <si>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</si>
  <si>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</si>
  <si>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</si>
  <si>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</si>
  <si>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</si>
  <si>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</si>
  <si>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</si>
  <si>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</si>
  <si>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</si>
  <si>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</si>
  <si>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</si>
  <si>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</si>
  <si>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</si>
  <si>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</si>
  <si>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</si>
  <si>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</si>
  <si>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</si>
  <si>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</si>
  <si>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</si>
  <si>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</si>
  <si>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</si>
  <si>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</si>
  <si>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</si>
  <si>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</si>
  <si>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</si>
  <si>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</si>
  <si>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</si>
  <si>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</si>
  <si>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</si>
  <si>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</si>
  <si>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</si>
  <si>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</si>
  <si>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</si>
  <si>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</si>
  <si>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</si>
  <si>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</si>
  <si>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</si>
  <si>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</si>
  <si>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</si>
  <si>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</si>
  <si>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</si>
  <si>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</si>
  <si>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</si>
  <si>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</si>
  <si>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</si>
  <si>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</si>
  <si>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</si>
  <si>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</si>
  <si>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</si>
  <si>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</si>
  <si>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</si>
  <si>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</si>
  <si>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</si>
  <si>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</si>
  <si>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</si>
  <si>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</si>
  <si>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</si>
  <si>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</si>
  <si>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</si>
  <si>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</si>
  <si>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</si>
  <si>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</si>
  <si>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</si>
  <si>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</si>
  <si>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</si>
  <si>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</si>
  <si>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</si>
  <si>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</si>
  <si>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</si>
  <si>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</si>
  <si>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</si>
  <si>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</si>
  <si>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</si>
  <si>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</si>
  <si>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</si>
  <si>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</si>
  <si>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</si>
  <si>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</si>
  <si>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</si>
  <si>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</si>
  <si>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</si>
  <si>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</si>
  <si>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</si>
  <si>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</si>
  <si>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</si>
  <si>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</si>
  <si>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</si>
  <si>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</si>
  <si>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</si>
  <si>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</si>
  <si>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</si>
  <si>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</si>
  <si>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</si>
  <si>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</si>
  <si>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</si>
  <si>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</si>
  <si>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</si>
  <si>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</si>
  <si>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</si>
  <si>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</si>
  <si>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</si>
  <si>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</si>
  <si>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</si>
  <si>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</si>
  <si>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</si>
  <si>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</si>
  <si>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</si>
  <si>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</si>
  <si>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</si>
  <si>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</si>
  <si>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</si>
  <si>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</si>
  <si>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</si>
  <si>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</si>
  <si>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</si>
  <si>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</si>
  <si>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</si>
  <si>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</si>
  <si>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</si>
  <si>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</si>
  <si>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</si>
  <si>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</si>
  <si>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</si>
  <si>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</si>
  <si>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</si>
  <si>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</si>
  <si>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</si>
  <si>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</si>
  <si>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</si>
  <si>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</si>
  <si>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</si>
  <si>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</si>
  <si>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</si>
  <si>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</si>
  <si>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</si>
  <si>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</si>
  <si>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</si>
  <si>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</si>
  <si>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</si>
  <si>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</si>
  <si>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</si>
  <si>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</si>
  <si>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</si>
  <si>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</si>
  <si>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</si>
  <si>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</si>
  <si>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</si>
  <si>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</si>
  <si>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</si>
  <si>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</si>
  <si>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</si>
  <si>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</si>
  <si>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</si>
  <si>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</si>
  <si>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</si>
  <si>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</si>
  <si>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</si>
  <si>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</si>
  <si>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</si>
  <si>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</si>
  <si>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</si>
  <si>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</si>
  <si>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</si>
  <si>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</si>
  <si>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</si>
  <si>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</si>
  <si>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</si>
  <si>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</si>
  <si>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</si>
  <si>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</si>
  <si>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</si>
  <si>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</si>
  <si>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</si>
  <si>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</si>
  <si>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</si>
  <si>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</si>
  <si>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</si>
  <si>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</si>
  <si>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</si>
  <si>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</si>
  <si>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</si>
  <si>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</si>
  <si>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</si>
  <si>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</si>
  <si>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</si>
  <si>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</si>
  <si>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</si>
  <si>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</si>
  <si>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</si>
  <si>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</si>
  <si>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</si>
  <si>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</si>
  <si>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</si>
  <si>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</si>
  <si>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</si>
  <si>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</si>
  <si>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</si>
  <si>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</si>
  <si>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</si>
  <si>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</si>
  <si>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</si>
  <si>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</si>
  <si>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</si>
  <si>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</si>
  <si>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</si>
  <si>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</si>
  <si>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</si>
  <si>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</si>
  <si>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</si>
  <si>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</si>
  <si>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</si>
  <si>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</si>
  <si>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</si>
  <si>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</si>
  <si>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</si>
  <si>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</si>
  <si>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</si>
  <si>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</si>
  <si>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</si>
  <si>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</si>
  <si>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</si>
  <si>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</si>
  <si>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</si>
  <si>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</si>
  <si>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</si>
  <si>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</si>
  <si>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</si>
  <si>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</si>
  <si>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</si>
  <si>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</si>
  <si>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</si>
  <si>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</si>
  <si>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</si>
  <si>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</si>
  <si>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</si>
  <si>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</si>
  <si>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</si>
  <si>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</si>
  <si>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</si>
  <si>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</si>
  <si>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</si>
  <si>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</si>
  <si>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</si>
  <si>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</si>
  <si>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</si>
  <si>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</si>
  <si>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</si>
  <si>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</si>
  <si>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</si>
  <si>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</si>
  <si>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</si>
  <si>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</si>
  <si>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</si>
  <si>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</si>
  <si>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</si>
  <si>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</si>
  <si>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</si>
  <si>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</si>
  <si>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</si>
  <si>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</si>
  <si>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</si>
  <si>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</si>
  <si>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</si>
  <si>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</si>
  <si>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</si>
  <si>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</si>
  <si>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</si>
  <si>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</si>
  <si>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</si>
  <si>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</si>
  <si>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</si>
  <si>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</si>
  <si>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</si>
  <si>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</si>
  <si>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</si>
  <si>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</si>
  <si>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</si>
  <si>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</si>
  <si>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</si>
  <si>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</si>
  <si>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</si>
  <si>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</si>
  <si>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</si>
  <si>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</si>
  <si>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</si>
  <si>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</si>
  <si>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</si>
  <si>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</si>
  <si>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</si>
  <si>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</si>
  <si>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</si>
  <si>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</si>
  <si>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</si>
  <si>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</si>
  <si>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</si>
  <si>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</si>
  <si>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</si>
  <si>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</si>
  <si>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</si>
  <si>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</si>
  <si>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</si>
  <si>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</si>
  <si>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</si>
  <si>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</si>
  <si>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</si>
  <si>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</si>
  <si>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</si>
  <si>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</si>
  <si>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</si>
  <si>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</si>
  <si>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</si>
  <si>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</si>
  <si>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</si>
  <si>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</si>
  <si>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</si>
  <si>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</si>
  <si>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</si>
  <si>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</si>
  <si>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</si>
  <si>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</si>
  <si>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</si>
  <si>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</si>
  <si>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</si>
  <si>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</si>
  <si>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</si>
  <si>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</si>
  <si>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</si>
  <si>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</si>
  <si>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</si>
  <si>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</si>
  <si>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</si>
  <si>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</si>
  <si>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</si>
  <si>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</si>
  <si>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</si>
  <si>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</si>
  <si>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</si>
  <si>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</si>
  <si>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</si>
  <si>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</si>
  <si>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</si>
  <si>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</si>
  <si>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</si>
  <si>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</si>
  <si>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</si>
  <si>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</si>
  <si>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</si>
  <si>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</si>
  <si>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</si>
  <si>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</si>
  <si>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</si>
  <si>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</si>
  <si>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</si>
  <si>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</si>
  <si>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</si>
  <si>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</si>
  <si>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</si>
  <si>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</si>
  <si>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</si>
  <si>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</si>
  <si>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</si>
  <si>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</si>
  <si>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</si>
  <si>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</si>
  <si>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</si>
  <si>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</si>
  <si>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</si>
  <si>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</si>
  <si>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</si>
  <si>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</si>
  <si>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</si>
  <si>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</si>
  <si>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</si>
  <si>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</si>
  <si>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</si>
  <si>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</si>
  <si>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</si>
  <si>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</si>
  <si>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</si>
  <si>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</si>
  <si>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</si>
  <si>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</si>
  <si>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</si>
  <si>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</si>
  <si>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</si>
  <si>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</si>
  <si>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</si>
  <si>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</si>
  <si>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</si>
  <si>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</si>
  <si>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</si>
  <si>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</si>
  <si>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</si>
  <si>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</si>
  <si>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</si>
  <si>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</si>
  <si>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</si>
  <si>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</si>
  <si>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</si>
  <si>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</si>
  <si>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</si>
  <si>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</si>
  <si>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</si>
  <si>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</si>
  <si>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</si>
  <si>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</si>
  <si>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</si>
  <si>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</si>
  <si>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</si>
  <si>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</si>
  <si>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</si>
  <si>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</si>
  <si>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</si>
  <si>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</si>
  <si>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</si>
  <si>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</si>
  <si>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</si>
  <si>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</si>
  <si>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</si>
  <si>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</si>
  <si>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</si>
  <si>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</si>
  <si>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</si>
  <si>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</si>
  <si>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</si>
  <si>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</si>
  <si>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</si>
  <si>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</si>
  <si>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</si>
  <si>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</si>
  <si>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</si>
  <si>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</si>
  <si>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</si>
  <si>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</si>
  <si>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</si>
  <si>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</si>
  <si>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</si>
  <si>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</si>
  <si>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</si>
  <si>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</si>
  <si>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</si>
  <si>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</si>
  <si>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</si>
  <si>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</si>
  <si>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</si>
  <si>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</si>
  <si>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</si>
  <si>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</si>
  <si>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</si>
  <si>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</si>
  <si>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</si>
  <si>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</si>
  <si>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</si>
  <si>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</si>
  <si>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</si>
  <si>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</si>
  <si>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</si>
  <si>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</si>
  <si>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</si>
  <si>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</si>
  <si>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</si>
  <si>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</si>
  <si>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</si>
  <si>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</si>
  <si>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</si>
  <si>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</si>
  <si>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</si>
  <si>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</si>
  <si>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</si>
  <si>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</si>
  <si>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</si>
  <si>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</si>
  <si>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</si>
  <si>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</si>
  <si>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</si>
  <si>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</si>
  <si>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</si>
  <si>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</si>
  <si>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</si>
  <si>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</si>
  <si>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</si>
  <si>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</si>
  <si>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</si>
  <si>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</si>
  <si>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</si>
  <si>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</si>
  <si>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</si>
  <si>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</si>
  <si>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</si>
  <si>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</si>
  <si>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</si>
  <si>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</si>
  <si>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</si>
  <si>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</si>
  <si>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</si>
  <si>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</si>
  <si>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</si>
  <si>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</si>
  <si>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</si>
  <si>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</si>
  <si>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</si>
  <si>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</si>
  <si>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</si>
  <si>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</si>
  <si>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</si>
  <si>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</si>
  <si>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</si>
  <si>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</si>
  <si>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</si>
  <si>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</si>
  <si>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</si>
  <si>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</si>
  <si>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</si>
  <si>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</si>
  <si>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</si>
  <si>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</si>
  <si>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</si>
  <si>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</si>
  <si>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</si>
  <si>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</si>
  <si>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</si>
  <si>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</si>
  <si>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</si>
  <si>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</si>
  <si>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</si>
  <si>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</si>
  <si>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</si>
  <si>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</si>
  <si>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</si>
  <si>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</si>
  <si>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</si>
  <si>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</si>
  <si>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</si>
  <si>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</si>
  <si>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</si>
  <si>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</si>
  <si>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</si>
  <si>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</si>
  <si>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</si>
  <si>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</si>
  <si>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</si>
  <si>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</si>
  <si>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</si>
  <si>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</si>
  <si>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</si>
  <si>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</si>
  <si>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</si>
  <si>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</si>
  <si>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</si>
  <si>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</si>
  <si>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</si>
  <si>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</si>
  <si>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</si>
  <si>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</si>
  <si>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</si>
  <si>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</si>
  <si>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</si>
  <si>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</si>
  <si>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</si>
  <si>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</si>
  <si>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</si>
  <si>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</si>
  <si>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</si>
  <si>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</si>
  <si>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</si>
  <si>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</si>
  <si>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</si>
  <si>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</si>
  <si>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</si>
  <si>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</si>
  <si>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</si>
  <si>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</si>
  <si>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</si>
  <si>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</si>
  <si>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</si>
  <si>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</si>
  <si>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</si>
  <si>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</si>
  <si>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</si>
  <si>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</si>
  <si>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</si>
  <si>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</si>
  <si>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</si>
  <si>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</si>
  <si>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</si>
  <si>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</si>
  <si>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</si>
  <si>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</si>
  <si>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</si>
  <si>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</si>
  <si>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</si>
  <si>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</si>
  <si>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</si>
  <si>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</si>
  <si>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</si>
  <si>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</si>
  <si>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</si>
  <si>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</si>
  <si>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</si>
  <si>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</si>
  <si>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</si>
  <si>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</si>
  <si>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</si>
  <si>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</si>
  <si>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</si>
  <si>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</si>
  <si>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</si>
  <si>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</si>
  <si>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</si>
  <si>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</si>
  <si>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</si>
  <si>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</si>
  <si>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</si>
  <si>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</si>
  <si>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</si>
  <si>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</si>
  <si>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</si>
  <si>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</si>
  <si>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</si>
  <si>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</si>
  <si>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</si>
  <si>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</si>
  <si>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</si>
  <si>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</si>
  <si>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</si>
  <si>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</si>
  <si>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</si>
  <si>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</si>
  <si>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</si>
  <si>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</si>
  <si>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</si>
  <si>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</si>
  <si>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</si>
  <si>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</si>
  <si>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</si>
  <si>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</si>
  <si>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</si>
  <si>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</si>
  <si>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</si>
  <si>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</si>
  <si>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</si>
  <si>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</si>
  <si>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</si>
  <si>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</si>
  <si>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</si>
  <si>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</si>
  <si>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</si>
  <si>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</si>
  <si>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</si>
  <si>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</si>
  <si>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</si>
  <si>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</si>
  <si>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</si>
  <si>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</si>
  <si>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</si>
  <si>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</si>
  <si>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</si>
  <si>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</si>
  <si>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</si>
  <si>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</si>
  <si>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</si>
  <si>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</si>
  <si>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</si>
  <si>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</si>
  <si>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</si>
  <si>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</si>
  <si>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</si>
  <si>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</si>
  <si>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</si>
  <si>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</si>
  <si>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</si>
  <si>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</si>
  <si>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</si>
  <si>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</si>
  <si>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</si>
  <si>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</si>
  <si>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</si>
  <si>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</si>
  <si>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</si>
  <si>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</si>
  <si>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</si>
  <si>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</si>
  <si>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</si>
  <si>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</si>
  <si>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</si>
  <si>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</si>
  <si>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</si>
  <si>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</si>
  <si>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</si>
  <si>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</si>
  <si>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</si>
  <si>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</si>
  <si>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</si>
  <si>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</si>
  <si>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</si>
  <si>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</si>
  <si>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</si>
  <si>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</si>
  <si>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</si>
  <si>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</si>
  <si>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</si>
  <si>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</si>
  <si>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</si>
  <si>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</si>
  <si>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</si>
  <si>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</si>
  <si>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</si>
  <si>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</si>
  <si>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</si>
  <si>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</si>
  <si>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</si>
  <si>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</si>
  <si>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</si>
  <si>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</si>
  <si>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</si>
  <si>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</si>
  <si>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</si>
  <si>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</si>
  <si>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</si>
  <si>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</si>
  <si>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</si>
  <si>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</si>
  <si>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</si>
  <si>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</si>
  <si>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</si>
  <si>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</si>
  <si>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</si>
  <si>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</si>
  <si>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</si>
  <si>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</si>
  <si>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</si>
  <si>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</si>
  <si>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</si>
  <si>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</si>
  <si>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</si>
  <si>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</si>
  <si>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</si>
  <si>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</si>
  <si>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</si>
  <si>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</si>
  <si>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</si>
  <si>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</si>
  <si>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</si>
  <si>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</si>
  <si>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</si>
  <si>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</si>
  <si>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</si>
  <si>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</si>
  <si>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</si>
  <si>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</si>
  <si>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</si>
  <si>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</si>
  <si>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</si>
  <si>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</si>
  <si>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</si>
  <si>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</si>
  <si>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</si>
  <si>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</si>
  <si>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</si>
  <si>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</si>
  <si>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</si>
  <si>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</si>
  <si>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</si>
  <si>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</si>
  <si>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</si>
  <si>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</si>
  <si>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</si>
  <si>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</si>
  <si>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</si>
  <si>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</si>
  <si>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</si>
  <si>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</si>
  <si>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</si>
  <si>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</si>
  <si>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</si>
  <si>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</si>
  <si>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</si>
  <si>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</si>
  <si>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</si>
  <si>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</si>
  <si>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</si>
  <si>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</si>
  <si>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</si>
  <si>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</si>
  <si>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</si>
  <si>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</si>
  <si>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</si>
  <si>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</si>
  <si>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</si>
  <si>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</si>
  <si>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</si>
  <si>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</si>
  <si>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</si>
  <si>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</si>
  <si>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</si>
  <si>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</si>
  <si>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</si>
  <si>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</si>
  <si>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</si>
  <si>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</si>
  <si>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</si>
  <si>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</si>
  <si>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</si>
  <si>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</si>
  <si>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</si>
  <si>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</si>
  <si>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</si>
  <si>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</si>
  <si>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</si>
  <si>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</si>
  <si>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</si>
  <si>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</si>
  <si>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</si>
  <si>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</si>
  <si>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</si>
  <si>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</si>
  <si>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</si>
  <si>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</si>
  <si>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</si>
  <si>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</si>
  <si>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</si>
  <si>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</si>
  <si>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</si>
  <si>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</si>
  <si>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</si>
  <si>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</si>
  <si>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</si>
  <si>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</si>
  <si>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</si>
  <si>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</si>
  <si>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</si>
  <si>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</si>
  <si>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</si>
  <si>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</si>
  <si>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</si>
  <si>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</si>
  <si>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</si>
  <si>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</si>
  <si>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</si>
  <si>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</si>
  <si>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</si>
  <si>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</si>
  <si>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</si>
  <si>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</si>
  <si>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</si>
  <si>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</si>
  <si>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</si>
  <si>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</si>
  <si>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</si>
  <si>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</si>
  <si>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</si>
  <si>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</si>
  <si>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</si>
  <si>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</si>
  <si>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</si>
  <si>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</si>
  <si>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</si>
  <si>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</si>
  <si>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</si>
  <si>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</si>
  <si>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</si>
  <si>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</si>
  <si>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</si>
  <si>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</si>
  <si>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</si>
  <si>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</si>
  <si>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</si>
  <si>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</si>
  <si>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</si>
  <si>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</si>
  <si>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</si>
  <si>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</si>
  <si>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</si>
  <si>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</si>
  <si>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</si>
  <si>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</si>
  <si>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</si>
  <si>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</si>
  <si>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</si>
  <si>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</si>
  <si>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</si>
  <si>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</si>
  <si>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</si>
  <si>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</si>
  <si>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</si>
  <si>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</si>
  <si>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</si>
  <si>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</si>
  <si>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</si>
  <si>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</si>
  <si>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</si>
  <si>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</si>
  <si>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</si>
  <si>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</si>
  <si>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</si>
  <si>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</si>
  <si>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</si>
  <si>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</si>
  <si>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</si>
  <si>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</si>
  <si>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</si>
  <si>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</si>
  <si>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</si>
  <si>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</si>
  <si>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</si>
  <si>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</si>
  <si>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</si>
  <si>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</si>
  <si>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</si>
  <si>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</si>
  <si>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</si>
  <si>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</si>
  <si>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</si>
  <si>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</si>
  <si>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</si>
  <si>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</si>
  <si>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</si>
  <si>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</si>
  <si>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</si>
  <si>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</si>
  <si>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</si>
  <si>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</si>
  <si>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</si>
  <si>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</si>
  <si>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</si>
  <si>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</si>
  <si>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</si>
  <si>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</si>
  <si>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</si>
  <si>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</si>
  <si>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</si>
  <si>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</si>
  <si>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</si>
  <si>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</si>
  <si>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</si>
  <si>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</si>
  <si>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</si>
  <si>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</si>
  <si>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</si>
  <si>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</si>
  <si>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</si>
  <si>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</si>
  <si>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</si>
  <si>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</si>
  <si>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</si>
  <si>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</si>
  <si>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</si>
  <si>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</si>
  <si>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</si>
  <si>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</si>
  <si>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</si>
  <si>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</si>
  <si>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</si>
  <si>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</si>
  <si>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</si>
  <si>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</si>
  <si>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</si>
  <si>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</si>
  <si>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</si>
  <si>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</si>
  <si>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</si>
  <si>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</si>
  <si>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</si>
  <si>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</si>
  <si>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</si>
  <si>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</si>
  <si>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</si>
  <si>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</si>
  <si>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</si>
  <si>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</si>
  <si>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</si>
  <si>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</si>
  <si>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</si>
  <si>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</si>
  <si>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</si>
  <si>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</si>
  <si>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</si>
  <si>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</si>
  <si>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</si>
  <si>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</si>
  <si>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</si>
  <si>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</si>
  <si>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</si>
  <si>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</si>
  <si>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</si>
  <si>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</si>
  <si>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</si>
  <si>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</si>
  <si>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</si>
  <si>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</si>
  <si>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</si>
  <si>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</si>
  <si>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</si>
  <si>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</si>
  <si>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</si>
  <si>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</si>
  <si>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</si>
  <si>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</si>
  <si>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</si>
  <si>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</si>
  <si>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</si>
  <si>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</si>
  <si>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</si>
  <si>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</si>
  <si>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</si>
  <si>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</si>
  <si>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</si>
  <si>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</si>
  <si>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</si>
  <si>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</si>
  <si>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</si>
  <si>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</si>
  <si>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</si>
  <si>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</si>
  <si>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</si>
  <si>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</si>
  <si>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</si>
  <si>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</si>
  <si>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</si>
  <si>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</si>
  <si>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</si>
  <si>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</si>
  <si>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</si>
  <si>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</si>
  <si>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</si>
  <si>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</si>
  <si>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</si>
  <si>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</si>
  <si>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</si>
  <si>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</si>
  <si>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</si>
  <si>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</si>
  <si>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</si>
  <si>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</si>
  <si>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</si>
  <si>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</si>
  <si>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</si>
  <si>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</si>
  <si>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</si>
  <si>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</si>
  <si>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</si>
  <si>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</si>
  <si>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</si>
  <si>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</si>
  <si>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</si>
  <si>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</si>
  <si>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</si>
  <si>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</si>
  <si>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</si>
  <si>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</si>
  <si>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</si>
  <si>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</si>
  <si>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</si>
  <si>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</si>
  <si>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</si>
  <si>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</si>
  <si>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</si>
  <si>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</si>
  <si>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</si>
  <si>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</si>
  <si>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</si>
  <si>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</si>
  <si>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</si>
  <si>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</si>
  <si>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</si>
  <si>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</si>
  <si>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</si>
  <si>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</si>
  <si>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</si>
  <si>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</si>
  <si>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</si>
  <si>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</si>
  <si>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</si>
  <si>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</si>
  <si>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</si>
  <si>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</si>
  <si>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</si>
  <si>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</si>
  <si>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</si>
  <si>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</si>
  <si>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</si>
  <si>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</si>
  <si>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</si>
  <si>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</si>
  <si>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</si>
  <si>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</si>
  <si>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</si>
  <si>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</si>
  <si>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</si>
  <si>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</si>
  <si>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</si>
  <si>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</si>
  <si>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</si>
  <si>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</si>
  <si>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</si>
  <si>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</si>
  <si>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</si>
  <si>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</si>
  <si>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</si>
  <si>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</si>
  <si>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</si>
  <si>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</si>
  <si>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</si>
  <si>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</si>
  <si>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</si>
  <si>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</si>
  <si>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</si>
  <si>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</si>
  <si>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</si>
  <si>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</si>
  <si>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</si>
  <si>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</si>
  <si>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</si>
  <si>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</si>
  <si>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</si>
  <si>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</si>
  <si>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</si>
  <si>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</si>
  <si>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</si>
  <si>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</si>
  <si>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</si>
  <si>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</si>
  <si>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</si>
  <si>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</si>
  <si>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</si>
  <si>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</si>
  <si>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</si>
  <si>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</si>
  <si>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</si>
  <si>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</si>
  <si>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</si>
  <si>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</si>
  <si>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</si>
  <si>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</si>
  <si>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</si>
  <si>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</si>
  <si>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</si>
  <si>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</si>
  <si>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</si>
  <si>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</si>
  <si>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</si>
  <si>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</si>
  <si>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</si>
  <si>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</si>
  <si>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</si>
  <si>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</si>
  <si>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</si>
  <si>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</si>
  <si>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</si>
  <si>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</si>
  <si>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</si>
  <si>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</si>
  <si>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</si>
  <si>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</si>
  <si>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</si>
  <si>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</si>
  <si>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</si>
  <si>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</si>
  <si>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</si>
  <si>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</si>
  <si>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</si>
  <si>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</si>
  <si>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</si>
  <si>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</si>
  <si>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</si>
  <si>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</si>
  <si>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</si>
  <si>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</si>
  <si>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</si>
  <si>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</si>
  <si>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</si>
  <si>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</si>
  <si>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</si>
  <si>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</si>
  <si>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</si>
  <si>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</si>
  <si>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</si>
  <si>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</si>
  <si>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</si>
  <si>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</si>
  <si>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</si>
  <si>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</si>
  <si>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</si>
  <si>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</si>
  <si>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</si>
  <si>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</si>
  <si>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</si>
  <si>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</si>
  <si>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</si>
  <si>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</si>
  <si>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</si>
  <si>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</si>
  <si>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</si>
  <si>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</si>
  <si>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</si>
  <si>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</si>
  <si>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</si>
  <si>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</si>
  <si>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</si>
  <si>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</si>
  <si>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</si>
  <si>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</si>
  <si>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</si>
  <si>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</si>
  <si>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</si>
  <si>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</si>
  <si>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</si>
  <si>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</si>
  <si>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</si>
  <si>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</si>
  <si>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</si>
  <si>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</si>
  <si>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</si>
  <si>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</si>
  <si>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</si>
  <si>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</si>
  <si>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</si>
  <si>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</si>
  <si>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</si>
  <si>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</si>
  <si>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</si>
  <si>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</si>
  <si>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</si>
  <si>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</si>
  <si>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</si>
  <si>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</si>
  <si>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</si>
  <si>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</si>
  <si>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</si>
  <si>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</si>
  <si>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</si>
  <si>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</si>
  <si>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</si>
  <si>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</si>
  <si>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</si>
  <si>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</si>
  <si>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</si>
  <si>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</si>
  <si>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</si>
  <si>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</si>
  <si>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</si>
  <si>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</si>
  <si>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</si>
  <si>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</si>
  <si>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</si>
  <si>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</si>
  <si>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</si>
  <si>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</si>
  <si>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</si>
  <si>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</si>
  <si>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</si>
  <si>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</si>
  <si>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</si>
  <si>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</si>
  <si>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</si>
  <si>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</si>
  <si>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</si>
  <si>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</si>
  <si>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</si>
  <si>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</si>
  <si>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</si>
  <si>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</si>
  <si>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</si>
  <si>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</si>
  <si>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</si>
  <si>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</si>
  <si>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</si>
  <si>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</si>
  <si>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</si>
  <si>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</si>
  <si>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</si>
  <si>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</si>
  <si>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</si>
  <si>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</si>
  <si>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</si>
  <si>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</si>
  <si>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</si>
  <si>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</si>
  <si>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</si>
  <si>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</si>
  <si>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</si>
  <si>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</si>
  <si>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</si>
  <si>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</si>
  <si>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</si>
  <si>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</si>
  <si>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</si>
  <si>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</si>
  <si>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</si>
  <si>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</si>
  <si>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</si>
  <si>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</si>
  <si>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</si>
  <si>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</si>
  <si>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</si>
  <si>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</si>
  <si>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</si>
  <si>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</si>
  <si>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</si>
  <si>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</si>
  <si>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</si>
  <si>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</si>
  <si>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</si>
  <si>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</si>
  <si>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</si>
  <si>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</si>
  <si>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</si>
  <si>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</si>
  <si>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</si>
  <si>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</si>
  <si>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</si>
  <si>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</si>
  <si>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</si>
  <si>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</si>
  <si>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</si>
  <si>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</si>
  <si>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</si>
  <si>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</si>
  <si>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</si>
  <si>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</si>
  <si>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</si>
  <si>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</si>
  <si>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</si>
  <si>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</si>
  <si>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</si>
  <si>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</si>
  <si>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</si>
  <si>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</si>
  <si>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</si>
  <si>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</si>
  <si>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</si>
  <si>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</si>
  <si>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</si>
  <si>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</si>
  <si>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</si>
  <si>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</si>
  <si>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</si>
  <si>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</si>
  <si>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</si>
  <si>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</si>
  <si>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</si>
  <si>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</si>
  <si>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</si>
  <si>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</si>
  <si>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</si>
  <si>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</si>
  <si>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</si>
  <si>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</si>
  <si>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</si>
  <si>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</si>
  <si>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</si>
  <si>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</si>
  <si>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</si>
  <si>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</si>
  <si>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</si>
  <si>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</si>
  <si>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</si>
  <si>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</si>
  <si>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</si>
  <si>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</si>
  <si>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</si>
  <si>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</si>
  <si>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</si>
  <si>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</si>
  <si>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</si>
  <si>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</si>
  <si>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</si>
  <si>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</si>
  <si>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</si>
  <si>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</si>
  <si>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</si>
  <si>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</si>
  <si>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</si>
  <si>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</si>
  <si>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</si>
  <si>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</si>
  <si>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</si>
  <si>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</si>
  <si>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</si>
  <si>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</si>
  <si>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</si>
  <si>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</si>
  <si>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</si>
  <si>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</si>
  <si>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</si>
  <si>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</si>
  <si>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</si>
  <si>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</si>
  <si>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</si>
  <si>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</si>
  <si>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</si>
  <si>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</si>
  <si>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</si>
  <si>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</si>
  <si>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</si>
  <si>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</si>
  <si>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</si>
  <si>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</si>
  <si>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</si>
  <si>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</si>
  <si>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</si>
  <si>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</si>
  <si>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</si>
  <si>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</si>
  <si>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</si>
  <si>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</si>
  <si>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</si>
  <si>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</si>
  <si>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</si>
  <si>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</si>
  <si>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</si>
  <si>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</si>
  <si>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</si>
  <si>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</si>
  <si>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</si>
  <si>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</si>
  <si>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</si>
  <si>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</si>
  <si>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</si>
  <si>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</si>
  <si>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</si>
  <si>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</si>
  <si>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</si>
  <si>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</si>
  <si>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</si>
  <si>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</si>
  <si>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</si>
  <si>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</si>
  <si>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</si>
  <si>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</si>
  <si>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</si>
  <si>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</si>
  <si>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</si>
  <si>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</si>
  <si>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</si>
  <si>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</si>
  <si>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</si>
  <si>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</si>
  <si>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</si>
  <si>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</si>
  <si>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</si>
  <si>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</si>
  <si>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</si>
  <si>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</si>
  <si>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</si>
  <si>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</si>
  <si>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</si>
  <si>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</si>
  <si>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</si>
  <si>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</si>
  <si>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</si>
  <si>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</si>
  <si>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</si>
  <si>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</si>
  <si>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</si>
  <si>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</si>
  <si>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</si>
  <si>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</si>
  <si>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</si>
  <si>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</si>
  <si>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</si>
  <si>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</si>
  <si>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</si>
  <si>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</si>
  <si>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</si>
  <si>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</si>
  <si>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</si>
  <si>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</si>
  <si>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</si>
  <si>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</si>
  <si>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</si>
  <si>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</si>
  <si>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</si>
  <si>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</si>
  <si>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</si>
  <si>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</si>
  <si>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</si>
  <si>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</si>
  <si>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</si>
  <si>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</si>
  <si>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</si>
  <si>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</si>
  <si>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</si>
  <si>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</si>
  <si>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</si>
  <si>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</si>
  <si>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</si>
  <si>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</si>
  <si>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</si>
  <si>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</si>
  <si>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</si>
  <si>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</si>
  <si>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</si>
  <si>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</si>
  <si>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</si>
  <si>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</si>
  <si>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</si>
  <si>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</si>
  <si>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</si>
  <si>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</si>
  <si>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</si>
  <si>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</si>
  <si>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</si>
  <si>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</si>
  <si>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</si>
  <si>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</si>
  <si>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</si>
  <si>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</si>
  <si>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</si>
  <si>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</si>
  <si>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</si>
  <si>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</si>
  <si>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</si>
  <si>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</si>
  <si>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</si>
  <si>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</si>
  <si>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</si>
  <si>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</si>
  <si>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</si>
  <si>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</si>
  <si>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</si>
  <si>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</si>
  <si>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</si>
  <si>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</si>
  <si>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</si>
  <si>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</si>
  <si>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</si>
  <si>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</si>
  <si>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</si>
  <si>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</si>
  <si>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</si>
  <si>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</si>
  <si>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</si>
  <si>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</si>
  <si>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</si>
  <si>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</si>
  <si>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</si>
  <si>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</si>
  <si>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</si>
  <si>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</si>
  <si>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</si>
  <si>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</si>
  <si>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</si>
  <si>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</si>
  <si>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</si>
  <si>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</si>
  <si>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</si>
  <si>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</si>
  <si>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</si>
  <si>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</si>
  <si>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</si>
  <si>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</si>
  <si>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</si>
  <si>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</si>
  <si>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</si>
  <si>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</si>
  <si>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</si>
  <si>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</si>
  <si>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</si>
  <si>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</si>
  <si>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</si>
  <si>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</si>
  <si>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</si>
  <si>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</si>
  <si>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</si>
  <si>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</si>
  <si>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</si>
  <si>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</si>
  <si>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</si>
  <si>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</si>
  <si>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</si>
  <si>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</si>
  <si>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</si>
  <si>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</si>
  <si>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</si>
  <si>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</si>
  <si>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</si>
  <si>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</si>
  <si>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</si>
  <si>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</si>
  <si>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</si>
  <si>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</si>
  <si>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</si>
  <si>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</si>
  <si>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</si>
  <si>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</si>
  <si>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</si>
  <si>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</si>
  <si>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</si>
  <si>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</si>
  <si>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</si>
  <si>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</si>
  <si>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</si>
  <si>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</si>
  <si>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</si>
  <si>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</si>
  <si>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</si>
  <si>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</si>
  <si>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</si>
  <si>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</si>
  <si>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</si>
  <si>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</si>
  <si>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</si>
  <si>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</si>
  <si>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</si>
  <si>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</si>
  <si>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</si>
  <si>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</si>
  <si>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</si>
  <si>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</si>
  <si>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</si>
  <si>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</si>
  <si>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</si>
  <si>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</si>
  <si>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</si>
  <si>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</si>
  <si>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</si>
  <si>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</si>
  <si>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</si>
  <si>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</si>
  <si>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</si>
  <si>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</si>
  <si>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</si>
  <si>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</si>
  <si>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</si>
  <si>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</si>
  <si>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</si>
  <si>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</si>
  <si>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</si>
  <si>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</si>
  <si>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</si>
  <si>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</si>
  <si>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</si>
  <si>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</si>
  <si>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</si>
  <si>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</si>
  <si>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</si>
  <si>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</si>
  <si>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</si>
  <si>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</si>
  <si>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</si>
  <si>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</si>
  <si>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</si>
  <si>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</si>
  <si>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</si>
  <si>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</si>
  <si>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</si>
  <si>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</si>
  <si>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</si>
  <si>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</si>
  <si>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</si>
  <si>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</si>
  <si>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</si>
  <si>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</si>
  <si>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</si>
  <si>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</si>
  <si>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</si>
  <si>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</si>
  <si>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</si>
  <si>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</si>
  <si>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</si>
  <si>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</si>
  <si>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</si>
  <si>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</si>
  <si>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</si>
  <si>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</si>
  <si>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</si>
  <si>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</si>
  <si>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</si>
  <si>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</si>
  <si>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</si>
  <si>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</si>
  <si>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</si>
  <si>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</si>
  <si>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</si>
  <si>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</si>
  <si>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</si>
  <si>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</si>
  <si>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</si>
  <si>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</si>
  <si>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</si>
  <si>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</si>
  <si>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</si>
  <si>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</si>
  <si>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</si>
  <si>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</si>
  <si>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</si>
  <si>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</si>
  <si>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</si>
  <si>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</si>
  <si>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</si>
  <si>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</si>
  <si>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</si>
  <si>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</si>
  <si>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</si>
  <si>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</si>
  <si>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</si>
  <si>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</si>
  <si>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</si>
  <si>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</si>
  <si>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</si>
  <si>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</si>
  <si>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</si>
  <si>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</si>
  <si>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</si>
  <si>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</si>
  <si>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</si>
  <si>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</si>
  <si>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</si>
  <si>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</si>
  <si>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</si>
  <si>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</si>
  <si>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</si>
  <si>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</si>
  <si>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</si>
  <si>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</si>
  <si>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</si>
  <si>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</si>
  <si>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</si>
  <si>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</si>
  <si>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</si>
  <si>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</si>
  <si>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</si>
  <si>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</si>
  <si>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</si>
  <si>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</si>
  <si>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</si>
  <si>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</si>
  <si>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</si>
  <si>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</si>
  <si>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</si>
  <si>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</si>
  <si>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</si>
  <si>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</si>
  <si>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</si>
  <si>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</si>
  <si>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</si>
  <si>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</si>
  <si>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</si>
  <si>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</si>
  <si>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</si>
  <si>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</si>
  <si>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</si>
  <si>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</si>
  <si>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</si>
  <si>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</si>
  <si>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</si>
  <si>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</si>
  <si>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</si>
  <si>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</si>
  <si>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</si>
  <si>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</si>
  <si>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</si>
  <si>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</si>
  <si>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</si>
  <si>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</si>
  <si>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</si>
  <si>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</si>
  <si>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</si>
  <si>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</si>
  <si>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</si>
  <si>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</si>
  <si>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</si>
  <si>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</si>
  <si>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</si>
  <si>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</si>
  <si>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</si>
  <si>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</si>
  <si>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</si>
  <si>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</si>
  <si>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</si>
  <si>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</si>
  <si>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</si>
  <si>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</si>
  <si>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</si>
  <si>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</si>
  <si>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</si>
  <si>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</si>
  <si>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</si>
  <si>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</si>
  <si>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</si>
  <si>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</si>
  <si>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</si>
  <si>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</si>
  <si>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</si>
  <si>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</si>
  <si>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</si>
  <si>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</si>
  <si>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</si>
  <si>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</si>
  <si>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</si>
  <si>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</si>
  <si>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</si>
  <si>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</si>
  <si>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</si>
  <si>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</si>
  <si>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</si>
  <si>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</si>
  <si>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</si>
  <si>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</si>
  <si>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</si>
  <si>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</si>
  <si>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</si>
  <si>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</si>
  <si>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</si>
  <si>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</si>
  <si>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</si>
  <si>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</si>
  <si>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</si>
  <si>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</si>
  <si>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</si>
  <si>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</si>
  <si>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</si>
  <si>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</si>
  <si>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</si>
  <si>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</si>
  <si>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</si>
  <si>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</si>
  <si>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</si>
  <si>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</si>
  <si>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</si>
  <si>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</si>
  <si>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</si>
  <si>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</si>
  <si>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</si>
  <si>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</si>
  <si>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</si>
  <si>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</si>
  <si>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</si>
  <si>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</si>
  <si>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</si>
  <si>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</si>
  <si>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</si>
  <si>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</si>
  <si>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</si>
  <si>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</si>
  <si>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</si>
  <si>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</si>
  <si>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</si>
  <si>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</si>
  <si>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</si>
  <si>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</si>
  <si>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</si>
  <si>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</si>
  <si>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</si>
  <si>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</si>
  <si>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</si>
  <si>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</si>
  <si>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</si>
  <si>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</si>
  <si>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</si>
  <si>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</si>
  <si>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</si>
  <si>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</si>
  <si>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</si>
  <si>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</si>
  <si>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</si>
  <si>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</si>
  <si>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</si>
  <si>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</si>
  <si>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</si>
  <si>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</si>
  <si>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</si>
  <si>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</si>
  <si>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</si>
  <si>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</si>
  <si>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</si>
  <si>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</si>
  <si>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</si>
  <si>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</si>
  <si>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</si>
  <si>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</si>
  <si>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</si>
  <si>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</si>
  <si>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</si>
  <si>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</si>
  <si>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</si>
  <si>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</si>
  <si>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</si>
  <si>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</si>
  <si>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</si>
  <si>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</si>
  <si>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</si>
  <si>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</si>
  <si>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</si>
  <si>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</si>
  <si>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</si>
  <si>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</si>
  <si>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</si>
  <si>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</si>
  <si>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</si>
  <si>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</si>
  <si>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</si>
  <si>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</si>
  <si>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</si>
  <si>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</si>
  <si>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</si>
  <si>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</si>
  <si>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</si>
  <si>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</si>
  <si>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</si>
  <si>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</si>
  <si>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</si>
  <si>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</si>
  <si>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</si>
  <si>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</si>
  <si>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</si>
  <si>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</si>
  <si>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</si>
  <si>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</si>
  <si>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</si>
  <si>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</si>
  <si>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</si>
  <si>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</si>
  <si>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</si>
  <si>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</si>
  <si>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</si>
  <si>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</si>
  <si>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</si>
  <si>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</si>
  <si>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</si>
  <si>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</si>
  <si>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</si>
  <si>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</si>
  <si>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</si>
  <si>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</si>
  <si>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</si>
  <si>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</si>
  <si>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</si>
  <si>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</si>
  <si>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</si>
  <si>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</si>
  <si>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</si>
  <si>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</si>
  <si>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</si>
  <si>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</si>
  <si>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</si>
  <si>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</si>
  <si>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</si>
  <si>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</si>
  <si>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</si>
  <si>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</si>
  <si>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</si>
  <si>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</si>
  <si>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</si>
  <si>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</si>
  <si>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</si>
  <si>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</si>
  <si>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</si>
  <si>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</si>
  <si>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</si>
  <si>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</si>
  <si>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</si>
  <si>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</si>
  <si>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</si>
  <si>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</si>
  <si>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</si>
  <si>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</si>
  <si>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</si>
  <si>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</si>
  <si>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</si>
  <si>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</si>
  <si>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</si>
  <si>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</si>
  <si>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</si>
  <si>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</si>
  <si>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</si>
  <si>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</si>
  <si>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</si>
  <si>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</si>
  <si>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</si>
  <si>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</si>
  <si>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</si>
  <si>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</si>
  <si>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</si>
  <si>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</si>
  <si>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</si>
  <si>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</si>
  <si>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</si>
  <si>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</si>
  <si>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</si>
  <si>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</si>
  <si>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</si>
  <si>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</si>
  <si>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</si>
  <si>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</si>
  <si>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</si>
  <si>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</si>
  <si>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</si>
  <si>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</si>
  <si>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</si>
  <si>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</si>
  <si>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</si>
  <si>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</si>
  <si>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</si>
  <si>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</si>
  <si>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</si>
  <si>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</si>
  <si>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</si>
  <si>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</si>
  <si>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</si>
  <si>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</si>
  <si>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</si>
  <si>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</si>
  <si>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</si>
  <si>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</si>
  <si>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</si>
  <si>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</si>
  <si>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</si>
  <si>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</si>
  <si>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</si>
  <si>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</si>
  <si>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</si>
  <si>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</si>
  <si>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</si>
  <si>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</si>
  <si>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</si>
  <si>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</si>
  <si>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</si>
  <si>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</si>
  <si>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</si>
  <si>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</si>
  <si>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</si>
  <si>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</si>
  <si>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</si>
  <si>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</si>
  <si>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</si>
  <si>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</si>
  <si>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</si>
  <si>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</si>
  <si>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</si>
  <si>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</si>
  <si>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</si>
  <si>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</si>
  <si>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</si>
  <si>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</si>
  <si>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</si>
  <si>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</si>
  <si>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</si>
  <si>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</si>
  <si>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</si>
  <si>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</si>
  <si>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</si>
  <si>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</si>
  <si>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</si>
  <si>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</si>
  <si>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</si>
  <si>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</si>
  <si>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</si>
  <si>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</si>
  <si>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</si>
  <si>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</si>
  <si>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</si>
  <si>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</si>
  <si>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</si>
  <si>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</si>
  <si>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</si>
  <si>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</si>
  <si>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</si>
  <si>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</si>
  <si>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</si>
  <si>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</si>
  <si>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</si>
  <si>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</si>
  <si>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</si>
  <si>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</si>
  <si>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</si>
  <si>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</si>
  <si>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</si>
  <si>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</si>
  <si>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</si>
  <si>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</si>
  <si>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</si>
  <si>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</si>
  <si>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</si>
  <si>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</si>
  <si>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</si>
  <si>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</si>
  <si>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</si>
  <si>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</si>
  <si>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</si>
  <si>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</si>
  <si>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</si>
  <si>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</si>
  <si>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</si>
  <si>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</si>
  <si>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</si>
  <si>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</si>
  <si>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</si>
  <si>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</si>
  <si>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</si>
  <si>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</si>
  <si>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</si>
  <si>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</si>
  <si>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</si>
  <si>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</si>
  <si>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</si>
  <si>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</si>
  <si>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</si>
  <si>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</si>
  <si>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</si>
  <si>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</si>
  <si>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</si>
  <si>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</si>
  <si>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</si>
  <si>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</si>
  <si>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</si>
  <si>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</si>
  <si>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</si>
  <si>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</si>
  <si>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</si>
  <si>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</si>
  <si>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</si>
  <si>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</si>
  <si>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</si>
  <si>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</si>
  <si>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</si>
  <si>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</si>
  <si>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</si>
  <si>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</si>
  <si>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</si>
  <si>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</si>
  <si>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</si>
  <si>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</si>
  <si>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</si>
  <si>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</si>
  <si>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</si>
  <si>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</si>
  <si>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</si>
  <si>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</si>
  <si>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</si>
  <si>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</si>
  <si>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</si>
  <si>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</si>
  <si>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</si>
  <si>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</si>
  <si>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</si>
  <si>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</si>
  <si>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</si>
  <si>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</si>
  <si>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</si>
  <si>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</si>
  <si>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</si>
  <si>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</si>
  <si>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</si>
  <si>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</si>
  <si>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</si>
  <si>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</si>
  <si>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</si>
  <si>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</si>
  <si>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</si>
  <si>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</si>
  <si>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</si>
  <si>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</si>
  <si>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</si>
  <si>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</si>
  <si>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</si>
  <si>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</si>
  <si>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</si>
  <si>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</si>
  <si>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</si>
  <si>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</si>
  <si>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</si>
  <si>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</si>
  <si>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</si>
  <si>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</si>
  <si>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</si>
  <si>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</si>
  <si>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</si>
  <si>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</si>
  <si>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</si>
  <si>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</si>
  <si>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</si>
  <si>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</si>
  <si>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</si>
  <si>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</si>
  <si>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</si>
  <si>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</si>
  <si>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</si>
  <si>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</si>
  <si>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</si>
  <si>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</si>
  <si>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</si>
  <si>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</si>
  <si>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</si>
  <si>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</si>
  <si>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</si>
  <si>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</si>
  <si>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</si>
  <si>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</si>
  <si>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</si>
  <si>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</si>
  <si>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</si>
  <si>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</si>
  <si>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</si>
  <si>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</si>
  <si>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</si>
  <si>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</si>
  <si>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</si>
  <si>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</si>
  <si>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</si>
  <si>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</si>
  <si>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</si>
  <si>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</si>
  <si>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</si>
  <si>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</si>
  <si>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</si>
  <si>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</si>
  <si>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</si>
  <si>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</si>
  <si>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</si>
  <si>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</si>
  <si>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</si>
  <si>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</si>
  <si>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</si>
  <si>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</si>
  <si>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</si>
  <si>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</si>
  <si>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</si>
  <si>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</si>
  <si>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</si>
  <si>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</si>
  <si>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</si>
  <si>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</si>
  <si>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</si>
  <si>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</si>
  <si>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</si>
  <si>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</si>
  <si>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</si>
  <si>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</si>
  <si>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</si>
  <si>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</si>
  <si>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</si>
  <si>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</si>
  <si>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</si>
  <si>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</si>
  <si>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</si>
  <si>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</si>
  <si>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</si>
  <si>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</si>
  <si>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</si>
  <si>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</si>
  <si>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</si>
  <si>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</si>
  <si>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</si>
  <si>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</si>
  <si>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</si>
  <si>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</si>
  <si>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</si>
  <si>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</si>
  <si>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</si>
  <si>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</si>
  <si>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</si>
  <si>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</si>
  <si>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</si>
  <si>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</si>
  <si>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</si>
  <si>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</si>
  <si>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</si>
  <si>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</si>
  <si>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</si>
  <si>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</si>
  <si>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</si>
  <si>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</si>
  <si>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</si>
  <si>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</si>
  <si>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</si>
  <si>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</si>
  <si>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</si>
  <si>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</si>
  <si>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</si>
  <si>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</si>
  <si>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</si>
  <si>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</si>
  <si>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</si>
  <si>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</si>
  <si>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</si>
  <si>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</si>
  <si>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</si>
  <si>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</si>
  <si>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</si>
  <si>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</si>
  <si>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</si>
  <si>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</si>
  <si>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</si>
  <si>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</si>
  <si>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</si>
  <si>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</si>
  <si>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</si>
  <si>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</si>
  <si>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</si>
  <si>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</si>
  <si>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</si>
  <si>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</si>
  <si>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</si>
  <si>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</si>
  <si>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</si>
  <si>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</si>
  <si>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</si>
  <si>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</si>
  <si>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</si>
  <si>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</si>
  <si>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</si>
  <si>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</si>
  <si>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</si>
  <si>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</si>
  <si>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</si>
  <si>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</si>
  <si>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</si>
  <si>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</si>
  <si>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</si>
  <si>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</si>
  <si>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</si>
  <si>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</si>
  <si>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</si>
  <si>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</si>
  <si>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</si>
  <si>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</si>
  <si>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</si>
  <si>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</si>
  <si>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</si>
  <si>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</si>
  <si>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</si>
  <si>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</si>
  <si>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</si>
  <si>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</si>
  <si>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</si>
  <si>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</si>
  <si>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</si>
  <si>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</si>
  <si>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</si>
  <si>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</si>
  <si>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</si>
  <si>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</si>
  <si>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</si>
  <si>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</si>
  <si>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</si>
  <si>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</si>
  <si>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</si>
  <si>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</si>
  <si>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</si>
  <si>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</si>
  <si>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</si>
  <si>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</si>
  <si>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</si>
  <si>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</si>
  <si>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</si>
  <si>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</si>
  <si>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</si>
  <si>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</si>
  <si>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</si>
  <si>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</si>
  <si>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</si>
  <si>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</si>
  <si>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</si>
  <si>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</si>
  <si>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</si>
  <si>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</si>
  <si>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</si>
  <si>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</si>
  <si>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</si>
  <si>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</si>
  <si>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</si>
  <si>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</si>
  <si>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</si>
  <si>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</si>
  <si>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</si>
  <si>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</si>
  <si>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</si>
  <si>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</si>
  <si>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</si>
  <si>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</si>
  <si>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</si>
  <si>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</si>
  <si>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</si>
  <si>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</si>
  <si>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</si>
  <si>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</si>
  <si>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</si>
  <si>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</si>
  <si>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</si>
  <si>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</si>
  <si>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</si>
  <si>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</si>
  <si>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</si>
  <si>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</si>
  <si>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</si>
  <si>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</si>
  <si>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</si>
  <si>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</si>
  <si>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</si>
  <si>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</si>
  <si>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</si>
  <si>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</si>
  <si>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</si>
  <si>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</si>
  <si>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</si>
  <si>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</si>
  <si>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</si>
  <si>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</si>
  <si>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</si>
  <si>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</si>
  <si>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</si>
  <si>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</si>
  <si>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</si>
  <si>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</si>
  <si>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</si>
  <si>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</si>
  <si>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</si>
  <si>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</si>
  <si>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</si>
  <si>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</si>
  <si>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</si>
  <si>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</si>
  <si>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</si>
  <si>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</si>
  <si>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</si>
  <si>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</si>
  <si>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</si>
  <si>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</si>
  <si>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</si>
  <si>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</si>
  <si>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</si>
  <si>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</si>
  <si>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</si>
  <si>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</si>
  <si>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</si>
  <si>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</si>
  <si>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</si>
  <si>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</si>
  <si>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</si>
  <si>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</si>
  <si>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</si>
  <si>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</si>
  <si>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</si>
  <si>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</si>
  <si>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</si>
  <si>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</si>
  <si>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</si>
  <si>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</si>
  <si>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</si>
  <si>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</si>
  <si>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</si>
  <si>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</si>
  <si>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</si>
  <si>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</si>
  <si>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</si>
  <si>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</si>
  <si>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</si>
  <si>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</si>
  <si>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</si>
  <si>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</si>
  <si>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</si>
  <si>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</si>
  <si>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</si>
  <si>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</si>
  <si>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</si>
  <si>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</si>
  <si>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</si>
  <si>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</si>
  <si>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</si>
  <si>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</si>
  <si>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</si>
  <si>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</si>
  <si>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</si>
  <si>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</si>
  <si>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</si>
  <si>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</si>
  <si>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</si>
  <si>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</si>
  <si>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</si>
  <si>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</si>
  <si>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</si>
  <si>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</si>
  <si>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</si>
  <si>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</si>
  <si>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</si>
  <si>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</si>
  <si>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</si>
  <si>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</si>
  <si>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</si>
  <si>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</si>
  <si>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</si>
  <si>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</si>
  <si>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</si>
  <si>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</si>
  <si>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</si>
  <si>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</si>
  <si>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</si>
  <si>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</si>
  <si>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</si>
  <si>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</si>
  <si>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</si>
  <si>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</si>
  <si>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</si>
  <si>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</si>
  <si>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</si>
  <si>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</si>
  <si>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</si>
  <si>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</si>
  <si>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</si>
  <si>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</si>
  <si>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</si>
  <si>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</si>
  <si>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</si>
  <si>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</si>
  <si>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</si>
  <si>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</si>
  <si>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</si>
  <si>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</si>
  <si>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</si>
  <si>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</si>
  <si>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</si>
  <si>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</si>
  <si>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</si>
  <si>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</si>
  <si>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</si>
  <si>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</si>
  <si>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</si>
  <si>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</si>
  <si>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</si>
  <si>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</si>
  <si>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</si>
  <si>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</si>
  <si>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</si>
  <si>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</si>
  <si>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</si>
  <si>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</si>
  <si>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</si>
  <si>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</si>
  <si>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</si>
  <si>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</si>
  <si>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</si>
  <si>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</si>
  <si>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</si>
  <si>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</si>
  <si>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</si>
  <si>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</si>
  <si>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</si>
  <si>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</si>
  <si>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</si>
  <si>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</si>
  <si>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</si>
  <si>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</si>
  <si>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</si>
  <si>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</si>
  <si>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</si>
  <si>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</si>
  <si>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</si>
  <si>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</si>
  <si>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</si>
  <si>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</si>
  <si>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</si>
  <si>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</si>
  <si>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</si>
  <si>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</si>
  <si>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</si>
  <si>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</si>
  <si>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</si>
  <si>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</si>
  <si>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</si>
  <si>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</si>
  <si>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</si>
  <si>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</si>
  <si>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</si>
  <si>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</si>
  <si>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</si>
  <si>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</si>
  <si>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</si>
  <si>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</si>
  <si>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</si>
  <si>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</si>
  <si>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</si>
  <si>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</si>
  <si>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</si>
  <si>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</si>
  <si>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</si>
  <si>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</si>
  <si>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</si>
  <si>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</si>
  <si>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</si>
  <si>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</si>
  <si>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</si>
  <si>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</si>
  <si>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</si>
  <si>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</si>
  <si>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</si>
  <si>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</si>
  <si>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</si>
  <si>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</si>
  <si>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</si>
  <si>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</si>
  <si>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</si>
  <si>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</si>
  <si>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</si>
  <si>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</si>
  <si>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</si>
  <si>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</si>
  <si>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</si>
  <si>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</si>
  <si>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</si>
  <si>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</si>
  <si>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</si>
  <si>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</si>
  <si>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</si>
  <si>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</si>
  <si>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</si>
  <si>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</si>
  <si>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</si>
  <si>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</si>
  <si>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</si>
  <si>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</si>
  <si>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</si>
  <si>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</si>
  <si>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</si>
  <si>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</si>
  <si>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</si>
  <si>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</si>
  <si>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</si>
  <si>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</si>
  <si>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</si>
  <si>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</si>
  <si>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</si>
  <si>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</si>
  <si>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</si>
  <si>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</si>
  <si>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</si>
  <si>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</si>
  <si>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</si>
  <si>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</si>
  <si>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</si>
  <si>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</si>
  <si>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</si>
  <si>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</si>
  <si>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</si>
  <si>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</si>
  <si>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</si>
  <si>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</si>
  <si>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</si>
  <si>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</si>
  <si>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</si>
  <si>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</si>
  <si>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</si>
  <si>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</si>
  <si>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</si>
  <si>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</si>
  <si>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</si>
  <si>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</si>
  <si>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</si>
  <si>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</si>
  <si>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</si>
  <si>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</si>
  <si>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</si>
  <si>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</si>
  <si>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</si>
  <si>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</si>
  <si>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</si>
  <si>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</si>
  <si>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</si>
  <si>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</si>
  <si>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</si>
  <si>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</si>
  <si>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</si>
  <si>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</si>
  <si>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</si>
  <si>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</si>
  <si>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</si>
  <si>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</si>
  <si>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</si>
  <si>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</si>
  <si>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</si>
  <si>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</si>
  <si>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</si>
  <si>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</si>
  <si>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</si>
  <si>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</si>
  <si>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</si>
  <si>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</si>
  <si>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</si>
  <si>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</si>
  <si>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</si>
  <si>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</si>
  <si>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</si>
  <si>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</si>
  <si>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</si>
  <si>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</si>
  <si>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</si>
  <si>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</si>
  <si>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</si>
  <si>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</si>
  <si>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</si>
  <si>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</si>
  <si>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</si>
  <si>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</si>
  <si>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</si>
  <si>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</si>
  <si>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</si>
  <si>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</si>
  <si>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</si>
  <si>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</si>
  <si>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</si>
  <si>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</si>
  <si>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</si>
  <si>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</si>
  <si>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</si>
  <si>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</si>
  <si>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</si>
  <si>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</si>
  <si>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</si>
  <si>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</si>
  <si>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</si>
  <si>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</si>
  <si>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</si>
  <si>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</si>
  <si>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</si>
  <si>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</si>
  <si>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</si>
  <si>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</si>
  <si>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</si>
  <si>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</si>
  <si>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</si>
  <si>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</si>
  <si>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</si>
  <si>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</si>
  <si>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</si>
  <si>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</si>
  <si>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</si>
  <si>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</si>
  <si>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</si>
  <si>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</si>
  <si>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</si>
  <si>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</si>
  <si>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</si>
  <si>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</si>
  <si>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</si>
  <si>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</si>
  <si>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</si>
  <si>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</si>
  <si>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</si>
  <si>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</si>
  <si>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</si>
  <si>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</si>
  <si>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</si>
  <si>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</si>
  <si>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</si>
  <si>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</si>
  <si>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</si>
  <si>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</si>
  <si>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</si>
  <si>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</si>
  <si>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</si>
  <si>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</si>
  <si>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</si>
  <si>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</si>
  <si>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</si>
  <si>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</si>
  <si>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</si>
  <si>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</si>
  <si>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</si>
  <si>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</si>
  <si>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</si>
  <si>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</si>
  <si>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</si>
  <si>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</si>
  <si>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</si>
  <si>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</si>
  <si>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</si>
  <si>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</si>
  <si>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</si>
  <si>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</si>
  <si>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</si>
  <si>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</si>
  <si>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</si>
  <si>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</si>
  <si>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</si>
  <si>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</si>
  <si>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</si>
  <si>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</si>
  <si>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</si>
  <si>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</si>
  <si>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</si>
  <si>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</si>
  <si>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</si>
  <si>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</si>
  <si>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</si>
  <si>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</si>
  <si>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</si>
  <si>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</si>
  <si>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</si>
  <si>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</si>
  <si>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</si>
  <si>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</si>
  <si>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</si>
  <si>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</si>
  <si>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</si>
  <si>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</si>
  <si>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</si>
  <si>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</si>
  <si>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</si>
  <si>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</si>
  <si>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</si>
  <si>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</si>
  <si>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</si>
  <si>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</si>
  <si>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</si>
  <si>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</si>
  <si>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</si>
  <si>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</si>
  <si>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</si>
  <si>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</si>
  <si>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</si>
  <si>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</si>
  <si>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</si>
  <si>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</si>
  <si>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</si>
  <si>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</si>
  <si>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</si>
  <si>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</si>
  <si>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</si>
  <si>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</si>
  <si>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</si>
  <si>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</si>
  <si>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</si>
  <si>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</si>
  <si>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</si>
  <si>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</si>
  <si>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</si>
  <si>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</si>
  <si>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</si>
  <si>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</si>
  <si>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</si>
  <si>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</si>
  <si>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</si>
  <si>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</si>
  <si>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</si>
  <si>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</si>
  <si>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</si>
  <si>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</si>
  <si>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</si>
  <si>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</si>
  <si>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</si>
  <si>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</si>
  <si>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</si>
  <si>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</si>
  <si>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</si>
  <si>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</si>
  <si>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</si>
  <si>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</si>
  <si>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</si>
  <si>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</si>
  <si>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</si>
  <si>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</si>
  <si>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</si>
  <si>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</si>
  <si>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</si>
  <si>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</si>
  <si>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</si>
  <si>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</si>
  <si>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</si>
  <si>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</si>
  <si>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</si>
  <si>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</si>
  <si>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</si>
  <si>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</si>
  <si>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</si>
  <si>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</si>
  <si>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</si>
  <si>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</si>
  <si>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</si>
  <si>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</si>
  <si>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</si>
  <si>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</si>
  <si>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</si>
  <si>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</si>
  <si>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</si>
  <si>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</si>
  <si>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</si>
  <si>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</si>
  <si>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</si>
  <si>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</si>
  <si>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</si>
  <si>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</si>
  <si>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</si>
  <si>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</si>
  <si>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</si>
  <si>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</si>
  <si>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</si>
  <si>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</si>
  <si>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</si>
  <si>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</si>
  <si>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</si>
  <si>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</si>
  <si>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</si>
  <si>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</si>
  <si>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</si>
  <si>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</si>
  <si>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</si>
  <si>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</si>
  <si>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</si>
  <si>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</si>
  <si>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</si>
  <si>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</si>
  <si>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</si>
  <si>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</si>
  <si>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</si>
  <si>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</si>
  <si>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</si>
  <si>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</si>
  <si>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</si>
  <si>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</si>
  <si>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</si>
  <si>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</si>
  <si>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</si>
  <si>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</si>
  <si>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</si>
  <si>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</si>
  <si>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</si>
  <si>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</si>
  <si>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</si>
  <si>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</si>
  <si>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</si>
  <si>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</si>
  <si>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</si>
  <si>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</si>
  <si>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</si>
  <si>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</si>
  <si>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</si>
  <si>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</si>
  <si>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</si>
  <si>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</si>
  <si>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</si>
  <si>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</si>
  <si>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</si>
  <si>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</si>
  <si>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</si>
  <si>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</si>
  <si>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</si>
  <si>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</si>
  <si>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</si>
  <si>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</si>
  <si>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</si>
  <si>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</si>
  <si>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</si>
  <si>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</si>
  <si>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</si>
  <si>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</si>
  <si>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</si>
  <si>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</si>
  <si>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</si>
  <si>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</si>
  <si>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</si>
  <si>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</si>
  <si>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</si>
  <si>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</si>
  <si>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</si>
  <si>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</si>
  <si>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</si>
  <si>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</si>
  <si>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</si>
  <si>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</si>
  <si>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</si>
  <si>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</si>
  <si>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</si>
  <si>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</si>
  <si>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</si>
  <si>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</si>
  <si>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</si>
  <si>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</si>
  <si>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</si>
  <si>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</si>
  <si>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</si>
  <si>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</si>
  <si>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</si>
  <si>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</si>
  <si>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</si>
  <si>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</si>
  <si>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</si>
  <si>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</si>
  <si>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</si>
  <si>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</si>
  <si>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</si>
  <si>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</si>
  <si>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</si>
  <si>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</si>
  <si>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</si>
  <si>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</si>
  <si>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</si>
  <si>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</si>
  <si>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</si>
  <si>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</si>
  <si>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</si>
  <si>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</si>
  <si>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</si>
  <si>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</si>
  <si>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</si>
  <si>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</si>
  <si>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</si>
  <si>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</si>
  <si>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</si>
  <si>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</si>
  <si>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</si>
  <si>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</si>
  <si>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</si>
  <si>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</si>
  <si>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</si>
  <si>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</si>
  <si>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</si>
  <si>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</si>
  <si>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</si>
  <si>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</si>
  <si>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</si>
  <si>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</si>
  <si>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</si>
  <si>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</si>
  <si>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</si>
  <si>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</si>
  <si>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</si>
  <si>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</si>
  <si>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</si>
  <si>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</si>
  <si>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</si>
  <si>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</si>
  <si>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</si>
  <si>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</si>
  <si>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</si>
  <si>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</si>
  <si>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</si>
  <si>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</si>
  <si>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</si>
  <si>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</si>
  <si>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</si>
  <si>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</si>
  <si>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</si>
  <si>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</si>
  <si>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</si>
  <si>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</si>
  <si>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</si>
  <si>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</si>
  <si>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</si>
  <si>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</si>
  <si>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</si>
  <si>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</si>
  <si>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</si>
  <si>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</si>
  <si>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</si>
  <si>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</si>
  <si>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</si>
  <si>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</si>
  <si>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</si>
  <si>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</si>
  <si>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</si>
  <si>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</si>
  <si>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</si>
  <si>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</si>
  <si>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</si>
  <si>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</si>
  <si>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</si>
  <si>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</si>
  <si>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</si>
  <si>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</si>
  <si>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</si>
  <si>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</si>
  <si>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</si>
  <si>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</si>
  <si>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</si>
  <si>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</si>
  <si>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</si>
  <si>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</si>
  <si>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</si>
  <si>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</si>
  <si>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</si>
  <si>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</si>
  <si>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</si>
  <si>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</si>
  <si>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</si>
  <si>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</si>
  <si>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</si>
  <si>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</si>
  <si>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</si>
  <si>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</si>
  <si>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</si>
  <si>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</si>
  <si>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</si>
  <si>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</si>
  <si>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</si>
  <si>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</si>
  <si>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</si>
  <si>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</si>
  <si>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</si>
  <si>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</si>
  <si>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</si>
  <si>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</si>
  <si>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</si>
  <si>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</si>
  <si>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</si>
  <si>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</si>
  <si>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</si>
  <si>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</si>
  <si>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</si>
  <si>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</si>
  <si>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</si>
  <si>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</si>
  <si>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</si>
  <si>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</si>
  <si>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</si>
  <si>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</si>
  <si>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</si>
  <si>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</si>
  <si>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</si>
  <si>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</si>
  <si>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</si>
  <si>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</si>
  <si>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</si>
  <si>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</si>
  <si>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</si>
  <si>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</si>
  <si>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</si>
  <si>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</si>
  <si>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</si>
  <si>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</si>
  <si>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</si>
  <si>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</si>
  <si>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</si>
  <si>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</si>
  <si>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</si>
  <si>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</si>
  <si>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</si>
  <si>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</si>
  <si>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</si>
  <si>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</si>
  <si>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</si>
  <si>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</si>
  <si>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</si>
  <si>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</si>
  <si>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</si>
  <si>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</si>
  <si>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</si>
  <si>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</si>
  <si>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</si>
  <si>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</si>
  <si>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</si>
  <si>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</si>
  <si>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</si>
  <si>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</si>
  <si>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</si>
  <si>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</si>
  <si>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</si>
  <si>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</si>
  <si>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</si>
  <si>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</si>
  <si>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</si>
  <si>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</si>
  <si>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</si>
  <si>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</si>
  <si>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</si>
  <si>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</si>
  <si>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</si>
  <si>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</si>
  <si>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</si>
  <si>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</si>
  <si>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</si>
  <si>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</si>
  <si>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</si>
  <si>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</si>
  <si>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</si>
  <si>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</si>
  <si>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</si>
  <si>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</si>
  <si>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</si>
  <si>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</si>
  <si>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</si>
  <si>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</si>
  <si>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</si>
  <si>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</si>
  <si>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</si>
  <si>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</si>
  <si>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</si>
  <si>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</si>
  <si>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</si>
  <si>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</si>
  <si>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</si>
  <si>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</si>
  <si>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</si>
  <si>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</si>
  <si>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</si>
  <si>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</si>
  <si>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</si>
  <si>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</si>
  <si>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</si>
  <si>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</si>
  <si>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</si>
  <si>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</si>
  <si>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</si>
  <si>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</si>
  <si>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</si>
  <si>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</si>
  <si>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</si>
  <si>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</si>
  <si>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</si>
  <si>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</si>
  <si>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</si>
  <si>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</si>
  <si>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</si>
  <si>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</si>
  <si>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</si>
  <si>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</si>
  <si>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</si>
  <si>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</si>
  <si>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</si>
  <si>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</si>
  <si>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</si>
  <si>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</si>
  <si>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</si>
  <si>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</si>
  <si>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</si>
  <si>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</si>
  <si>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</si>
  <si>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</si>
  <si>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</si>
  <si>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</si>
  <si>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</si>
  <si>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</si>
  <si>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</si>
  <si>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</si>
  <si>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</si>
  <si>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</si>
  <si>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</si>
  <si>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</si>
  <si>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</si>
  <si>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</si>
  <si>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</si>
  <si>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</si>
  <si>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</si>
  <si>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</si>
  <si>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</si>
  <si>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</si>
  <si>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</si>
  <si>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</si>
  <si>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</si>
  <si>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</si>
  <si>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</si>
  <si>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</si>
  <si>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</si>
  <si>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</si>
  <si>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</si>
  <si>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</si>
  <si>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</si>
  <si>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</si>
  <si>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</si>
  <si>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</si>
  <si>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</si>
  <si>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</si>
  <si>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</si>
  <si>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</si>
  <si>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</si>
  <si>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</si>
  <si>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</si>
  <si>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</si>
  <si>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</si>
  <si>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</si>
  <si>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</si>
  <si>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</si>
  <si>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</si>
  <si>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</si>
  <si>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</si>
  <si>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</si>
  <si>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</si>
  <si>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</si>
  <si>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</si>
  <si>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</si>
  <si>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</si>
  <si>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</si>
  <si>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</si>
  <si>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</si>
  <si>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</si>
  <si>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</si>
  <si>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</si>
  <si>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</si>
  <si>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</si>
  <si>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</si>
  <si>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</si>
  <si>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</si>
  <si>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</si>
  <si>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</si>
  <si>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</si>
  <si>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</si>
  <si>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</si>
  <si>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</si>
  <si>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</si>
  <si>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</si>
  <si>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</si>
  <si>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</si>
  <si>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</si>
  <si>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</si>
  <si>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</si>
  <si>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</si>
  <si>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</si>
  <si>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</si>
  <si>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</si>
  <si>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</si>
  <si>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</si>
  <si>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</si>
  <si>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</si>
  <si>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</si>
  <si>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</si>
  <si>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</si>
  <si>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</si>
  <si>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</si>
  <si>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</si>
  <si>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</si>
  <si>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</si>
  <si>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</si>
  <si>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</si>
  <si>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</si>
  <si>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</si>
  <si>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</si>
  <si>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</si>
  <si>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</si>
  <si>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</si>
  <si>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</si>
  <si>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</si>
  <si>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</si>
  <si>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</si>
  <si>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</si>
  <si>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</si>
  <si>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</si>
  <si>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</si>
  <si>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</si>
  <si>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</si>
  <si>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</si>
  <si>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</si>
  <si>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</si>
  <si>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</si>
  <si>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</si>
  <si>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</si>
  <si>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</si>
  <si>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</si>
  <si>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</si>
  <si>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</si>
  <si>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</si>
  <si>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</si>
  <si>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</si>
  <si>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</si>
  <si>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</si>
  <si>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</si>
  <si>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</si>
  <si>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</si>
  <si>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</si>
  <si>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</si>
  <si>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</si>
  <si>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</si>
  <si>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</si>
  <si>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</si>
  <si>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</si>
  <si>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</si>
  <si>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</si>
  <si>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</si>
  <si>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</si>
  <si>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</si>
  <si>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</si>
  <si>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</si>
  <si>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</si>
  <si>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</si>
  <si>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</si>
  <si>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</si>
  <si>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</si>
  <si>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</si>
  <si>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</si>
  <si>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</si>
  <si>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</si>
  <si>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</si>
  <si>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</si>
  <si>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</si>
  <si>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</si>
  <si>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</si>
  <si>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</si>
  <si>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</si>
  <si>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</si>
  <si>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</si>
  <si>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</si>
  <si>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</si>
  <si>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</si>
  <si>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</si>
  <si>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</si>
  <si>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</si>
  <si>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</si>
  <si>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</si>
  <si>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</si>
  <si>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</si>
  <si>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</si>
  <si>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</si>
  <si>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</si>
  <si>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</si>
  <si>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</si>
  <si>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</si>
  <si>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</si>
  <si>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</si>
  <si>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</si>
  <si>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</si>
  <si>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</si>
  <si>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</si>
  <si>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</si>
  <si>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</si>
  <si>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</si>
  <si>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</si>
  <si>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</si>
  <si>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</si>
  <si>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</si>
  <si>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</si>
  <si>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</si>
  <si>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</si>
  <si>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</si>
  <si>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</si>
  <si>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</si>
  <si>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</si>
  <si>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</si>
  <si>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</si>
  <si>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</si>
  <si>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</si>
  <si>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</si>
  <si>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</si>
  <si>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</si>
  <si>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</si>
  <si>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</si>
  <si>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</si>
  <si>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</si>
  <si>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</si>
  <si>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</si>
  <si>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</si>
  <si>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</si>
  <si>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</si>
  <si>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</si>
  <si>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</si>
  <si>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</si>
  <si>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</si>
  <si>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</si>
  <si>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</si>
  <si>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</si>
  <si>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</si>
  <si>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</si>
  <si>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</si>
  <si>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</si>
  <si>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</si>
  <si>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</si>
  <si>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</si>
  <si>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</si>
  <si>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</si>
  <si>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</si>
  <si>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</si>
  <si>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</si>
  <si>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</si>
  <si>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</si>
  <si>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</si>
  <si>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</si>
  <si>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</si>
  <si>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</si>
  <si>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</si>
  <si>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</si>
  <si>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</si>
  <si>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</si>
  <si>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</si>
  <si>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</si>
  <si>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</si>
  <si>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</si>
  <si>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</si>
  <si>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</si>
  <si>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</si>
  <si>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</si>
  <si>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</si>
  <si>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</si>
  <si>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</si>
  <si>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</si>
  <si>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</si>
  <si>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</si>
  <si>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</si>
  <si>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</si>
  <si>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</si>
  <si>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</si>
  <si>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</si>
  <si>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</si>
  <si>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</si>
  <si>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</si>
  <si>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</si>
  <si>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</si>
  <si>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</si>
  <si>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</si>
  <si>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</si>
  <si>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</si>
  <si>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</si>
  <si>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</si>
  <si>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</si>
  <si>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</si>
  <si>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</si>
  <si>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</si>
  <si>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</si>
  <si>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</si>
  <si>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</si>
  <si>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</si>
  <si>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</si>
  <si>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</si>
  <si>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</si>
  <si>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</si>
  <si>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</si>
  <si>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</si>
  <si>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</si>
  <si>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</si>
  <si>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</si>
  <si>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</si>
  <si>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</si>
  <si>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</si>
  <si>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</si>
  <si>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</si>
  <si>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</si>
  <si>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</si>
  <si>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</si>
  <si>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</si>
  <si>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</si>
  <si>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</si>
  <si>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</si>
  <si>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</si>
  <si>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</si>
  <si>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</si>
  <si>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</si>
  <si>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</si>
  <si>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</si>
  <si>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</si>
  <si>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</si>
  <si>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</si>
  <si>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</si>
  <si>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</si>
  <si>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</si>
  <si>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</si>
  <si>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</si>
  <si>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</si>
  <si>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</si>
  <si>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</si>
  <si>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</si>
  <si>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</si>
  <si>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</si>
  <si>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</si>
  <si>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</si>
  <si>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</si>
  <si>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</si>
  <si>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</si>
  <si>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</si>
  <si>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</si>
  <si>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</si>
  <si>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</si>
  <si>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</si>
  <si>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</si>
  <si>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</si>
  <si>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</si>
  <si>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</si>
  <si>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</si>
  <si>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</si>
  <si>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</si>
  <si>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</si>
  <si>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</si>
  <si>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</si>
  <si>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</si>
  <si>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</si>
  <si>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</si>
  <si>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</si>
  <si>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</si>
  <si>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</si>
  <si>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</si>
  <si>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</si>
  <si>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</si>
  <si>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</si>
  <si>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</si>
  <si>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</si>
  <si>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</si>
  <si>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</si>
  <si>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</si>
  <si>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</si>
  <si>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</si>
  <si>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</si>
  <si>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</si>
  <si>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</si>
  <si>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</si>
  <si>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</si>
  <si>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</si>
  <si>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</si>
  <si>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</si>
  <si>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</si>
  <si>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</si>
  <si>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</si>
  <si>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</si>
  <si>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</si>
  <si>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</si>
  <si>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</si>
  <si>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</si>
  <si>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</si>
  <si>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</si>
  <si>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</si>
  <si>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</si>
  <si>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</si>
  <si>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</si>
  <si>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</si>
  <si>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</si>
  <si>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</si>
  <si>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</si>
  <si>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</si>
  <si>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</si>
  <si>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</si>
  <si>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</si>
  <si>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</si>
  <si>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</si>
  <si>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</si>
  <si>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</si>
  <si>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</si>
  <si>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</si>
  <si>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</si>
  <si>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</si>
  <si>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</si>
  <si>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</si>
  <si>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</si>
  <si>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</si>
  <si>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</si>
  <si>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</si>
  <si>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</si>
  <si>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</si>
  <si>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</si>
  <si>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</si>
  <si>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</si>
  <si>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</si>
  <si>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</si>
  <si>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</si>
  <si>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</si>
  <si>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</si>
  <si>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</si>
  <si>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</si>
  <si>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</si>
  <si>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</si>
  <si>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</si>
  <si>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</si>
  <si>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</si>
  <si>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</si>
  <si>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</si>
  <si>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</si>
  <si>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</si>
  <si>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</si>
  <si>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</si>
  <si>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</si>
  <si>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</si>
  <si>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</si>
  <si>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</si>
  <si>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</si>
  <si>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</si>
  <si>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</si>
  <si>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</si>
  <si>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</si>
  <si>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</si>
  <si>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</si>
  <si>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</si>
  <si>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</si>
  <si>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</si>
  <si>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</si>
  <si>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</si>
  <si>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</si>
  <si>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</si>
  <si>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</si>
  <si>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</si>
  <si>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</si>
  <si>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</si>
  <si>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</si>
  <si>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</si>
  <si>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</si>
  <si>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</si>
  <si>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</si>
  <si>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</si>
  <si>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</si>
  <si>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</si>
  <si>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</si>
  <si>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</si>
  <si>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</si>
  <si>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</si>
  <si>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</si>
  <si>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</si>
  <si>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</si>
  <si>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</si>
  <si>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</si>
  <si>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</si>
  <si>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</si>
  <si>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</si>
  <si>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</si>
  <si>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</si>
  <si>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</si>
  <si>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</si>
  <si>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</si>
  <si>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</si>
  <si>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</si>
  <si>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</si>
  <si>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</si>
  <si>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</si>
  <si>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</si>
  <si>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</si>
  <si>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</si>
  <si>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</si>
  <si>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</si>
  <si>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</si>
  <si>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</si>
  <si>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</si>
  <si>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</si>
  <si>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</si>
  <si>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</si>
  <si>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</si>
  <si>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</si>
  <si>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</si>
  <si>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</si>
  <si>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</si>
  <si>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</si>
  <si>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</si>
  <si>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</si>
  <si>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</si>
  <si>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</si>
  <si>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</si>
  <si>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</si>
  <si>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</si>
  <si>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</si>
  <si>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</si>
  <si>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</si>
  <si>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</si>
  <si>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</si>
  <si>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</si>
  <si>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</si>
  <si>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</si>
  <si>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</si>
  <si>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</si>
  <si>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</si>
  <si>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</si>
  <si>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</si>
  <si>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</si>
  <si>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</si>
  <si>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</si>
  <si>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</si>
  <si>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</si>
  <si>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</si>
  <si>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</si>
  <si>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</si>
  <si>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</si>
  <si>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</si>
  <si>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</si>
  <si>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</si>
  <si>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</si>
  <si>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</si>
  <si>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</si>
  <si>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</si>
  <si>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</si>
  <si>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</si>
  <si>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</si>
  <si>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</si>
  <si>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</si>
  <si>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</si>
  <si>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</si>
  <si>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</si>
  <si>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</si>
  <si>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</si>
  <si>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</si>
  <si>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</si>
  <si>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</si>
  <si>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</si>
  <si>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</si>
  <si>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</si>
  <si>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</si>
  <si>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</si>
  <si>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</si>
  <si>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</si>
  <si>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</si>
  <si>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</si>
  <si>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</si>
  <si>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</si>
  <si>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</si>
  <si>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</si>
  <si>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</si>
  <si>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</si>
  <si>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</si>
  <si>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</si>
  <si>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</si>
  <si>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</si>
  <si>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</si>
  <si>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</si>
  <si>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</si>
  <si>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</si>
  <si>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</si>
  <si>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</si>
  <si>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</si>
  <si>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</si>
  <si>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</si>
  <si>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</si>
  <si>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</si>
  <si>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</si>
  <si>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</si>
  <si>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</si>
  <si>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</si>
  <si>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</si>
  <si>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</si>
  <si>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</si>
  <si>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</si>
  <si>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</si>
  <si>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</si>
  <si>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</si>
  <si>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</si>
  <si>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</si>
  <si>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</si>
  <si>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</si>
  <si>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</si>
  <si>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</si>
  <si>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</si>
  <si>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</si>
  <si>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</si>
  <si>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</si>
  <si>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</si>
  <si>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</si>
  <si>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</si>
  <si>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</si>
  <si>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</si>
  <si>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</si>
  <si>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</si>
  <si>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</si>
  <si>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</si>
  <si>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</si>
  <si>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</si>
  <si>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</si>
  <si>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</si>
  <si>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</si>
  <si>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</si>
  <si>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</si>
  <si>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</si>
  <si>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</si>
  <si>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</si>
  <si>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</si>
  <si>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</si>
  <si>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</si>
  <si>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</si>
  <si>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</si>
  <si>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</si>
  <si>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</si>
  <si>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</si>
  <si>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</si>
  <si>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</si>
  <si>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</si>
  <si>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</si>
  <si>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</si>
  <si>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</si>
  <si>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</si>
  <si>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</si>
  <si>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</si>
  <si>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</si>
  <si>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</si>
  <si>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</si>
  <si>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</si>
  <si>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</si>
  <si>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</si>
  <si>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</si>
  <si>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</si>
  <si>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</si>
  <si>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</si>
  <si>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</si>
  <si>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</si>
  <si>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</si>
  <si>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</si>
  <si>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</si>
  <si>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</si>
  <si>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</si>
  <si>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</si>
  <si>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</si>
  <si>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</si>
  <si>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</si>
  <si>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</si>
  <si>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</si>
  <si>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</si>
  <si>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</si>
  <si>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</si>
  <si>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</si>
  <si>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</si>
  <si>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</si>
  <si>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</si>
  <si>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</si>
  <si>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</si>
  <si>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</si>
  <si>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</si>
  <si>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</si>
  <si>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</si>
  <si>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</si>
  <si>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</si>
  <si>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</si>
  <si>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</si>
  <si>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</si>
  <si>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</si>
  <si>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</si>
  <si>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</si>
  <si>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</si>
  <si>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</si>
  <si>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</si>
  <si>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</si>
  <si>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</si>
  <si>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</si>
  <si>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</si>
  <si>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</si>
  <si>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</si>
  <si>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</si>
  <si>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</si>
  <si>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</si>
  <si>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</si>
  <si>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</si>
  <si>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</si>
  <si>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</si>
  <si>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</si>
  <si>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</si>
  <si>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</si>
  <si>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</si>
  <si>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</si>
  <si>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</si>
  <si>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</si>
  <si>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</si>
  <si>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</si>
  <si>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</si>
  <si>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</si>
  <si>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</si>
  <si>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</si>
  <si>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</si>
  <si>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</si>
  <si>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</si>
  <si>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</si>
  <si>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</si>
  <si>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</si>
  <si>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</si>
  <si>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</si>
  <si>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</si>
  <si>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</si>
  <si>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</si>
  <si>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</si>
  <si>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</si>
  <si>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</si>
  <si>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</si>
  <si>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</si>
  <si>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</si>
  <si>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</si>
  <si>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</si>
  <si>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</si>
  <si>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</si>
  <si>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</si>
  <si>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</si>
  <si>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</si>
  <si>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</si>
  <si>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</si>
  <si>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</si>
  <si>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</si>
  <si>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</si>
  <si>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</si>
  <si>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</si>
  <si>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</si>
  <si>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</si>
  <si>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</si>
  <si>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</si>
  <si>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</si>
  <si>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</si>
  <si>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</si>
  <si>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</si>
  <si>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</si>
  <si>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</si>
  <si>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</si>
  <si>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</si>
  <si>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</si>
  <si>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</si>
  <si>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</si>
  <si>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</si>
  <si>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</si>
  <si>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</si>
  <si>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</si>
  <si>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</si>
  <si>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</si>
  <si>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</si>
  <si>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</si>
  <si>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</si>
  <si>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</si>
  <si>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</si>
  <si>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</si>
  <si>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</si>
  <si>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</si>
  <si>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</si>
  <si>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</si>
  <si>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</si>
  <si>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</si>
  <si>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</si>
  <si>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</si>
  <si>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</si>
  <si>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</si>
  <si>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</si>
  <si>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</si>
  <si>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</si>
  <si>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</si>
  <si>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</si>
  <si>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</si>
  <si>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</si>
  <si>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</si>
  <si>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</si>
  <si>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</si>
  <si>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</si>
  <si>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</si>
  <si>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</si>
  <si>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</si>
  <si>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</si>
  <si>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</si>
  <si>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</si>
  <si>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</si>
  <si>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</si>
  <si>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</si>
  <si>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</si>
  <si>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</si>
  <si>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</si>
  <si>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</si>
  <si>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</si>
  <si>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</si>
  <si>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</si>
  <si>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</si>
  <si>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</si>
  <si>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</si>
  <si>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</si>
  <si>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</si>
  <si>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</si>
  <si>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</si>
  <si>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</si>
  <si>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</si>
  <si>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</si>
  <si>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</si>
  <si>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</si>
  <si>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</si>
  <si>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</si>
  <si>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</si>
  <si>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</si>
  <si>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</si>
  <si>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</si>
  <si>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</si>
  <si>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</si>
  <si>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</si>
  <si>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</si>
  <si>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</si>
  <si>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</si>
  <si>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</si>
  <si>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</si>
  <si>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</si>
  <si>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</si>
  <si>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</si>
  <si>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</si>
  <si>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</si>
  <si>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</si>
  <si>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</si>
  <si>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</si>
  <si>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</si>
  <si>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</si>
  <si>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</si>
  <si>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</si>
  <si>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</si>
  <si>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</si>
  <si>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</si>
  <si>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</si>
  <si>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</si>
  <si>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</si>
  <si>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</si>
  <si>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</si>
  <si>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</si>
  <si>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</si>
  <si>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</si>
  <si>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</si>
  <si>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</si>
  <si>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</si>
  <si>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</si>
  <si>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</si>
  <si>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</si>
  <si>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</si>
  <si>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</si>
  <si>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</si>
  <si>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</si>
  <si>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</si>
  <si>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</si>
  <si>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</si>
  <si>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</si>
  <si>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</si>
  <si>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</si>
  <si>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</si>
  <si>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</si>
  <si>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</si>
  <si>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</si>
  <si>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</si>
  <si>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</si>
  <si>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</si>
  <si>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</si>
  <si>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</si>
  <si>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</si>
  <si>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</si>
  <si>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</si>
  <si>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</si>
  <si>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</si>
  <si>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</si>
  <si>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</si>
  <si>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</si>
  <si>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</si>
  <si>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</si>
  <si>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</si>
  <si>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</si>
  <si>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</si>
  <si>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</si>
  <si>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</si>
  <si>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</si>
  <si>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</si>
  <si>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</si>
  <si>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</si>
  <si>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</si>
  <si>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</si>
  <si>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</si>
  <si>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</si>
  <si>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</si>
  <si>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</si>
  <si>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</si>
  <si>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</si>
  <si>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</si>
  <si>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</si>
  <si>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</si>
  <si>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</si>
  <si>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</si>
  <si>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</si>
  <si>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</si>
  <si>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</si>
  <si>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</si>
  <si>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</si>
  <si>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</si>
  <si>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</si>
  <si>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</si>
  <si>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</si>
  <si>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</si>
  <si>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</si>
  <si>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</si>
  <si>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</si>
  <si>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</si>
  <si>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</si>
  <si>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</si>
  <si>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</si>
  <si>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</si>
  <si>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</si>
  <si>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</si>
  <si>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</si>
  <si>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</si>
  <si>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</si>
  <si>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</si>
  <si>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</si>
  <si>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</si>
  <si>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</si>
  <si>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</si>
  <si>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</si>
  <si>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</si>
  <si>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</si>
  <si>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</si>
  <si>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</si>
  <si>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</si>
  <si>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</si>
  <si>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</si>
  <si>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</si>
  <si>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</si>
  <si>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</si>
  <si>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</si>
  <si>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</si>
  <si>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</si>
  <si>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</si>
  <si>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</si>
  <si>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</si>
  <si>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</si>
  <si>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</si>
  <si>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</si>
  <si>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</si>
  <si>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</si>
  <si>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</si>
  <si>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</si>
  <si>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</si>
  <si>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</si>
  <si>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</si>
  <si>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</si>
  <si>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</si>
  <si>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</si>
  <si>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</si>
  <si>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</si>
  <si>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</si>
  <si>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</si>
  <si>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</si>
  <si>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</si>
  <si>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</si>
  <si>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</si>
  <si>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</si>
  <si>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</si>
  <si>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</si>
  <si>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</si>
  <si>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</si>
  <si>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</si>
  <si>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</si>
  <si>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</si>
  <si>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</si>
  <si>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</si>
  <si>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</si>
  <si>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</si>
  <si>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</si>
  <si>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</si>
  <si>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</si>
  <si>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</si>
  <si>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</si>
  <si>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</si>
  <si>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</si>
  <si>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</si>
  <si>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</si>
  <si>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</si>
  <si>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</si>
  <si>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</si>
  <si>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</si>
  <si>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</si>
  <si>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</si>
  <si>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</si>
  <si>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</si>
  <si>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</si>
  <si>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</si>
  <si>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</si>
  <si>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</si>
  <si>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</si>
  <si>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</si>
  <si>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</si>
  <si>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</si>
  <si>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</si>
  <si>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</si>
  <si>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</si>
  <si>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</si>
  <si>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</si>
  <si>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</si>
  <si>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</si>
  <si>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</si>
  <si>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</si>
  <si>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</si>
  <si>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</si>
  <si>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</si>
  <si>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</si>
  <si>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</si>
  <si>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</si>
  <si>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</si>
  <si>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</si>
  <si>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</si>
  <si>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</si>
  <si>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</si>
  <si>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</si>
  <si>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</si>
  <si>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</si>
  <si>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</si>
  <si>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</si>
  <si>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</si>
  <si>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</si>
  <si>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</si>
  <si>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</si>
  <si>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</si>
  <si>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</si>
  <si>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</si>
  <si>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</si>
  <si>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</si>
  <si>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</si>
  <si>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</si>
  <si>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</si>
  <si>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</si>
  <si>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</si>
  <si>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</si>
  <si>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</si>
  <si>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</si>
  <si>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</si>
  <si>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</si>
  <si>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</si>
  <si>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</si>
  <si>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</si>
  <si>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</si>
  <si>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</si>
  <si>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</si>
  <si>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</si>
  <si>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</si>
  <si>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</si>
  <si>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</si>
  <si>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</si>
  <si>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</si>
  <si>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</si>
  <si>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</si>
  <si>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</si>
  <si>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</si>
  <si>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</si>
  <si>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</si>
  <si>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</si>
  <si>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</si>
  <si>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</si>
  <si>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</si>
  <si>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</si>
  <si>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</si>
  <si>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</si>
  <si>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</si>
  <si>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</si>
  <si>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</si>
  <si>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</si>
  <si>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</si>
  <si>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</si>
  <si>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</si>
  <si>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</si>
  <si>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</si>
  <si>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</si>
  <si>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</si>
  <si>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</si>
  <si>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</si>
  <si>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</si>
  <si>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</si>
  <si>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</si>
  <si>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</si>
  <si>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</si>
  <si>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</si>
  <si>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</si>
  <si>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</si>
  <si>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</si>
  <si>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</si>
  <si>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</si>
  <si>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</si>
  <si>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</si>
  <si>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</si>
  <si>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</si>
  <si>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</si>
  <si>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</si>
  <si>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</si>
  <si>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</si>
  <si>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</si>
  <si>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</si>
  <si>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</si>
  <si>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</si>
  <si>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</si>
  <si>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</si>
  <si>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</si>
  <si>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</si>
  <si>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</si>
  <si>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</si>
  <si>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</si>
  <si>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</si>
  <si>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</si>
  <si>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</si>
  <si>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</si>
  <si>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</si>
  <si>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</si>
  <si>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</si>
  <si>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</si>
  <si>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</si>
  <si>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</si>
  <si>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</si>
  <si>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</si>
  <si>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</si>
  <si>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</si>
  <si>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</si>
  <si>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</si>
  <si>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</si>
  <si>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</si>
  <si>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</si>
  <si>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</si>
  <si>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</si>
  <si>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</si>
  <si>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</si>
  <si>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</si>
  <si>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</si>
  <si>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</si>
  <si>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</si>
  <si>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</si>
  <si>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</si>
  <si>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</si>
  <si>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</si>
  <si>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</si>
  <si>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</si>
  <si>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</si>
  <si>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</si>
  <si>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</si>
  <si>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</si>
  <si>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</si>
  <si>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</si>
  <si>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</si>
  <si>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</si>
  <si>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</si>
  <si>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</si>
  <si>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</si>
  <si>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</si>
  <si>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</si>
  <si>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</si>
  <si>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</si>
  <si>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</si>
  <si>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</si>
  <si>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</si>
  <si>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</si>
  <si>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</si>
  <si>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</si>
  <si>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</si>
  <si>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</si>
  <si>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</si>
  <si>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</si>
  <si>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</si>
  <si>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</si>
  <si>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</si>
  <si>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</si>
  <si>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</si>
  <si>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</si>
  <si>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</si>
  <si>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</si>
  <si>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</si>
  <si>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</si>
  <si>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</si>
  <si>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</si>
  <si>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</si>
  <si>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</si>
  <si>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</si>
  <si>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</si>
  <si>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</si>
  <si>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</si>
  <si>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</si>
  <si>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</si>
  <si>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</si>
  <si>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</si>
  <si>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</si>
  <si>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</si>
  <si>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</si>
  <si>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</si>
  <si>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</si>
  <si>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</si>
  <si>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</si>
  <si>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</si>
  <si>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</si>
  <si>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</si>
  <si>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</si>
  <si>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</si>
  <si>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</si>
  <si>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</si>
  <si>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</si>
  <si>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</si>
  <si>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</si>
  <si>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</si>
  <si>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</si>
  <si>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</si>
  <si>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</si>
  <si>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</si>
  <si>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</si>
  <si>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</si>
  <si>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</si>
  <si>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</si>
  <si>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</si>
  <si>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</si>
  <si>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</si>
  <si>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</si>
  <si>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</si>
  <si>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</si>
  <si>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</si>
  <si>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</si>
  <si>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</si>
  <si>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</si>
  <si>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</si>
  <si>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</si>
  <si>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</si>
  <si>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</si>
  <si>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</si>
  <si>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</si>
  <si>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</si>
  <si>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</si>
  <si>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</si>
  <si>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</si>
  <si>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</si>
  <si>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</si>
  <si>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</si>
  <si>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</si>
  <si>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</si>
  <si>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</si>
  <si>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</si>
  <si>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</si>
  <si>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</si>
  <si>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</si>
  <si>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</si>
  <si>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</si>
  <si>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</si>
  <si>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</si>
  <si>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</si>
  <si>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</si>
  <si>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</si>
  <si>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</si>
  <si>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</si>
  <si>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</si>
  <si>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</si>
  <si>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</si>
  <si>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</si>
  <si>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</si>
  <si>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</si>
  <si>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</si>
  <si>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</si>
  <si>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</si>
  <si>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</si>
  <si>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</si>
  <si>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</si>
  <si>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</si>
  <si>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</si>
  <si>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</si>
  <si>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</si>
  <si>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</si>
  <si>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</si>
  <si>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</si>
  <si>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</si>
  <si>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</si>
  <si>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</si>
  <si>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</si>
  <si>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</si>
  <si>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</si>
  <si>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</si>
  <si>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</si>
  <si>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</si>
  <si>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</si>
  <si>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</si>
  <si>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</si>
  <si>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</si>
  <si>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</si>
  <si>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</si>
  <si>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</si>
  <si>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</si>
  <si>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</si>
  <si>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</si>
  <si>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</si>
  <si>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</si>
  <si>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</si>
  <si>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</si>
  <si>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</si>
  <si>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</si>
  <si>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</si>
  <si>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</si>
  <si>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</si>
  <si>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</si>
  <si>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</si>
  <si>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</si>
  <si>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</si>
  <si>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</si>
  <si>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</si>
  <si>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</si>
  <si>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</si>
  <si>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</si>
  <si>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</si>
  <si>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</si>
  <si>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</si>
  <si>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</si>
  <si>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</si>
  <si>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</si>
  <si>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</si>
  <si>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</si>
  <si>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</si>
  <si>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</si>
  <si>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</si>
  <si>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</si>
  <si>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</si>
  <si>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</si>
  <si>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</si>
  <si>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</si>
  <si>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</si>
  <si>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</si>
  <si>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</si>
  <si>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</si>
  <si>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</si>
  <si>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</si>
  <si>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</si>
  <si>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</si>
  <si>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</si>
  <si>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</si>
  <si>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</si>
  <si>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</si>
  <si>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</si>
  <si>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</si>
  <si>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</si>
  <si>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</si>
  <si>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</si>
  <si>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</si>
  <si>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</si>
  <si>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</si>
  <si>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</si>
  <si>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</si>
  <si>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</si>
  <si>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</si>
  <si>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</si>
  <si>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</si>
  <si>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</si>
  <si>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</si>
  <si>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</si>
  <si>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</si>
  <si>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</si>
  <si>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</si>
  <si>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</si>
  <si>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</si>
  <si>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</si>
  <si>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</si>
  <si>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</si>
  <si>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</si>
  <si>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</si>
  <si>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</si>
  <si>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</si>
  <si>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</si>
  <si>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</si>
  <si>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</si>
  <si>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</si>
  <si>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</si>
  <si>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</si>
  <si>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</si>
  <si>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</si>
  <si>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</si>
  <si>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</si>
  <si>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</si>
  <si>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</si>
  <si>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</si>
  <si>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</si>
  <si>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</si>
  <si>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</si>
  <si>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</si>
  <si>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</si>
  <si>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</si>
  <si>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</si>
  <si>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</si>
  <si>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</si>
  <si>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</si>
  <si>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</si>
  <si>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</si>
  <si>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</si>
  <si>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</si>
  <si>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</si>
  <si>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</si>
  <si>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</si>
  <si>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</si>
  <si>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</si>
  <si>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</si>
  <si>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</si>
  <si>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</si>
  <si>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</si>
  <si>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</si>
  <si>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</si>
  <si>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</si>
  <si>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</si>
  <si>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</si>
  <si>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</si>
  <si>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</si>
  <si>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</si>
  <si>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</si>
  <si>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</si>
  <si>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</si>
  <si>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</si>
  <si>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</si>
  <si>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</si>
  <si>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</si>
  <si>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</si>
  <si>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</si>
  <si>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</si>
  <si>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</si>
  <si>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</si>
  <si>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</si>
  <si>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</si>
  <si>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</si>
  <si>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</si>
  <si>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</si>
  <si>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</si>
  <si>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</si>
  <si>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</si>
  <si>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</si>
  <si>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</si>
  <si>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</si>
  <si>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</si>
  <si>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</si>
  <si>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</si>
  <si>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</si>
  <si>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</si>
  <si>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</si>
  <si>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</si>
  <si>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</si>
  <si>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</si>
  <si>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</si>
  <si>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</si>
  <si>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</si>
  <si>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</si>
  <si>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</si>
  <si>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</si>
  <si>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</si>
  <si>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</si>
  <si>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</si>
  <si>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</si>
  <si>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</si>
  <si>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</si>
  <si>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</si>
  <si>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</si>
  <si>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</si>
  <si>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</si>
  <si>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</si>
  <si>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</si>
  <si>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</si>
  <si>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</si>
  <si>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</si>
  <si>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</si>
  <si>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</si>
  <si>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</si>
  <si>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</si>
  <si>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</si>
  <si>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</si>
  <si>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</si>
  <si>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</si>
  <si>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</si>
  <si>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</si>
  <si>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</si>
  <si>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</si>
  <si>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</si>
  <si>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</si>
  <si>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</si>
  <si>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</si>
  <si>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</si>
  <si>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</si>
  <si>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</si>
  <si>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</si>
  <si>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</si>
  <si>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</si>
  <si>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</si>
  <si>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</si>
  <si>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</si>
  <si>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</si>
  <si>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</si>
  <si>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</si>
  <si>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</si>
  <si>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</si>
  <si>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</si>
  <si>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</si>
  <si>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</si>
  <si>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</si>
  <si>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</si>
  <si>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</si>
  <si>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</si>
  <si>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</si>
  <si>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</si>
  <si>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</si>
  <si>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</si>
  <si>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</si>
  <si>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</si>
  <si>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</si>
  <si>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</si>
  <si>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</si>
  <si>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</si>
  <si>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</si>
  <si>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</si>
  <si>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</si>
  <si>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</si>
  <si>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</si>
  <si>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</si>
  <si>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</si>
  <si>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</si>
  <si>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</si>
  <si>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</si>
  <si>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</si>
  <si>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</si>
  <si>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</si>
  <si>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</si>
  <si>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</si>
  <si>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</si>
  <si>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</si>
  <si>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</si>
  <si>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</si>
  <si>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</si>
  <si>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</si>
  <si>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</si>
  <si>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</si>
  <si>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</si>
  <si>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</si>
  <si>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</si>
  <si>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</si>
  <si>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</si>
  <si>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</si>
  <si>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</si>
  <si>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</si>
  <si>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</si>
  <si>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</si>
  <si>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</si>
  <si>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</si>
  <si>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</si>
  <si>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</si>
  <si>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</si>
  <si>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</si>
  <si>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</si>
  <si>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</si>
  <si>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</si>
  <si>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</si>
  <si>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</si>
  <si>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</si>
  <si>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</si>
  <si>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</si>
  <si>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</si>
  <si>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</si>
  <si>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</si>
  <si>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</si>
  <si>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</si>
  <si>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</si>
  <si>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</si>
  <si>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</si>
  <si>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</si>
  <si>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</si>
  <si>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</si>
  <si>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</si>
  <si>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</si>
  <si>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</si>
  <si>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</si>
  <si>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</si>
  <si>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</si>
  <si>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</si>
  <si>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</si>
  <si>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</si>
  <si>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</si>
  <si>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</si>
  <si>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</si>
  <si>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</si>
  <si>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</si>
  <si>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</si>
  <si>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</si>
  <si>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</si>
  <si>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</si>
  <si>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</si>
  <si>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</si>
  <si>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</si>
  <si>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</si>
  <si>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</si>
  <si>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</si>
  <si>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</si>
  <si>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</si>
  <si>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</si>
  <si>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</si>
  <si>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</si>
  <si>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</si>
  <si>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</si>
  <si>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</si>
  <si>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</si>
  <si>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</si>
  <si>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</si>
  <si>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</si>
  <si>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</si>
  <si>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</si>
  <si>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</si>
  <si>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</si>
  <si>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</si>
  <si>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</si>
  <si>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</si>
  <si>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</si>
  <si>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</si>
  <si>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</si>
  <si>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</si>
  <si>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</si>
  <si>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</si>
  <si>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</si>
  <si>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</si>
  <si>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</si>
  <si>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</si>
  <si>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</si>
  <si>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</si>
  <si>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</si>
  <si>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</si>
  <si>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</si>
  <si>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</si>
  <si>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</si>
  <si>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</si>
  <si>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</si>
  <si>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</si>
  <si>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</si>
  <si>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</si>
  <si>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</si>
  <si>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</si>
  <si>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</si>
  <si>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</si>
  <si>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</si>
  <si>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</si>
  <si>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</si>
  <si>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</si>
  <si>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</si>
  <si>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</si>
  <si>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</si>
  <si>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</si>
  <si>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</si>
  <si>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</si>
  <si>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</si>
  <si>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</si>
  <si>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</si>
  <si>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</si>
  <si>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</si>
  <si>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</si>
  <si>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</si>
  <si>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</si>
  <si>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</si>
  <si>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</si>
  <si>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</si>
  <si>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</si>
  <si>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</si>
  <si>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</si>
  <si>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</si>
  <si>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</si>
  <si>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</si>
  <si>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</si>
  <si>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</si>
  <si>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</si>
  <si>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</si>
  <si>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</si>
  <si>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</si>
  <si>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</si>
  <si>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</si>
  <si>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</si>
  <si>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</si>
  <si>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</si>
  <si>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</si>
  <si>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</si>
  <si>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</si>
  <si>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</si>
  <si>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</si>
  <si>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</si>
  <si>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</si>
  <si>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</si>
  <si>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</si>
  <si>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</si>
  <si>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</si>
  <si>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</si>
  <si>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</si>
  <si>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</si>
  <si>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</si>
  <si>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</si>
  <si>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</si>
  <si>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</si>
  <si>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</si>
  <si>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</si>
  <si>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</si>
  <si>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</si>
  <si>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</si>
  <si>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</si>
  <si>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</si>
  <si>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</si>
  <si>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</si>
  <si>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</si>
  <si>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</si>
  <si>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</si>
  <si>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</si>
  <si>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</si>
  <si>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</si>
  <si>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</si>
  <si>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</si>
  <si>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</si>
  <si>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</si>
  <si>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</si>
  <si>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</si>
  <si>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</si>
  <si>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</si>
  <si>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</si>
  <si>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</si>
  <si>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</si>
  <si>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</si>
  <si>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</si>
  <si>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</si>
  <si>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</si>
  <si>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</si>
  <si>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</si>
  <si>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</si>
  <si>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</si>
  <si>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</si>
  <si>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</si>
  <si>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</si>
  <si>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</si>
  <si>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</si>
  <si>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</si>
  <si>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</si>
  <si>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</si>
  <si>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</si>
  <si>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</si>
  <si>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</si>
  <si>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</si>
  <si>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</si>
  <si>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</si>
  <si>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</si>
  <si>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</si>
  <si>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</si>
  <si>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</si>
  <si>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</si>
  <si>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</si>
  <si>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</si>
  <si>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</si>
  <si>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</si>
  <si>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</si>
  <si>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</si>
  <si>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</si>
  <si>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</si>
  <si>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</si>
  <si>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</si>
  <si>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</si>
  <si>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</si>
  <si>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</si>
  <si>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</si>
  <si>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</si>
  <si>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</si>
  <si>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</si>
  <si>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</si>
  <si>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</si>
  <si>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</si>
  <si>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</si>
  <si>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</si>
  <si>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</si>
  <si>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</si>
  <si>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</si>
  <si>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</si>
  <si>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</si>
  <si>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</si>
  <si>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</si>
  <si>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</si>
  <si>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</si>
  <si>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</si>
  <si>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</si>
  <si>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</si>
  <si>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</si>
  <si>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</si>
  <si>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</si>
  <si>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</si>
  <si>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</si>
  <si>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</si>
  <si>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</si>
  <si>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</si>
  <si>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</si>
  <si>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</si>
  <si>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</si>
  <si>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</si>
  <si>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</si>
  <si>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</si>
  <si>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</si>
  <si>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</si>
  <si>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</si>
  <si>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</si>
  <si>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</si>
  <si>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</si>
  <si>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</si>
  <si>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</si>
  <si>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</si>
  <si>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</si>
  <si>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</si>
  <si>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</si>
  <si>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</si>
  <si>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</si>
  <si>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</si>
  <si>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</si>
  <si>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</si>
  <si>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</si>
  <si>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</si>
  <si>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</si>
  <si>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</si>
  <si>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</si>
  <si>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</si>
  <si>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</si>
  <si>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</si>
  <si>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</si>
  <si>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</si>
  <si>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</si>
  <si>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</si>
  <si>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</si>
  <si>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</si>
  <si>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</si>
  <si>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</si>
  <si>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</si>
  <si>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</si>
  <si>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</si>
  <si>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</si>
  <si>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</si>
  <si>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</si>
  <si>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</si>
  <si>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</si>
  <si>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</si>
  <si>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</si>
  <si>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</si>
  <si>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</si>
  <si>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</si>
  <si>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</si>
  <si>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</si>
  <si>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</si>
  <si>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</si>
  <si>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</si>
  <si>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</si>
  <si>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</si>
  <si>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</si>
  <si>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</si>
  <si>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</si>
  <si>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</si>
  <si>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</si>
  <si>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</si>
  <si>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</si>
  <si>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</si>
  <si>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</si>
  <si>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</si>
  <si>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</si>
  <si>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</si>
  <si>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</si>
  <si>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</si>
  <si>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</si>
  <si>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</si>
  <si>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</si>
  <si>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</si>
  <si>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</si>
  <si>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</si>
  <si>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</si>
  <si>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</si>
  <si>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</si>
  <si>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</si>
  <si>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</si>
  <si>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</si>
  <si>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</si>
  <si>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</si>
  <si>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</si>
  <si>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</si>
  <si>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</si>
  <si>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</si>
  <si>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</si>
  <si>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</si>
  <si>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</si>
  <si>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</si>
  <si>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</si>
  <si>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</si>
  <si>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</si>
  <si>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</si>
  <si>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</si>
  <si>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</si>
  <si>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</si>
  <si>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</si>
  <si>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</si>
  <si>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</si>
  <si>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</si>
  <si>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</si>
  <si>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</si>
  <si>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</si>
  <si>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</si>
  <si>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</si>
  <si>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</si>
  <si>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</si>
  <si>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</si>
  <si>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</si>
  <si>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</si>
  <si>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</si>
  <si>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</si>
  <si>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</si>
  <si>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</si>
  <si>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</si>
  <si>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</si>
  <si>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</si>
  <si>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</si>
  <si>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</si>
  <si>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</si>
  <si>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</si>
  <si>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</si>
  <si>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</si>
  <si>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</si>
  <si>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</si>
  <si>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</si>
  <si>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</si>
  <si>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</si>
  <si>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</si>
  <si>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</si>
  <si>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</si>
  <si>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</si>
  <si>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</si>
  <si>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</si>
  <si>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</si>
  <si>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</si>
  <si>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</si>
  <si>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</si>
  <si>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</si>
  <si>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</si>
  <si>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</si>
  <si>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</si>
  <si>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</si>
  <si>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</si>
  <si>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</si>
  <si>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</si>
  <si>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</si>
  <si>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</si>
  <si>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</si>
  <si>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</si>
  <si>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</si>
  <si>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</si>
  <si>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</si>
  <si>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</si>
  <si>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</si>
  <si>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</si>
  <si>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</si>
  <si>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</si>
  <si>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</si>
  <si>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</si>
  <si>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</si>
  <si>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</si>
  <si>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</si>
  <si>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</si>
  <si>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</si>
  <si>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</si>
  <si>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</si>
  <si>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</si>
  <si>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</si>
  <si>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</si>
  <si>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</si>
  <si>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</si>
  <si>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</si>
  <si>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</si>
  <si>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</si>
  <si>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</si>
  <si>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</si>
  <si>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</si>
  <si>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</si>
  <si>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</si>
  <si>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</si>
  <si>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</si>
  <si>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</si>
  <si>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</si>
  <si>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</si>
  <si>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</si>
  <si>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</si>
  <si>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</si>
  <si>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</si>
  <si>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</si>
  <si>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</si>
  <si>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</si>
  <si>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</si>
  <si>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</si>
  <si>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</si>
  <si>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</si>
  <si>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</si>
  <si>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</si>
  <si>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</si>
  <si>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</si>
  <si>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</si>
  <si>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</si>
  <si>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</si>
  <si>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</si>
  <si>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</si>
  <si>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</si>
  <si>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</si>
  <si>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</si>
  <si>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</si>
  <si>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</si>
  <si>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</si>
  <si>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</si>
  <si>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</si>
  <si>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</si>
  <si>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</si>
  <si>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</si>
  <si>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</si>
  <si>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</si>
  <si>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</si>
  <si>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</si>
  <si>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</si>
  <si>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</si>
  <si>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</si>
  <si>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</si>
  <si>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</si>
  <si>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</si>
  <si>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</si>
  <si>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</si>
  <si>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</si>
  <si>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</si>
  <si>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</si>
  <si>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</si>
  <si>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</si>
  <si>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</si>
  <si>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</si>
  <si>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</si>
  <si>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</si>
  <si>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</si>
  <si>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</si>
  <si>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</si>
  <si>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</si>
  <si>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</si>
  <si>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</si>
  <si>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</si>
  <si>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</si>
  <si>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</si>
  <si>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</si>
  <si>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</si>
  <si>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</si>
  <si>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</si>
  <si>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</si>
  <si>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</si>
  <si>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</si>
  <si>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</si>
  <si>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</si>
  <si>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</si>
  <si>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</si>
  <si>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</si>
  <si>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</si>
  <si>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</si>
  <si>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</si>
  <si>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</si>
  <si>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</si>
  <si>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</si>
  <si>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</si>
  <si>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</si>
  <si>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</si>
  <si>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</si>
  <si>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</si>
  <si>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</si>
  <si>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</si>
  <si>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</si>
  <si>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</si>
  <si>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</si>
  <si>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</si>
  <si>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</si>
  <si>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</si>
  <si>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</si>
  <si>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</si>
  <si>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</si>
  <si>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</si>
  <si>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</si>
  <si>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</si>
  <si>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</si>
  <si>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</si>
  <si>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</si>
  <si>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</si>
  <si>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</si>
  <si>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</si>
  <si>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</si>
  <si>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</si>
  <si>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</si>
  <si>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</si>
  <si>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</si>
  <si>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</si>
  <si>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</si>
  <si>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</si>
  <si>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</si>
  <si>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</si>
  <si>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</si>
  <si>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</si>
  <si>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</si>
  <si>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</si>
  <si>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</si>
  <si>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</si>
  <si>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</si>
  <si>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</si>
  <si>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</si>
  <si>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</si>
  <si>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</si>
  <si>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</si>
  <si>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</si>
  <si>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</si>
  <si>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</si>
  <si>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</si>
  <si>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</si>
  <si>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</si>
  <si>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</si>
  <si>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</si>
  <si>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</si>
  <si>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</si>
  <si>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</si>
  <si>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</si>
  <si>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</si>
  <si>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</si>
  <si>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</si>
  <si>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</si>
  <si>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</si>
  <si>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</si>
  <si>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</si>
  <si>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</si>
  <si>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</si>
  <si>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</si>
  <si>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</si>
  <si>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</si>
  <si>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</si>
  <si>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</si>
  <si>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</si>
  <si>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</si>
  <si>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</si>
  <si>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</si>
  <si>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</si>
  <si>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</si>
  <si>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</si>
  <si>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</si>
  <si>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</si>
  <si>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</si>
  <si>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</si>
  <si>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</si>
  <si>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</si>
  <si>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</si>
  <si>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</si>
  <si>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</si>
  <si>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</si>
  <si>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</si>
  <si>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</si>
  <si>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</si>
  <si>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</si>
  <si>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</si>
  <si>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</si>
  <si>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</si>
  <si>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</si>
  <si>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</si>
  <si>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</si>
  <si>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</si>
  <si>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</si>
  <si>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</si>
  <si>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</si>
  <si>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</si>
  <si>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</si>
  <si>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</si>
  <si>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</si>
  <si>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</si>
  <si>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</si>
  <si>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</si>
  <si>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</si>
  <si>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</si>
  <si>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</si>
  <si>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</si>
  <si>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</si>
  <si>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</si>
  <si>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</si>
  <si>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</si>
  <si>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</si>
  <si>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</si>
  <si>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</si>
  <si>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</si>
  <si>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</si>
  <si>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</si>
  <si>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</si>
  <si>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</si>
  <si>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</si>
  <si>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</si>
  <si>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</si>
  <si>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</si>
  <si>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</si>
  <si>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</si>
  <si>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</si>
  <si>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</si>
  <si>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</si>
  <si>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</si>
  <si>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</si>
  <si>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</si>
  <si>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</si>
  <si>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</si>
  <si>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</si>
  <si>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</si>
  <si>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</si>
  <si>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</si>
  <si>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</si>
  <si>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</si>
  <si>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</si>
  <si>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</si>
  <si>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</si>
  <si>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</si>
  <si>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</si>
  <si>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</si>
  <si>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</si>
  <si>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</si>
  <si>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</si>
  <si>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</si>
  <si>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</si>
  <si>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</si>
  <si>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</si>
  <si>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</si>
  <si>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</si>
  <si>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</si>
  <si>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</si>
  <si>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</si>
  <si>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</si>
  <si>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</si>
  <si>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</si>
  <si>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</si>
  <si>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</si>
  <si>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</si>
  <si>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</si>
  <si>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</si>
  <si>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</si>
  <si>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</si>
  <si>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</si>
  <si>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</si>
  <si>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</si>
  <si>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</si>
  <si>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</si>
  <si>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</si>
  <si>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</si>
  <si>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</si>
  <si>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</si>
  <si>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</si>
  <si>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</si>
  <si>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</si>
  <si>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</si>
  <si>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</si>
  <si>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</si>
  <si>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</si>
  <si>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</si>
  <si>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</si>
  <si>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</si>
  <si>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</si>
  <si>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</si>
  <si>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</si>
  <si>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</si>
  <si>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</si>
  <si>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</si>
  <si>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</si>
  <si>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</si>
  <si>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</si>
  <si>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</si>
  <si>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</si>
  <si>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</si>
  <si>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</si>
  <si>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</si>
  <si>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</si>
  <si>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</si>
  <si>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</si>
  <si>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</si>
  <si>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</si>
  <si>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</si>
  <si>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</si>
  <si>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</si>
  <si>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</si>
  <si>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</si>
  <si>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</si>
  <si>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</si>
  <si>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</si>
  <si>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</si>
  <si>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</si>
  <si>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</si>
  <si>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</si>
  <si>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</si>
  <si>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</si>
  <si>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</si>
  <si>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</si>
  <si>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</si>
  <si>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</si>
  <si>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</si>
  <si>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</si>
  <si>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</si>
  <si>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</si>
  <si>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</si>
  <si>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</si>
  <si>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</si>
  <si>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</si>
  <si>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</si>
  <si>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</si>
  <si>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</si>
  <si>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</si>
  <si>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</si>
  <si>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</si>
  <si>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</si>
  <si>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</si>
  <si>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</si>
  <si>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</si>
  <si>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</si>
  <si>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</si>
  <si>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</si>
  <si>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</si>
  <si>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</si>
  <si>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</si>
  <si>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</si>
  <si>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</si>
  <si>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</si>
  <si>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</si>
  <si>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</si>
  <si>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</si>
  <si>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</si>
  <si>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</si>
  <si>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</si>
  <si>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</si>
  <si>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</si>
  <si>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</si>
  <si>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</si>
  <si>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</si>
  <si>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</si>
  <si>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</si>
  <si>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</si>
  <si>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</si>
  <si>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</si>
  <si>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</si>
  <si>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</si>
  <si>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</si>
  <si>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</si>
  <si>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</si>
  <si>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</si>
  <si>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</si>
  <si>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</si>
  <si>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</si>
  <si>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</si>
  <si>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</si>
  <si>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</si>
  <si>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</si>
  <si>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</si>
  <si>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</si>
  <si>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</si>
  <si>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</si>
  <si>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</si>
  <si>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</si>
  <si>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</si>
  <si>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</si>
  <si>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</si>
  <si>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</si>
  <si>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</si>
  <si>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</si>
  <si>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</si>
  <si>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</si>
  <si>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</si>
  <si>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</si>
  <si>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</si>
  <si>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</si>
  <si>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</si>
  <si>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</si>
  <si>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</si>
  <si>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</si>
  <si>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</si>
  <si>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</si>
  <si>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</si>
  <si>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</si>
  <si>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</si>
  <si>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</si>
  <si>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</si>
  <si>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</si>
  <si>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</si>
  <si>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</si>
  <si>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</si>
  <si>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</si>
  <si>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</si>
  <si>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</si>
  <si>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</si>
  <si>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</si>
  <si>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</si>
  <si>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</si>
  <si>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</si>
  <si>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</si>
  <si>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</si>
  <si>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</si>
  <si>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</si>
  <si>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</si>
  <si>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</si>
  <si>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</si>
  <si>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</si>
  <si>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</si>
  <si>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</si>
  <si>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</si>
  <si>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</si>
  <si>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</si>
  <si>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</si>
  <si>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</si>
  <si>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</si>
  <si>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</si>
  <si>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</si>
  <si>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</si>
  <si>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</si>
  <si>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</si>
  <si>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</si>
  <si>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</si>
  <si>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</si>
  <si>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</si>
  <si>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</si>
  <si>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</si>
  <si>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</si>
  <si>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</si>
  <si>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</si>
  <si>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</si>
  <si>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</si>
  <si>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</si>
  <si>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</si>
  <si>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</si>
  <si>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</si>
  <si>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</si>
  <si>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</si>
  <si>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</si>
  <si>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</si>
  <si>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</si>
  <si>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</si>
  <si>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</si>
  <si>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</si>
  <si>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</si>
  <si>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</si>
  <si>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</si>
  <si>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</si>
  <si>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</si>
  <si>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</si>
  <si>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</si>
  <si>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</si>
  <si>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</si>
  <si>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</si>
  <si>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</si>
  <si>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</si>
  <si>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</si>
  <si>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</si>
  <si>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</si>
  <si>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</si>
  <si>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</si>
  <si>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</si>
  <si>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</si>
  <si>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</si>
  <si>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</si>
  <si>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</si>
  <si>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</si>
  <si>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</si>
  <si>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</si>
  <si>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</si>
  <si>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</si>
  <si>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</si>
  <si>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</si>
  <si>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</si>
  <si>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</si>
  <si>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</si>
  <si>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</si>
  <si>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</si>
  <si>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</si>
  <si>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</si>
  <si>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</si>
  <si>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</si>
  <si>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</si>
  <si>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</si>
  <si>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</si>
  <si>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</si>
  <si>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</si>
  <si>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</si>
  <si>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</si>
  <si>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</si>
  <si>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</si>
  <si>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</si>
  <si>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</si>
  <si>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</si>
  <si>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</si>
  <si>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</si>
  <si>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</si>
  <si>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</si>
  <si>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</si>
  <si>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</si>
  <si>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</si>
  <si>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</si>
  <si>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</si>
  <si>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</si>
  <si>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</si>
  <si>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</si>
  <si>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</si>
  <si>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</si>
  <si>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</si>
  <si>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</si>
  <si>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</si>
  <si>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</si>
  <si>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</si>
  <si>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</si>
  <si>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</si>
  <si>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</si>
  <si>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</si>
  <si>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</si>
  <si>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</si>
  <si>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</si>
  <si>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</si>
  <si>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</si>
  <si>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</si>
  <si>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</si>
  <si>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</si>
  <si>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</si>
  <si>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</si>
  <si>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</si>
  <si>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</si>
  <si>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</si>
  <si>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</si>
  <si>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</si>
  <si>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</si>
  <si>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</si>
  <si>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</si>
  <si>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</si>
  <si>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</si>
  <si>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</si>
  <si>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</si>
  <si>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</si>
  <si>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</si>
  <si>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</si>
  <si>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</si>
  <si>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</si>
  <si>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</si>
  <si>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</si>
  <si>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</si>
  <si>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</si>
  <si>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</si>
  <si>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</si>
  <si>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</si>
  <si>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</si>
  <si>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</si>
  <si>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</si>
  <si>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</si>
  <si>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</si>
  <si>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</si>
  <si>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</si>
  <si>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</si>
  <si>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</si>
  <si>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</si>
  <si>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</si>
  <si>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</si>
  <si>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</si>
  <si>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</si>
  <si>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</si>
  <si>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</si>
  <si>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</si>
  <si>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</si>
  <si>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</si>
  <si>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</si>
  <si>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</si>
  <si>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</si>
  <si>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</si>
  <si>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</si>
  <si>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</si>
  <si>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</si>
  <si>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</si>
  <si>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</si>
  <si>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</si>
  <si>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</si>
  <si>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</si>
  <si>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</si>
  <si>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</si>
  <si>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</si>
  <si>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</si>
  <si>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</si>
  <si>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</si>
  <si>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</si>
  <si>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</si>
  <si>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</si>
  <si>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</si>
  <si>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</si>
  <si>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</si>
  <si>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</si>
  <si>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</si>
  <si>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</si>
  <si>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</si>
  <si>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</si>
  <si>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</si>
  <si>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</si>
  <si>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</si>
  <si>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</si>
  <si>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</si>
  <si>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</si>
  <si>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</si>
  <si>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</si>
  <si>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</si>
  <si>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</si>
  <si>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</si>
  <si>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</si>
  <si>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</si>
  <si>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</si>
  <si>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</si>
  <si>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</si>
  <si>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</si>
  <si>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</si>
  <si>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</si>
  <si>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</si>
  <si>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</si>
  <si>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</si>
  <si>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</si>
  <si>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</si>
  <si>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</si>
  <si>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</si>
  <si>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</si>
  <si>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</si>
  <si>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</si>
  <si>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</si>
  <si>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</si>
  <si>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</si>
  <si>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</si>
  <si>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</si>
  <si>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</si>
  <si>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</si>
  <si>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</si>
  <si>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</si>
  <si>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</si>
  <si>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</si>
  <si>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</si>
  <si>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</si>
  <si>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</si>
  <si>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</si>
  <si>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</si>
  <si>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</si>
  <si>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</si>
  <si>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</si>
  <si>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</si>
  <si>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</si>
  <si>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</si>
  <si>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</si>
  <si>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</si>
  <si>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</si>
  <si>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</si>
  <si>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</si>
  <si>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</si>
  <si>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</si>
  <si>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</si>
  <si>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</si>
  <si>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</si>
  <si>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</si>
  <si>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</si>
  <si>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</si>
  <si>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</si>
  <si>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</si>
  <si>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</si>
  <si>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</si>
  <si>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</si>
  <si>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</si>
  <si>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</si>
  <si>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</si>
  <si>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</si>
  <si>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</si>
  <si>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</si>
  <si>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</si>
  <si>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</si>
  <si>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</si>
  <si>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</si>
  <si>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</si>
  <si>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</si>
  <si>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</si>
  <si>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</si>
  <si>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</si>
  <si>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</si>
  <si>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</si>
  <si>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</si>
  <si>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</si>
  <si>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</si>
  <si>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</si>
  <si>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</si>
  <si>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</si>
  <si>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</si>
  <si>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</si>
  <si>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</si>
  <si>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</si>
  <si>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</si>
  <si>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</si>
  <si>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</si>
  <si>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</si>
  <si>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</si>
  <si>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</si>
  <si>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</si>
  <si>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</si>
  <si>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</si>
  <si>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</si>
  <si>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</si>
  <si>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</si>
  <si>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</si>
  <si>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</si>
  <si>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</si>
  <si>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</si>
  <si>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</si>
  <si>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</si>
  <si>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</si>
  <si>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</si>
  <si>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</si>
  <si>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</si>
  <si>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</si>
  <si>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</si>
  <si>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</si>
  <si>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</si>
  <si>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</si>
  <si>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</si>
  <si>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</si>
  <si>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</si>
  <si>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</si>
  <si>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</si>
  <si>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</si>
  <si>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</si>
  <si>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</si>
  <si>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</si>
  <si>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</si>
  <si>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</si>
  <si>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</si>
  <si>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</si>
  <si>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</si>
  <si>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</si>
  <si>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</si>
  <si>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</si>
  <si>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</si>
  <si>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</si>
  <si>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</si>
  <si>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</si>
  <si>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</si>
  <si>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</si>
  <si>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</si>
  <si>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</si>
  <si>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</si>
  <si>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</si>
  <si>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</si>
  <si>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</si>
  <si>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</si>
  <si>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</si>
  <si>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</si>
  <si>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</si>
  <si>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</si>
  <si>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</si>
  <si>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</si>
  <si>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</si>
  <si>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</si>
  <si>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</si>
  <si>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</si>
  <si>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</si>
  <si>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</si>
  <si>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</si>
  <si>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</si>
  <si>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</si>
  <si>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</si>
  <si>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</si>
  <si>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</si>
  <si>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</si>
  <si>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</si>
  <si>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</si>
  <si>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</si>
  <si>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</si>
  <si>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</si>
  <si>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</si>
  <si>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</si>
  <si>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</si>
  <si>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</si>
  <si>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</si>
  <si>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</si>
  <si>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</si>
  <si>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</si>
  <si>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</si>
  <si>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</si>
  <si>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</si>
  <si>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</si>
  <si>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</si>
  <si>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</si>
  <si>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</si>
  <si>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</si>
  <si>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</si>
  <si>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</si>
  <si>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</si>
  <si>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</si>
  <si>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</si>
  <si>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</si>
  <si>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</si>
  <si>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</si>
  <si>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</si>
  <si>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</si>
  <si>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</si>
  <si>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</si>
  <si>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</si>
  <si>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</si>
  <si>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</si>
  <si>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</si>
  <si>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</si>
  <si>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</si>
  <si>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</si>
  <si>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</si>
  <si>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</si>
  <si>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</si>
  <si>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</si>
  <si>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</si>
  <si>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</si>
  <si>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</si>
  <si>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</si>
  <si>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</si>
  <si>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</si>
  <si>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</si>
  <si>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</si>
  <si>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</si>
  <si>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</si>
  <si>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</si>
  <si>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</si>
  <si>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</si>
  <si>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</si>
  <si>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</si>
  <si>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</si>
  <si>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</si>
  <si>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</si>
  <si>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</si>
  <si>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</si>
  <si>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</si>
  <si>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</si>
  <si>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</si>
  <si>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</si>
  <si>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</si>
  <si>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</si>
  <si>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</si>
  <si>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</si>
  <si>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</si>
  <si>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</si>
  <si>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</si>
  <si>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</si>
  <si>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</si>
  <si>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</si>
  <si>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</si>
  <si>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</si>
  <si>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</si>
  <si>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</si>
  <si>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</si>
  <si>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</si>
  <si>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</si>
  <si>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</si>
  <si>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</si>
  <si>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</si>
  <si>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</si>
  <si>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</si>
  <si>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</si>
  <si>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</si>
  <si>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</si>
  <si>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</si>
  <si>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</si>
  <si>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</si>
  <si>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</si>
  <si>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</si>
  <si>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</si>
  <si>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</si>
  <si>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</si>
  <si>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</si>
  <si>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</si>
  <si>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</si>
  <si>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</si>
  <si>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</si>
  <si>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</si>
  <si>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</si>
  <si>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</si>
  <si>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</si>
  <si>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</si>
  <si>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</si>
  <si>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</si>
  <si>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</si>
  <si>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</si>
  <si>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</si>
  <si>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</si>
  <si>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</si>
  <si>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</si>
  <si>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</si>
  <si>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</si>
  <si>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</si>
  <si>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</si>
  <si>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</si>
  <si>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</si>
  <si>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</si>
  <si>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</si>
  <si>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</si>
  <si>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</si>
  <si>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</si>
  <si>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</si>
  <si>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</si>
  <si>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</si>
  <si>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</si>
  <si>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</si>
  <si>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</si>
  <si>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</si>
  <si>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</si>
  <si>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</si>
  <si>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</si>
  <si>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</si>
  <si>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</si>
  <si>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</si>
  <si>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</si>
  <si>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</si>
  <si>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</si>
  <si>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</si>
  <si>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</si>
  <si>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</si>
  <si>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</si>
  <si>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</si>
  <si>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</si>
  <si>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</si>
  <si>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</si>
  <si>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</si>
  <si>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</si>
  <si>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</si>
  <si>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</si>
  <si>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</si>
  <si>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</si>
  <si>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</si>
  <si>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</si>
  <si>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</si>
  <si>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</si>
  <si>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</si>
  <si>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</si>
  <si>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</si>
  <si>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</si>
  <si>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</si>
  <si>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</si>
  <si>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</si>
  <si>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</si>
  <si>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</si>
  <si>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</si>
  <si>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</si>
  <si>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</si>
  <si>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</si>
  <si>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</si>
  <si>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</si>
  <si>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</si>
  <si>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</si>
  <si>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</si>
  <si>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</si>
  <si>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</si>
  <si>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</si>
  <si>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</si>
  <si>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</si>
  <si>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</si>
  <si>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</si>
  <si>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</si>
  <si>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</si>
  <si>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</si>
  <si>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</si>
  <si>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</si>
  <si>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</si>
  <si>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</si>
  <si>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</si>
  <si>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</si>
  <si>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</si>
  <si>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</si>
  <si>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</si>
  <si>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</si>
  <si>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</si>
  <si>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</si>
  <si>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</si>
  <si>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</si>
  <si>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</si>
  <si>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</si>
  <si>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</si>
  <si>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</si>
  <si>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</si>
  <si>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</si>
  <si>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</si>
  <si>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</si>
  <si>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</si>
  <si>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</si>
  <si>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</si>
  <si>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</si>
  <si>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</si>
  <si>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</si>
  <si>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</si>
  <si>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</si>
  <si>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</si>
  <si>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</si>
  <si>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</si>
  <si>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</si>
  <si>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</si>
  <si>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</si>
  <si>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</si>
  <si>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</si>
  <si>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</si>
  <si>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</si>
  <si>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</si>
  <si>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</si>
  <si>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</si>
  <si>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</si>
  <si>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</si>
  <si>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</si>
  <si>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</si>
  <si>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</si>
  <si>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</si>
  <si>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</si>
  <si>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</si>
  <si>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</si>
  <si>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</si>
  <si>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</si>
  <si>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</si>
  <si>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</si>
  <si>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</si>
  <si>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</si>
  <si>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</si>
  <si>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</si>
  <si>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</si>
  <si>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</si>
  <si>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</si>
  <si>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</si>
  <si>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</si>
  <si>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</si>
  <si>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</si>
  <si>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</si>
  <si>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</si>
  <si>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</si>
  <si>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</si>
  <si>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</si>
  <si>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</si>
  <si>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</si>
  <si>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</si>
  <si>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</si>
  <si>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</si>
  <si>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</si>
  <si>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</si>
  <si>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</si>
  <si>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</si>
  <si>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</si>
  <si>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</si>
  <si>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</si>
  <si>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</si>
  <si>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</si>
  <si>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</si>
  <si>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</si>
  <si>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</si>
  <si>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</si>
  <si>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</si>
  <si>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</si>
  <si>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</si>
  <si>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</si>
  <si>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</si>
  <si>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</si>
  <si>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</si>
  <si>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</si>
  <si>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</si>
  <si>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</si>
  <si>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</si>
  <si>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</si>
  <si>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</si>
  <si>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</si>
  <si>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</si>
  <si>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</si>
  <si>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</si>
  <si>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</si>
  <si>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</si>
  <si>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</si>
  <si>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</si>
  <si>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</si>
  <si>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</si>
  <si>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</si>
  <si>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</si>
  <si>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</si>
  <si>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</si>
  <si>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</si>
  <si>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</si>
  <si>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</si>
  <si>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</si>
  <si>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</si>
  <si>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</si>
  <si>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</si>
  <si>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</si>
  <si>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</si>
  <si>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</si>
  <si>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</si>
  <si>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</si>
  <si>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</si>
  <si>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</si>
  <si>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</si>
  <si>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</si>
  <si>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</si>
  <si>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</si>
  <si>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</si>
  <si>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</si>
  <si>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</si>
  <si>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</si>
  <si>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</si>
  <si>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</si>
  <si>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</si>
  <si>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</si>
  <si>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</si>
  <si>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</si>
  <si>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</si>
  <si>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</si>
  <si>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</si>
  <si>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</si>
  <si>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</si>
  <si>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</si>
  <si>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</si>
  <si>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</si>
  <si>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</si>
  <si>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</si>
  <si>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</si>
  <si>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</si>
  <si>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</si>
  <si>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</si>
  <si>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</si>
  <si>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</si>
  <si>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</si>
  <si>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</si>
  <si>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</si>
  <si>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</si>
  <si>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</si>
  <si>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</si>
  <si>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</si>
  <si>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</si>
  <si>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</si>
  <si>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</si>
  <si>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</si>
  <si>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</si>
  <si>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</si>
  <si>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</si>
  <si>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</si>
  <si>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</si>
  <si>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</si>
  <si>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</si>
  <si>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</si>
  <si>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</si>
  <si>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</si>
  <si>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</si>
  <si>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</si>
  <si>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</si>
  <si>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</si>
  <si>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</si>
  <si>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</si>
  <si>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</si>
  <si>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</si>
  <si>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</si>
  <si>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</si>
  <si>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</si>
  <si>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</si>
  <si>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</si>
  <si>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</si>
  <si>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</si>
  <si>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</si>
  <si>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</si>
  <si>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</si>
  <si>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</si>
  <si>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</si>
  <si>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</si>
  <si>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</si>
  <si>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</si>
  <si>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</si>
  <si>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</si>
  <si>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</si>
  <si>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</si>
  <si>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</si>
  <si>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</si>
  <si>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</si>
  <si>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</si>
  <si>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</si>
  <si>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</si>
  <si>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</si>
  <si>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</si>
  <si>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</si>
  <si>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</si>
  <si>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</si>
  <si>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</si>
  <si>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</si>
  <si>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</si>
  <si>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</si>
  <si>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</si>
  <si>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</si>
  <si>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</si>
  <si>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</si>
  <si>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</si>
  <si>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</si>
  <si>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</si>
  <si>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</si>
  <si>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</si>
  <si>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</si>
  <si>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</si>
  <si>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</si>
  <si>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</si>
  <si>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</si>
  <si>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</si>
  <si>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</si>
  <si>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</si>
  <si>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</si>
  <si>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</si>
  <si>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</si>
  <si>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</si>
  <si>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</si>
  <si>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</si>
  <si>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</si>
  <si>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</si>
  <si>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</si>
  <si>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</si>
  <si>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</si>
  <si>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</si>
  <si>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</si>
  <si>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</si>
  <si>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</si>
  <si>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</si>
  <si>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</si>
  <si>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</si>
  <si>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</si>
  <si>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</si>
  <si>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</si>
  <si>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</si>
  <si>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</si>
  <si>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</si>
  <si>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</si>
  <si>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</si>
  <si>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</si>
  <si>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</si>
  <si>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</si>
  <si>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</si>
  <si>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</si>
  <si>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</si>
  <si>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</si>
  <si>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</si>
  <si>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</si>
  <si>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</si>
  <si>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</si>
  <si>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</si>
  <si>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</si>
  <si>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</si>
  <si>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</si>
  <si>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</si>
  <si>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</si>
  <si>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</si>
  <si>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</si>
  <si>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</si>
  <si>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</si>
  <si>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</si>
  <si>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</si>
  <si>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</si>
  <si>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</si>
  <si>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</si>
  <si>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</si>
  <si>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</si>
  <si>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</si>
  <si>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</si>
  <si>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</si>
  <si>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</si>
  <si>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</si>
  <si>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</si>
  <si>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</si>
  <si>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</si>
  <si>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</si>
  <si>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</si>
  <si>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</si>
  <si>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</si>
  <si>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</si>
  <si>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</si>
  <si>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</si>
  <si>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</si>
  <si>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</si>
  <si>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</si>
  <si>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</si>
  <si>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</si>
  <si>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</si>
  <si>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</si>
  <si>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</si>
  <si>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</si>
  <si>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</si>
  <si>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</si>
  <si>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</si>
  <si>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</si>
  <si>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</si>
  <si>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</si>
  <si>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</si>
  <si>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</si>
  <si>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</si>
  <si>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</si>
  <si>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</si>
  <si>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</si>
  <si>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</si>
  <si>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</si>
  <si>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</si>
  <si>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</si>
  <si>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</si>
  <si>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</si>
  <si>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</si>
  <si>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</si>
  <si>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</si>
  <si>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</si>
  <si>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</si>
  <si>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</si>
  <si>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</si>
  <si>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</si>
  <si>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</si>
  <si>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</si>
  <si>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</si>
  <si>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</si>
  <si>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</si>
  <si>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</si>
  <si>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</si>
  <si>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</si>
  <si>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</si>
  <si>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</si>
  <si>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</si>
  <si>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</si>
  <si>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</si>
  <si>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</si>
  <si>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</si>
  <si>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</si>
  <si>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</si>
  <si>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</si>
  <si>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</si>
  <si>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</si>
  <si>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</si>
  <si>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</si>
  <si>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</si>
  <si>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</si>
  <si>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</si>
  <si>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</si>
  <si>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</si>
  <si>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</si>
  <si>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</si>
  <si>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</si>
  <si>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</si>
  <si>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</si>
  <si>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</si>
  <si>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</si>
  <si>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</si>
  <si>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</si>
  <si>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</si>
  <si>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</si>
  <si>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</si>
  <si>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</si>
  <si>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</si>
  <si>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</si>
  <si>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</si>
  <si>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</si>
  <si>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</si>
  <si>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</si>
  <si>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</si>
  <si>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</si>
  <si>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</si>
  <si>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</si>
  <si>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</si>
  <si>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</si>
  <si>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</si>
  <si>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</si>
  <si>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</si>
  <si>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</si>
  <si>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</si>
  <si>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</si>
  <si>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</si>
  <si>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</si>
  <si>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</si>
  <si>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</si>
  <si>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</si>
  <si>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</si>
  <si>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</si>
  <si>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</si>
  <si>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</si>
  <si>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</si>
  <si>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</si>
  <si>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</si>
  <si>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</si>
  <si>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</si>
  <si>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</si>
  <si>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</si>
  <si>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</si>
  <si>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</si>
  <si>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</si>
  <si>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</si>
  <si>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</si>
  <si>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</si>
  <si>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</si>
  <si>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</si>
  <si>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</si>
  <si>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</si>
  <si>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</si>
  <si>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</si>
  <si>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</si>
  <si>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</si>
  <si>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</si>
  <si>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</si>
  <si>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</si>
  <si>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</si>
  <si>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</si>
  <si>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</si>
  <si>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</si>
  <si>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</si>
  <si>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</si>
  <si>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</si>
  <si>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</si>
  <si>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</si>
  <si>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</si>
  <si>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</si>
  <si>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</si>
  <si>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</si>
  <si>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</si>
  <si>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</si>
  <si>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</si>
  <si>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</si>
  <si>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</si>
  <si>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</si>
  <si>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</si>
  <si>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</si>
  <si>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</si>
  <si>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</si>
  <si>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</si>
  <si>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</si>
  <si>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</si>
  <si>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</si>
  <si>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</si>
  <si>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</si>
  <si>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</si>
  <si>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</si>
  <si>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</si>
  <si>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</si>
  <si>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</si>
  <si>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</si>
  <si>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</si>
  <si>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</si>
  <si>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</si>
  <si>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</si>
  <si>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</si>
  <si>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</si>
  <si>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</si>
  <si>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</si>
  <si>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</si>
  <si>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</si>
  <si>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</si>
  <si>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</si>
  <si>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</si>
  <si>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</si>
  <si>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</si>
  <si>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</si>
  <si>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</si>
  <si>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</si>
  <si>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</si>
  <si>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</si>
  <si>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</si>
  <si>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</si>
  <si>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</si>
  <si>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</si>
  <si>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</si>
  <si>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</si>
  <si>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</si>
  <si>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</si>
  <si>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</si>
  <si>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</si>
  <si>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</si>
  <si>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</si>
  <si>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</si>
  <si>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</si>
  <si>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</si>
  <si>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</si>
  <si>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</si>
  <si>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</si>
  <si>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</si>
  <si>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</si>
  <si>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</si>
  <si>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</si>
  <si>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</si>
  <si>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</si>
  <si>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</si>
  <si>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</si>
  <si>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</si>
  <si>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</si>
  <si>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</si>
  <si>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</si>
  <si>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</si>
  <si>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</si>
  <si>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</si>
  <si>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</si>
  <si>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</si>
  <si>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</si>
  <si>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</si>
  <si>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</si>
  <si>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</si>
  <si>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</si>
  <si>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</si>
  <si>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</si>
  <si>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</si>
  <si>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</si>
  <si>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</si>
  <si>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</si>
  <si>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</si>
  <si>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</si>
  <si>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</si>
  <si>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</si>
  <si>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</si>
  <si>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</si>
  <si>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</si>
  <si>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</si>
  <si>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</si>
  <si>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</si>
  <si>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</si>
  <si>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</si>
  <si>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</si>
  <si>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</si>
  <si>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</si>
  <si>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</si>
  <si>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</si>
  <si>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</si>
  <si>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</si>
  <si>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</si>
  <si>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</si>
  <si>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</si>
  <si>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</si>
  <si>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</si>
  <si>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</si>
  <si>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</si>
  <si>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</si>
  <si>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</si>
  <si>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</si>
  <si>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</si>
  <si>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</si>
  <si>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</si>
  <si>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</si>
  <si>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</si>
  <si>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</si>
  <si>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</si>
  <si>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</si>
  <si>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</si>
  <si>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</si>
  <si>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</si>
  <si>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</si>
  <si>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</si>
  <si>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</si>
  <si>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</si>
  <si>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</si>
  <si>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</si>
  <si>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</si>
  <si>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</si>
  <si>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</si>
  <si>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</si>
  <si>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</si>
  <si>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</si>
  <si>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</si>
  <si>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</si>
  <si>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</si>
  <si>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</si>
  <si>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</si>
  <si>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</si>
  <si>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</si>
  <si>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</si>
  <si>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</si>
  <si>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</si>
  <si>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</si>
  <si>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</si>
  <si>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</si>
  <si>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</si>
  <si>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</si>
  <si>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</si>
  <si>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</si>
  <si>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</si>
  <si>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</si>
  <si>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</si>
  <si>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</si>
  <si>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</si>
  <si>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</si>
  <si>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</si>
  <si>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</si>
  <si>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</si>
  <si>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</si>
  <si>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</si>
  <si>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</si>
  <si>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</si>
  <si>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</si>
  <si>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</si>
  <si>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</si>
  <si>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</si>
  <si>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</si>
  <si>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</si>
  <si>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</si>
  <si>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</si>
  <si>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</si>
  <si>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</si>
  <si>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</si>
  <si>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</si>
  <si>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</si>
  <si>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</si>
  <si>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</si>
  <si>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</si>
  <si>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</si>
  <si>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</si>
  <si>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</si>
  <si>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</si>
  <si>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</si>
  <si>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</si>
  <si>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</si>
  <si>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</si>
  <si>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</si>
  <si>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</si>
  <si>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</si>
  <si>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</si>
  <si>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</si>
  <si>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</si>
  <si>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</si>
  <si>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</si>
  <si>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</si>
  <si>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</si>
  <si>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</si>
  <si>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</si>
  <si>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</si>
  <si>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</si>
  <si>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</si>
  <si>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</si>
  <si>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</si>
  <si>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</si>
  <si>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</si>
  <si>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</si>
  <si>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</si>
  <si>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</si>
  <si>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</si>
  <si>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</si>
  <si>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</si>
  <si>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</si>
  <si>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</si>
  <si>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</si>
  <si>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</si>
  <si>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</si>
  <si>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</si>
  <si>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</si>
  <si>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</si>
  <si>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</si>
  <si>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Unit 1 | Assignment - KickStart My Chart</t>
  </si>
  <si>
    <t>## 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</si>
  <si>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</si>
  <si>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</si>
  <si>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</si>
  <si>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t>![Kickstarter Table](Images/FullTable.PNG)</t>
  </si>
  <si>
    <t>* Using the Excel table provided, you will be modifying and analyzing the data of four thousand past Kickstarter projects as you attempt to uncover some of the market trends.</t>
  </si>
  <si>
    <t>* Use conditional formatting to fill each cell in the `state` column with a different color, depending on whether the associated campaign was "successful," "failed," "cancelled," or is currently "live".</t>
  </si>
  <si>
    <t>* Create a new column at column O called `percent funded` that uses a formula to uncover how much money a campaign made towards reaching its initial goal.</t>
  </si>
  <si>
    <t xml:space="preserve">  * Use conditional formatting to fill each cell in the `percent funded` column using a three-color scale. The scale should start at 0 and be a dark shade of red, transitioning to green at 100, and then moving towards blue at 200.</t>
  </si>
  <si>
    <t>* Create a new column at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</si>
  <si>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</si>
  <si>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</si>
  <si>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</si>
  <si>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</si>
  <si>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</si>
  <si>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"cancelled," or are currently "live" per **sub-category**.</t>
  </si>
  <si>
    <t xml:space="preserve">    * Create a stacked column pivot chart that can be filtered by `country` and `parent-category` based on the table you have created.</t>
  </si>
  <si>
    <t>* The dates stored within the `deadline` and `launched_at` columns are using unix timestamps. Fortunately for us, [there is a formula](http://spreadsheetpage.com/index.php/tip/converting_unix_timestamps/) out there that can be used to convert these timestamps into a normal date.</t>
  </si>
  <si>
    <t xml:space="preserve">  * Create a new column named `Date Created Conversion` that will use [this formula](http://spreadsheetpage.com/index.php/tip/converting_unix_timestamps/) to convert the data contained within `launched_at` into Excel's Date format</t>
  </si>
  <si>
    <t xml:space="preserve">  * Create a new column named `Date Ended Conversion` that will use [this formula](http://spreadsheetpage.com/index.php/tip/converting_unix_timestamps/)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</si>
  <si>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</si>
  <si>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</si>
  <si>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</si>
  <si>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</si>
  <si>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What are three conclusions we can make about Kickstarter campaigns given the provided data?</t>
  </si>
  <si>
    <t>2. What are some of the limitations of this dataset?</t>
  </si>
  <si>
    <t>3. What are some other possible tables/graphs that we could create?</t>
  </si>
  <si>
    <t>## Bonus</t>
  </si>
  <si>
    <t>* Create a new sheet with 8 columns: `Goal`, `Number Successful`, `Number Failed`, `Number Canceled`, `Total Projects`, `Percentage Successful`, `Percentage Failed`, and `Percentage Canceled`</t>
  </si>
  <si>
    <t xml:space="preserve">  * In the `goal` column, create twelve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</si>
  <si>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</si>
  <si>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</si>
  <si>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</si>
  <si>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</si>
  <si>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</si>
  <si>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</si>
  <si>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</si>
  <si>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</si>
  <si>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</si>
  <si>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</si>
  <si>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</si>
  <si>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</si>
  <si>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</si>
  <si>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xml:space="preserve">  * Using the `COUNTIFS()` formula, count how many successful, failed, and canceled projects were created with goals within those ranges listed above. Populate the `Number Successful`, `Number Failed`, and `Number Canceled` columns with this data.</t>
  </si>
  <si>
    <t xml:space="preserve">  * Add up each of the values in the `Number Successful`, `Number Failed`, and `Number Canceled` columns to populate the `Total Projects` column. Then, using a mathematic formulae, find the percentage of projects which were successful, failed, or were canceled per goal range.</t>
  </si>
  <si>
    <t xml:space="preserve">  * Create a line chart which graphs the relationship between a goal's amount and its chances at success, failure, or cancellation.</t>
  </si>
  <si>
    <t>## Submission</t>
  </si>
  <si>
    <t>* To submit, please upload the solution and files to a Github repo, dropbox, or google drive and submit the link to &lt;https://bootcampspot.com/&gt;.</t>
  </si>
  <si>
    <t>- - -</t>
  </si>
  <si>
    <t>### Copyright</t>
  </si>
  <si>
    <t>Trilogy Education Services © 2017. All Rights Reserved.</t>
  </si>
  <si>
    <t>Percent Funded</t>
  </si>
  <si>
    <t>average donation</t>
  </si>
  <si>
    <t>Row Labels</t>
  </si>
  <si>
    <t>Grand Total</t>
  </si>
  <si>
    <t>Category</t>
  </si>
  <si>
    <t>Sub-Category</t>
  </si>
  <si>
    <t>film &amp; video</t>
  </si>
  <si>
    <t>food</t>
  </si>
  <si>
    <t>games</t>
  </si>
  <si>
    <t>journalism</t>
  </si>
  <si>
    <t>music</t>
  </si>
  <si>
    <t>photography</t>
  </si>
  <si>
    <t>publishing</t>
  </si>
  <si>
    <t>technology</t>
  </si>
  <si>
    <t>theater</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</si>
  <si>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</si>
  <si>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</si>
  <si>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</si>
  <si>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</si>
  <si>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</si>
  <si>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</si>
  <si>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</si>
  <si>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</si>
  <si>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</si>
  <si>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</si>
  <si>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</si>
  <si>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</si>
  <si>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</si>
  <si>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</si>
  <si>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</si>
  <si>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</si>
  <si>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</si>
  <si>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</si>
  <si>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</si>
  <si>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</si>
  <si>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</si>
  <si>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</si>
  <si>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</si>
  <si>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</si>
  <si>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</si>
  <si>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</si>
  <si>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</si>
  <si>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</si>
  <si>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</si>
  <si>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</si>
  <si>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</si>
  <si>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</si>
  <si>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</si>
  <si>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</si>
  <si>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</si>
  <si>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</si>
  <si>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</si>
  <si>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</si>
  <si>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</si>
  <si>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</si>
  <si>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</si>
  <si>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</si>
  <si>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</si>
  <si>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</si>
  <si>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</si>
  <si>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</si>
  <si>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</si>
  <si>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</si>
  <si>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</si>
  <si>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</si>
  <si>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</si>
  <si>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</si>
  <si>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</si>
  <si>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</si>
  <si>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</si>
  <si>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</si>
  <si>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</si>
  <si>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</si>
  <si>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 (Date Created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</si>
</sst>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m/d/yy\ h:mm\ AM/PM;@"/>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applyAlignment="1">
      <alignment wrapText="1"/>
    </xf>
    <xf numFmtId="9" fontId="0" fillId="0" borderId="0" xfId="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cellXfs>
  <cellStyles count="2">
    <cellStyle name="Normal" xfId="0" builtinId="0"/>
    <cellStyle name="Percent" xfId="1" builtinId="5"/>
  </cellStyles>
  <dxfs count="4">
    <dxf>
      <fill>
        <patternFill>
          <bgColor rgb="FF00B050"/>
        </patternFill>
      </fill>
    </dxf>
    <dxf>
      <fill>
        <patternFill>
          <bgColor rgb="FF00B0F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[StarterBook-1final.xlsx]Pivot 3!PivotTable3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F03-4451-BA95-F62587F81EB5}"/>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F03-4451-BA95-F62587F81EB5}"/>
            </c:ext>
          </c:extLst>
        </c:ser>
        <c:ser>
          <c:idx val="2"/>
          <c:order val="2"/>
          <c:tx>
            <c:strRef>
              <c:f>'Pivot 3'!$D$4:$D$5</c:f>
              <c:strCache>
                <c:ptCount val="1"/>
                <c:pt idx="0">
                  <c:v>successful</c:v>
                </c:pt>
              </c:strCache>
            </c:strRef>
          </c:tx>
          <c:spPr>
            <a:ln w="28575" cap="rnd">
              <a:solidFill>
                <a:schemeClr val="accent3"/>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0F03-4451-BA95-F62587F81EB5}"/>
            </c:ext>
          </c:extLst>
        </c:ser>
        <c:dLbls>
          <c:showLegendKey val="0"/>
          <c:showVal val="0"/>
          <c:showCatName val="0"/>
          <c:showSerName val="0"/>
          <c:showPercent val="0"/>
          <c:showBubbleSize val="0"/>
        </c:dLbls>
        <c:smooth val="0"/>
        <c:axId val="1385952816"/>
        <c:axId val="1499273200"/>
      </c:lineChart>
      <c:catAx>
        <c:axId val="138595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73200"/>
        <c:crosses val="autoZero"/>
        <c:auto val="1"/>
        <c:lblAlgn val="ctr"/>
        <c:lblOffset val="100"/>
        <c:noMultiLvlLbl val="0"/>
      </c:catAx>
      <c:valAx>
        <c:axId val="149927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5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371268</xdr:colOff>
      <xdr:row>2</xdr:row>
      <xdr:rowOff>130180</xdr:rowOff>
    </xdr:from>
    <xdr:to>
      <xdr:col>13</xdr:col>
      <xdr:colOff>542872</xdr:colOff>
      <xdr:row>17</xdr:row>
      <xdr:rowOff>119603</xdr:rowOff>
    </xdr:to>
    <xdr:graphicFrame macro="">
      <xdr:nvGraphicFramePr>
        <xdr:cNvPr id="2" name="Chart 1">
          <a:extLst>
            <a:ext uri="{FF2B5EF4-FFF2-40B4-BE49-F238E27FC236}">
              <a16:creationId xmlns:a16="http://schemas.microsoft.com/office/drawing/2014/main" id="{7DBA2D9F-173B-465D-B3AC-ED94FA9E5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to" refreshedDate="43596.341632291667" createdVersion="6" refreshedVersion="6" minRefreshableVersion="3" recordCount="4116" xr:uid="{15DA8541-A6C1-4F42-9056-66F955B8E158}">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to" refreshedDate="43596.369162037037" createdVersion="6" refreshedVersion="6" minRefreshableVersion="3" recordCount="4116" xr:uid="{7E424244-C20B-4B60-A7F6-D556E1EF576F}">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Date Created Conversion)" numFmtId="0" databaseField="0">
      <fieldGroup base="18">
        <rangePr groupBy="quarters" startDate="2009-05-17T03:55:13" endDate="2017-03-15T15:30:07"/>
        <groupItems count="6">
          <s v="&lt;5/17/2009"/>
          <s v="Qtr1"/>
          <s v="Qtr2"/>
          <s v="Qtr3"/>
          <s v="Qtr4"/>
          <s v="&gt;3/15/2017"/>
        </groupItems>
      </fieldGroup>
    </cacheField>
    <cacheField name="Years (Date Created Conversion)"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CA3A98-8404-491C-8D3A-9D02EE0D9DEB}"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ED012-B8BD-42A9-9D9D-118DDEDF0FAD}"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CB5FA-0441-4889-A638-56FD2608C1DC}"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97A2-383F-4D64-855D-0C5E0F3A2624}">
  <dimension ref="A1:F14"/>
  <sheetViews>
    <sheetView workbookViewId="0">
      <selection activeCell="B27" sqref="B27"/>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8" t="s">
        <v>8223</v>
      </c>
      <c r="B1" t="s">
        <v>8375</v>
      </c>
    </row>
    <row r="3" spans="1:6" x14ac:dyDescent="0.3">
      <c r="A3" s="8" t="s">
        <v>8373</v>
      </c>
      <c r="B3" s="8" t="s">
        <v>8374</v>
      </c>
    </row>
    <row r="4" spans="1:6" x14ac:dyDescent="0.3">
      <c r="A4" s="8" t="s">
        <v>8360</v>
      </c>
      <c r="B4" t="s">
        <v>8220</v>
      </c>
      <c r="C4" t="s">
        <v>8221</v>
      </c>
      <c r="D4" t="s">
        <v>8222</v>
      </c>
      <c r="E4" t="s">
        <v>8219</v>
      </c>
      <c r="F4" t="s">
        <v>8361</v>
      </c>
    </row>
    <row r="5" spans="1:6" x14ac:dyDescent="0.3">
      <c r="A5" s="9" t="s">
        <v>8364</v>
      </c>
      <c r="B5" s="10">
        <v>40</v>
      </c>
      <c r="C5" s="10">
        <v>180</v>
      </c>
      <c r="D5" s="10"/>
      <c r="E5" s="10">
        <v>300</v>
      </c>
      <c r="F5" s="10">
        <v>520</v>
      </c>
    </row>
    <row r="6" spans="1:6" x14ac:dyDescent="0.3">
      <c r="A6" s="9" t="s">
        <v>8365</v>
      </c>
      <c r="B6" s="10">
        <v>20</v>
      </c>
      <c r="C6" s="10">
        <v>140</v>
      </c>
      <c r="D6" s="10">
        <v>6</v>
      </c>
      <c r="E6" s="10">
        <v>34</v>
      </c>
      <c r="F6" s="10">
        <v>200</v>
      </c>
    </row>
    <row r="7" spans="1:6" x14ac:dyDescent="0.3">
      <c r="A7" s="9" t="s">
        <v>8366</v>
      </c>
      <c r="B7" s="10"/>
      <c r="C7" s="10">
        <v>140</v>
      </c>
      <c r="D7" s="10"/>
      <c r="E7" s="10">
        <v>80</v>
      </c>
      <c r="F7" s="10">
        <v>220</v>
      </c>
    </row>
    <row r="8" spans="1:6" x14ac:dyDescent="0.3">
      <c r="A8" s="9" t="s">
        <v>8367</v>
      </c>
      <c r="B8" s="10">
        <v>24</v>
      </c>
      <c r="C8" s="10"/>
      <c r="D8" s="10"/>
      <c r="E8" s="10"/>
      <c r="F8" s="10">
        <v>24</v>
      </c>
    </row>
    <row r="9" spans="1:6" x14ac:dyDescent="0.3">
      <c r="A9" s="9" t="s">
        <v>8368</v>
      </c>
      <c r="B9" s="10">
        <v>20</v>
      </c>
      <c r="C9" s="10">
        <v>120</v>
      </c>
      <c r="D9" s="10">
        <v>20</v>
      </c>
      <c r="E9" s="10">
        <v>540</v>
      </c>
      <c r="F9" s="10">
        <v>700</v>
      </c>
    </row>
    <row r="10" spans="1:6" x14ac:dyDescent="0.3">
      <c r="A10" s="9" t="s">
        <v>8369</v>
      </c>
      <c r="B10" s="10"/>
      <c r="C10" s="10">
        <v>117</v>
      </c>
      <c r="D10" s="10"/>
      <c r="E10" s="10">
        <v>103</v>
      </c>
      <c r="F10" s="10">
        <v>220</v>
      </c>
    </row>
    <row r="11" spans="1:6" x14ac:dyDescent="0.3">
      <c r="A11" s="9" t="s">
        <v>8370</v>
      </c>
      <c r="B11" s="10">
        <v>30</v>
      </c>
      <c r="C11" s="10">
        <v>127</v>
      </c>
      <c r="D11" s="10"/>
      <c r="E11" s="10">
        <v>80</v>
      </c>
      <c r="F11" s="10">
        <v>237</v>
      </c>
    </row>
    <row r="12" spans="1:6" x14ac:dyDescent="0.3">
      <c r="A12" s="9" t="s">
        <v>8371</v>
      </c>
      <c r="B12" s="10">
        <v>178</v>
      </c>
      <c r="C12" s="10">
        <v>213</v>
      </c>
      <c r="D12" s="10"/>
      <c r="E12" s="10">
        <v>209</v>
      </c>
      <c r="F12" s="10">
        <v>600</v>
      </c>
    </row>
    <row r="13" spans="1:6" x14ac:dyDescent="0.3">
      <c r="A13" s="9" t="s">
        <v>8372</v>
      </c>
      <c r="B13" s="10">
        <v>37</v>
      </c>
      <c r="C13" s="10">
        <v>493</v>
      </c>
      <c r="D13" s="10">
        <v>24</v>
      </c>
      <c r="E13" s="10">
        <v>839</v>
      </c>
      <c r="F13" s="10">
        <v>1393</v>
      </c>
    </row>
    <row r="14" spans="1:6" x14ac:dyDescent="0.3">
      <c r="A14" s="9" t="s">
        <v>8361</v>
      </c>
      <c r="B14" s="10">
        <v>349</v>
      </c>
      <c r="C14" s="10">
        <v>1530</v>
      </c>
      <c r="D14" s="10">
        <v>50</v>
      </c>
      <c r="E14" s="10">
        <v>2185</v>
      </c>
      <c r="F14" s="10">
        <v>4114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047ED-E82F-4DA6-831D-8CFC5BBEC2A1}">
  <dimension ref="A1:F47"/>
  <sheetViews>
    <sheetView tabSelected="1" zoomScale="85" workbookViewId="0"/>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8" t="s">
        <v>8223</v>
      </c>
      <c r="B1" t="s">
        <v>8375</v>
      </c>
    </row>
    <row r="2" spans="1:6" x14ac:dyDescent="0.3">
      <c r="A2" s="8" t="s">
        <v>8362</v>
      </c>
      <c r="B2" t="s">
        <v>8375</v>
      </c>
    </row>
    <row r="4" spans="1:6" x14ac:dyDescent="0.3">
      <c r="A4" s="8" t="s">
        <v>8373</v>
      </c>
      <c r="B4" s="8" t="s">
        <v>8374</v>
      </c>
    </row>
    <row r="5" spans="1:6" x14ac:dyDescent="0.3">
      <c r="A5" s="8" t="s">
        <v>8360</v>
      </c>
      <c r="B5" t="s">
        <v>8220</v>
      </c>
      <c r="C5" t="s">
        <v>8221</v>
      </c>
      <c r="D5" t="s">
        <v>8222</v>
      </c>
      <c r="E5" t="s">
        <v>8219</v>
      </c>
      <c r="F5" t="s">
        <v>8361</v>
      </c>
    </row>
    <row r="6" spans="1:6" x14ac:dyDescent="0.3">
      <c r="A6" s="9" t="s">
        <v>8376</v>
      </c>
      <c r="B6" s="10"/>
      <c r="C6" s="10">
        <v>100</v>
      </c>
      <c r="D6" s="10"/>
      <c r="E6" s="10"/>
      <c r="F6" s="10">
        <v>100</v>
      </c>
    </row>
    <row r="7" spans="1:6" x14ac:dyDescent="0.3">
      <c r="A7" s="9" t="s">
        <v>8377</v>
      </c>
      <c r="B7" s="10">
        <v>20</v>
      </c>
      <c r="C7" s="10"/>
      <c r="D7" s="10"/>
      <c r="E7" s="10"/>
      <c r="F7" s="10">
        <v>20</v>
      </c>
    </row>
    <row r="8" spans="1:6" x14ac:dyDescent="0.3">
      <c r="A8" s="9" t="s">
        <v>8378</v>
      </c>
      <c r="B8" s="10">
        <v>24</v>
      </c>
      <c r="C8" s="10"/>
      <c r="D8" s="10"/>
      <c r="E8" s="10"/>
      <c r="F8" s="10">
        <v>24</v>
      </c>
    </row>
    <row r="9" spans="1:6" x14ac:dyDescent="0.3">
      <c r="A9" s="9" t="s">
        <v>8379</v>
      </c>
      <c r="B9" s="10"/>
      <c r="C9" s="10">
        <v>40</v>
      </c>
      <c r="D9" s="10"/>
      <c r="E9" s="10"/>
      <c r="F9" s="10">
        <v>40</v>
      </c>
    </row>
    <row r="10" spans="1:6" x14ac:dyDescent="0.3">
      <c r="A10" s="9" t="s">
        <v>8380</v>
      </c>
      <c r="B10" s="10"/>
      <c r="C10" s="10"/>
      <c r="D10" s="10"/>
      <c r="E10" s="10">
        <v>40</v>
      </c>
      <c r="F10" s="10">
        <v>40</v>
      </c>
    </row>
    <row r="11" spans="1:6" x14ac:dyDescent="0.3">
      <c r="A11" s="9" t="s">
        <v>8381</v>
      </c>
      <c r="B11" s="10"/>
      <c r="C11" s="10"/>
      <c r="D11" s="10"/>
      <c r="E11" s="10">
        <v>180</v>
      </c>
      <c r="F11" s="10">
        <v>180</v>
      </c>
    </row>
    <row r="12" spans="1:6" x14ac:dyDescent="0.3">
      <c r="A12" s="9" t="s">
        <v>8382</v>
      </c>
      <c r="B12" s="10"/>
      <c r="C12" s="10">
        <v>80</v>
      </c>
      <c r="D12" s="10"/>
      <c r="E12" s="10"/>
      <c r="F12" s="10">
        <v>80</v>
      </c>
    </row>
    <row r="13" spans="1:6" x14ac:dyDescent="0.3">
      <c r="A13" s="9" t="s">
        <v>8383</v>
      </c>
      <c r="B13" s="10"/>
      <c r="C13" s="10"/>
      <c r="D13" s="10"/>
      <c r="E13" s="10">
        <v>40</v>
      </c>
      <c r="F13" s="10">
        <v>40</v>
      </c>
    </row>
    <row r="14" spans="1:6" x14ac:dyDescent="0.3">
      <c r="A14" s="9" t="s">
        <v>8384</v>
      </c>
      <c r="B14" s="10"/>
      <c r="C14" s="10">
        <v>40</v>
      </c>
      <c r="D14" s="10">
        <v>20</v>
      </c>
      <c r="E14" s="10"/>
      <c r="F14" s="10">
        <v>60</v>
      </c>
    </row>
    <row r="15" spans="1:6" x14ac:dyDescent="0.3">
      <c r="A15" s="9" t="s">
        <v>8385</v>
      </c>
      <c r="B15" s="10"/>
      <c r="C15" s="10">
        <v>40</v>
      </c>
      <c r="D15" s="10"/>
      <c r="E15" s="10"/>
      <c r="F15" s="10">
        <v>40</v>
      </c>
    </row>
    <row r="16" spans="1:6" x14ac:dyDescent="0.3">
      <c r="A16" s="9" t="s">
        <v>8386</v>
      </c>
      <c r="B16" s="10">
        <v>20</v>
      </c>
      <c r="C16" s="10">
        <v>120</v>
      </c>
      <c r="D16" s="10"/>
      <c r="E16" s="10"/>
      <c r="F16" s="10">
        <v>140</v>
      </c>
    </row>
    <row r="17" spans="1:6" x14ac:dyDescent="0.3">
      <c r="A17" s="9" t="s">
        <v>8387</v>
      </c>
      <c r="B17" s="10"/>
      <c r="C17" s="10">
        <v>20</v>
      </c>
      <c r="D17" s="10"/>
      <c r="E17" s="10"/>
      <c r="F17" s="10">
        <v>20</v>
      </c>
    </row>
    <row r="18" spans="1:6" x14ac:dyDescent="0.3">
      <c r="A18" s="9" t="s">
        <v>8388</v>
      </c>
      <c r="B18" s="10"/>
      <c r="C18" s="10"/>
      <c r="D18" s="10"/>
      <c r="E18" s="10">
        <v>140</v>
      </c>
      <c r="F18" s="10">
        <v>140</v>
      </c>
    </row>
    <row r="19" spans="1:6" x14ac:dyDescent="0.3">
      <c r="A19" s="9" t="s">
        <v>8389</v>
      </c>
      <c r="B19" s="10"/>
      <c r="C19" s="10">
        <v>20</v>
      </c>
      <c r="D19" s="10"/>
      <c r="E19" s="10">
        <v>140</v>
      </c>
      <c r="F19" s="10">
        <v>160</v>
      </c>
    </row>
    <row r="20" spans="1:6" x14ac:dyDescent="0.3">
      <c r="A20" s="9" t="s">
        <v>8390</v>
      </c>
      <c r="B20" s="10"/>
      <c r="C20" s="10">
        <v>60</v>
      </c>
      <c r="D20" s="10"/>
      <c r="E20" s="10"/>
      <c r="F20" s="10">
        <v>60</v>
      </c>
    </row>
    <row r="21" spans="1:6" x14ac:dyDescent="0.3">
      <c r="A21" s="9" t="s">
        <v>8391</v>
      </c>
      <c r="B21" s="10"/>
      <c r="C21" s="10">
        <v>11</v>
      </c>
      <c r="D21" s="10"/>
      <c r="E21" s="10">
        <v>9</v>
      </c>
      <c r="F21" s="10">
        <v>20</v>
      </c>
    </row>
    <row r="22" spans="1:6" x14ac:dyDescent="0.3">
      <c r="A22" s="9" t="s">
        <v>8392</v>
      </c>
      <c r="B22" s="10"/>
      <c r="C22" s="10"/>
      <c r="D22" s="10"/>
      <c r="E22" s="10">
        <v>20</v>
      </c>
      <c r="F22" s="10">
        <v>20</v>
      </c>
    </row>
    <row r="23" spans="1:6" x14ac:dyDescent="0.3">
      <c r="A23" s="9" t="s">
        <v>8393</v>
      </c>
      <c r="B23" s="10"/>
      <c r="C23" s="10">
        <v>40</v>
      </c>
      <c r="D23" s="10"/>
      <c r="E23" s="10"/>
      <c r="F23" s="10">
        <v>40</v>
      </c>
    </row>
    <row r="24" spans="1:6" x14ac:dyDescent="0.3">
      <c r="A24" s="9" t="s">
        <v>8394</v>
      </c>
      <c r="B24" s="10">
        <v>20</v>
      </c>
      <c r="C24" s="10">
        <v>60</v>
      </c>
      <c r="D24" s="10"/>
      <c r="E24" s="10">
        <v>60</v>
      </c>
      <c r="F24" s="10">
        <v>140</v>
      </c>
    </row>
    <row r="25" spans="1:6" x14ac:dyDescent="0.3">
      <c r="A25" s="9" t="s">
        <v>8395</v>
      </c>
      <c r="B25" s="10"/>
      <c r="C25" s="10">
        <v>20</v>
      </c>
      <c r="D25" s="10"/>
      <c r="E25" s="10"/>
      <c r="F25" s="10">
        <v>20</v>
      </c>
    </row>
    <row r="26" spans="1:6" x14ac:dyDescent="0.3">
      <c r="A26" s="9" t="s">
        <v>8396</v>
      </c>
      <c r="B26" s="10"/>
      <c r="C26" s="10"/>
      <c r="D26" s="10"/>
      <c r="E26" s="10">
        <v>60</v>
      </c>
      <c r="F26" s="10">
        <v>60</v>
      </c>
    </row>
    <row r="27" spans="1:6" x14ac:dyDescent="0.3">
      <c r="A27" s="9" t="s">
        <v>8397</v>
      </c>
      <c r="B27" s="10"/>
      <c r="C27" s="10">
        <v>20</v>
      </c>
      <c r="D27" s="10"/>
      <c r="E27" s="10"/>
      <c r="F27" s="10">
        <v>20</v>
      </c>
    </row>
    <row r="28" spans="1:6" x14ac:dyDescent="0.3">
      <c r="A28" s="9" t="s">
        <v>8398</v>
      </c>
      <c r="B28" s="10"/>
      <c r="C28" s="10">
        <v>57</v>
      </c>
      <c r="D28" s="10"/>
      <c r="E28" s="10">
        <v>103</v>
      </c>
      <c r="F28" s="10">
        <v>160</v>
      </c>
    </row>
    <row r="29" spans="1:6" x14ac:dyDescent="0.3">
      <c r="A29" s="9" t="s">
        <v>8399</v>
      </c>
      <c r="B29" s="10"/>
      <c r="C29" s="10">
        <v>20</v>
      </c>
      <c r="D29" s="10"/>
      <c r="E29" s="10"/>
      <c r="F29" s="10">
        <v>20</v>
      </c>
    </row>
    <row r="30" spans="1:6" x14ac:dyDescent="0.3">
      <c r="A30" s="9" t="s">
        <v>8400</v>
      </c>
      <c r="B30" s="10"/>
      <c r="C30" s="10">
        <v>353</v>
      </c>
      <c r="D30" s="10">
        <v>19</v>
      </c>
      <c r="E30" s="10">
        <v>694</v>
      </c>
      <c r="F30" s="10">
        <v>1066</v>
      </c>
    </row>
    <row r="31" spans="1:6" x14ac:dyDescent="0.3">
      <c r="A31" s="9" t="s">
        <v>8401</v>
      </c>
      <c r="B31" s="10"/>
      <c r="C31" s="10"/>
      <c r="D31" s="10"/>
      <c r="E31" s="10">
        <v>40</v>
      </c>
      <c r="F31" s="10">
        <v>40</v>
      </c>
    </row>
    <row r="32" spans="1:6" x14ac:dyDescent="0.3">
      <c r="A32" s="9" t="s">
        <v>8402</v>
      </c>
      <c r="B32" s="10"/>
      <c r="C32" s="10"/>
      <c r="D32" s="10"/>
      <c r="E32" s="10">
        <v>20</v>
      </c>
      <c r="F32" s="10">
        <v>20</v>
      </c>
    </row>
    <row r="33" spans="1:6" x14ac:dyDescent="0.3">
      <c r="A33" s="9" t="s">
        <v>8403</v>
      </c>
      <c r="B33" s="10"/>
      <c r="C33" s="10">
        <v>20</v>
      </c>
      <c r="D33" s="10"/>
      <c r="E33" s="10"/>
      <c r="F33" s="10">
        <v>20</v>
      </c>
    </row>
    <row r="34" spans="1:6" x14ac:dyDescent="0.3">
      <c r="A34" s="9" t="s">
        <v>8404</v>
      </c>
      <c r="B34" s="10"/>
      <c r="C34" s="10"/>
      <c r="D34" s="10"/>
      <c r="E34" s="10">
        <v>260</v>
      </c>
      <c r="F34" s="10">
        <v>260</v>
      </c>
    </row>
    <row r="35" spans="1:6" x14ac:dyDescent="0.3">
      <c r="A35" s="9" t="s">
        <v>8405</v>
      </c>
      <c r="B35" s="10">
        <v>40</v>
      </c>
      <c r="C35" s="10"/>
      <c r="D35" s="10"/>
      <c r="E35" s="10"/>
      <c r="F35" s="10">
        <v>40</v>
      </c>
    </row>
    <row r="36" spans="1:6" x14ac:dyDescent="0.3">
      <c r="A36" s="9" t="s">
        <v>8406</v>
      </c>
      <c r="B36" s="10"/>
      <c r="C36" s="10"/>
      <c r="D36" s="10"/>
      <c r="E36" s="10">
        <v>60</v>
      </c>
      <c r="F36" s="10">
        <v>60</v>
      </c>
    </row>
    <row r="37" spans="1:6" x14ac:dyDescent="0.3">
      <c r="A37" s="9" t="s">
        <v>8407</v>
      </c>
      <c r="B37" s="10"/>
      <c r="C37" s="10"/>
      <c r="D37" s="10">
        <v>6</v>
      </c>
      <c r="E37" s="10">
        <v>34</v>
      </c>
      <c r="F37" s="10">
        <v>40</v>
      </c>
    </row>
    <row r="38" spans="1:6" x14ac:dyDescent="0.3">
      <c r="A38" s="9" t="s">
        <v>8408</v>
      </c>
      <c r="B38" s="10">
        <v>18</v>
      </c>
      <c r="C38" s="10">
        <v>2</v>
      </c>
      <c r="D38" s="10"/>
      <c r="E38" s="10">
        <v>40</v>
      </c>
      <c r="F38" s="10">
        <v>60</v>
      </c>
    </row>
    <row r="39" spans="1:6" x14ac:dyDescent="0.3">
      <c r="A39" s="9" t="s">
        <v>8409</v>
      </c>
      <c r="B39" s="10">
        <v>17</v>
      </c>
      <c r="C39" s="10">
        <v>80</v>
      </c>
      <c r="D39" s="10">
        <v>5</v>
      </c>
      <c r="E39" s="10">
        <v>85</v>
      </c>
      <c r="F39" s="10">
        <v>187</v>
      </c>
    </row>
    <row r="40" spans="1:6" x14ac:dyDescent="0.3">
      <c r="A40" s="9" t="s">
        <v>8410</v>
      </c>
      <c r="B40" s="10"/>
      <c r="C40" s="10"/>
      <c r="D40" s="10"/>
      <c r="E40" s="10">
        <v>80</v>
      </c>
      <c r="F40" s="10">
        <v>80</v>
      </c>
    </row>
    <row r="41" spans="1:6" x14ac:dyDescent="0.3">
      <c r="A41" s="9" t="s">
        <v>8411</v>
      </c>
      <c r="B41" s="10"/>
      <c r="C41" s="10"/>
      <c r="D41" s="10"/>
      <c r="E41" s="10">
        <v>60</v>
      </c>
      <c r="F41" s="10">
        <v>60</v>
      </c>
    </row>
    <row r="42" spans="1:6" x14ac:dyDescent="0.3">
      <c r="A42" s="9" t="s">
        <v>8412</v>
      </c>
      <c r="B42" s="10">
        <v>10</v>
      </c>
      <c r="C42" s="10">
        <v>47</v>
      </c>
      <c r="D42" s="10"/>
      <c r="E42" s="10"/>
      <c r="F42" s="10">
        <v>57</v>
      </c>
    </row>
    <row r="43" spans="1:6" x14ac:dyDescent="0.3">
      <c r="A43" s="9" t="s">
        <v>8413</v>
      </c>
      <c r="B43" s="10"/>
      <c r="C43" s="10">
        <v>100</v>
      </c>
      <c r="D43" s="10"/>
      <c r="E43" s="10"/>
      <c r="F43" s="10">
        <v>100</v>
      </c>
    </row>
    <row r="44" spans="1:6" x14ac:dyDescent="0.3">
      <c r="A44" s="9" t="s">
        <v>8414</v>
      </c>
      <c r="B44" s="10">
        <v>60</v>
      </c>
      <c r="C44" s="10">
        <v>120</v>
      </c>
      <c r="D44" s="10"/>
      <c r="E44" s="10">
        <v>20</v>
      </c>
      <c r="F44" s="10">
        <v>200</v>
      </c>
    </row>
    <row r="45" spans="1:6" x14ac:dyDescent="0.3">
      <c r="A45" s="9" t="s">
        <v>8415</v>
      </c>
      <c r="B45" s="10">
        <v>100</v>
      </c>
      <c r="C45" s="10">
        <v>60</v>
      </c>
      <c r="D45" s="10"/>
      <c r="E45" s="10"/>
      <c r="F45" s="10">
        <v>160</v>
      </c>
    </row>
    <row r="46" spans="1:6" x14ac:dyDescent="0.3">
      <c r="A46" s="9" t="s">
        <v>8416</v>
      </c>
      <c r="B46" s="10">
        <v>20</v>
      </c>
      <c r="C46" s="10"/>
      <c r="D46" s="10"/>
      <c r="E46" s="10"/>
      <c r="F46" s="10">
        <v>20</v>
      </c>
    </row>
    <row r="47" spans="1:6" x14ac:dyDescent="0.3">
      <c r="A47" s="9" t="s">
        <v>8361</v>
      </c>
      <c r="B47" s="10">
        <v>349</v>
      </c>
      <c r="C47" s="10">
        <v>1530</v>
      </c>
      <c r="D47" s="10">
        <v>50</v>
      </c>
      <c r="E47" s="10">
        <v>2185</v>
      </c>
      <c r="F47" s="10">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C654-CBEA-4B96-88EB-C432803F7E9A}">
  <dimension ref="A1:E18"/>
  <sheetViews>
    <sheetView topLeftCell="A2" zoomScale="81" workbookViewId="0">
      <selection activeCell="A4" sqref="A4"/>
    </sheetView>
  </sheetViews>
  <sheetFormatPr defaultRowHeight="14.4" x14ac:dyDescent="0.3"/>
  <cols>
    <col min="1" max="1" width="28.44140625" bestFit="1" customWidth="1"/>
    <col min="2" max="2" width="16.109375" bestFit="1" customWidth="1"/>
    <col min="3" max="3" width="5.77734375" bestFit="1" customWidth="1"/>
    <col min="4" max="4" width="9.44140625" bestFit="1" customWidth="1"/>
    <col min="5" max="5" width="11.21875" bestFit="1" customWidth="1"/>
    <col min="6" max="7" width="10.77734375" bestFit="1" customWidth="1"/>
  </cols>
  <sheetData>
    <row r="1" spans="1:5" x14ac:dyDescent="0.3">
      <c r="A1" s="8" t="s">
        <v>8362</v>
      </c>
      <c r="B1" t="s">
        <v>8375</v>
      </c>
    </row>
    <row r="2" spans="1:5" x14ac:dyDescent="0.3">
      <c r="A2" s="8" t="s">
        <v>8431</v>
      </c>
      <c r="B2" t="s">
        <v>8375</v>
      </c>
    </row>
    <row r="4" spans="1:5" x14ac:dyDescent="0.3">
      <c r="A4" s="8" t="s">
        <v>8373</v>
      </c>
      <c r="B4" s="8" t="s">
        <v>8374</v>
      </c>
    </row>
    <row r="5" spans="1:5" x14ac:dyDescent="0.3">
      <c r="A5" s="8" t="s">
        <v>8360</v>
      </c>
      <c r="B5" t="s">
        <v>8220</v>
      </c>
      <c r="C5" t="s">
        <v>8221</v>
      </c>
      <c r="D5" t="s">
        <v>8219</v>
      </c>
      <c r="E5" t="s">
        <v>8361</v>
      </c>
    </row>
    <row r="6" spans="1:5" x14ac:dyDescent="0.3">
      <c r="A6" s="9" t="s">
        <v>8425</v>
      </c>
      <c r="B6" s="10">
        <v>34</v>
      </c>
      <c r="C6" s="10">
        <v>149</v>
      </c>
      <c r="D6" s="10">
        <v>182</v>
      </c>
      <c r="E6" s="10">
        <v>365</v>
      </c>
    </row>
    <row r="7" spans="1:5" x14ac:dyDescent="0.3">
      <c r="A7" s="9" t="s">
        <v>8426</v>
      </c>
      <c r="B7" s="10">
        <v>27</v>
      </c>
      <c r="C7" s="10">
        <v>106</v>
      </c>
      <c r="D7" s="10">
        <v>202</v>
      </c>
      <c r="E7" s="10">
        <v>335</v>
      </c>
    </row>
    <row r="8" spans="1:5" x14ac:dyDescent="0.3">
      <c r="A8" s="9" t="s">
        <v>8427</v>
      </c>
      <c r="B8" s="10">
        <v>28</v>
      </c>
      <c r="C8" s="10">
        <v>108</v>
      </c>
      <c r="D8" s="10">
        <v>180</v>
      </c>
      <c r="E8" s="10">
        <v>316</v>
      </c>
    </row>
    <row r="9" spans="1:5" x14ac:dyDescent="0.3">
      <c r="A9" s="9" t="s">
        <v>8428</v>
      </c>
      <c r="B9" s="10">
        <v>27</v>
      </c>
      <c r="C9" s="10">
        <v>102</v>
      </c>
      <c r="D9" s="10">
        <v>192</v>
      </c>
      <c r="E9" s="10">
        <v>321</v>
      </c>
    </row>
    <row r="10" spans="1:5" x14ac:dyDescent="0.3">
      <c r="A10" s="9" t="s">
        <v>8419</v>
      </c>
      <c r="B10" s="10">
        <v>26</v>
      </c>
      <c r="C10" s="10">
        <v>126</v>
      </c>
      <c r="D10" s="10">
        <v>234</v>
      </c>
      <c r="E10" s="10">
        <v>386</v>
      </c>
    </row>
    <row r="11" spans="1:5" x14ac:dyDescent="0.3">
      <c r="A11" s="9" t="s">
        <v>8429</v>
      </c>
      <c r="B11" s="10">
        <v>27</v>
      </c>
      <c r="C11" s="10">
        <v>147</v>
      </c>
      <c r="D11" s="10">
        <v>211</v>
      </c>
      <c r="E11" s="10">
        <v>385</v>
      </c>
    </row>
    <row r="12" spans="1:5" x14ac:dyDescent="0.3">
      <c r="A12" s="9" t="s">
        <v>8420</v>
      </c>
      <c r="B12" s="10">
        <v>43</v>
      </c>
      <c r="C12" s="10">
        <v>150</v>
      </c>
      <c r="D12" s="10">
        <v>194</v>
      </c>
      <c r="E12" s="10">
        <v>387</v>
      </c>
    </row>
    <row r="13" spans="1:5" x14ac:dyDescent="0.3">
      <c r="A13" s="9" t="s">
        <v>8421</v>
      </c>
      <c r="B13" s="10">
        <v>33</v>
      </c>
      <c r="C13" s="10">
        <v>134</v>
      </c>
      <c r="D13" s="10">
        <v>166</v>
      </c>
      <c r="E13" s="10">
        <v>333</v>
      </c>
    </row>
    <row r="14" spans="1:5" x14ac:dyDescent="0.3">
      <c r="A14" s="9" t="s">
        <v>8422</v>
      </c>
      <c r="B14" s="10">
        <v>24</v>
      </c>
      <c r="C14" s="10">
        <v>127</v>
      </c>
      <c r="D14" s="10">
        <v>147</v>
      </c>
      <c r="E14" s="10">
        <v>298</v>
      </c>
    </row>
    <row r="15" spans="1:5" x14ac:dyDescent="0.3">
      <c r="A15" s="9" t="s">
        <v>8423</v>
      </c>
      <c r="B15" s="10">
        <v>20</v>
      </c>
      <c r="C15" s="10">
        <v>149</v>
      </c>
      <c r="D15" s="10">
        <v>183</v>
      </c>
      <c r="E15" s="10">
        <v>352</v>
      </c>
    </row>
    <row r="16" spans="1:5" x14ac:dyDescent="0.3">
      <c r="A16" s="9" t="s">
        <v>8424</v>
      </c>
      <c r="B16" s="10">
        <v>37</v>
      </c>
      <c r="C16" s="10">
        <v>114</v>
      </c>
      <c r="D16" s="10">
        <v>183</v>
      </c>
      <c r="E16" s="10">
        <v>334</v>
      </c>
    </row>
    <row r="17" spans="1:5" x14ac:dyDescent="0.3">
      <c r="A17" s="9" t="s">
        <v>8430</v>
      </c>
      <c r="B17" s="10">
        <v>23</v>
      </c>
      <c r="C17" s="10">
        <v>118</v>
      </c>
      <c r="D17" s="10">
        <v>111</v>
      </c>
      <c r="E17" s="10">
        <v>252</v>
      </c>
    </row>
    <row r="18" spans="1:5" x14ac:dyDescent="0.3">
      <c r="A18" s="9" t="s">
        <v>8361</v>
      </c>
      <c r="B18" s="10">
        <v>349</v>
      </c>
      <c r="C18" s="10">
        <v>1530</v>
      </c>
      <c r="D18" s="10">
        <v>2185</v>
      </c>
      <c r="E18" s="10">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6"/>
  <sheetViews>
    <sheetView zoomScale="80" zoomScaleNormal="55" workbookViewId="0">
      <selection activeCell="J1" sqref="A1:XFD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1.77734375" bestFit="1" customWidth="1"/>
    <col min="17" max="17" width="13.6640625" bestFit="1" customWidth="1"/>
    <col min="18" max="18" width="17.44140625" bestFit="1" customWidth="1"/>
    <col min="19" max="19" width="29.6640625" bestFit="1" customWidth="1"/>
    <col min="20" max="20" width="21.332031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8358</v>
      </c>
      <c r="P1" s="1" t="s">
        <v>8359</v>
      </c>
      <c r="Q1" s="1" t="s">
        <v>8362</v>
      </c>
      <c r="R1" s="1" t="s">
        <v>8363</v>
      </c>
      <c r="S1" s="1" t="s">
        <v>8417</v>
      </c>
      <c r="T1" s="1" t="s">
        <v>8418</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tr">
        <f>LEFT(N2,FIND("/",N2)-1)</f>
        <v>film &amp; video</v>
      </c>
      <c r="R2" t="str">
        <f>RIGHT(N:N,LEN(N:N)-(FIND("/",N2)))</f>
        <v>television</v>
      </c>
      <c r="S2" s="11">
        <f>(((J:J/60)/60)/24)+DATE(1970,1,1)</f>
        <v>42177.007071759261</v>
      </c>
      <c r="T2" s="11">
        <f>(((I:I/60)/60)/24)+DATE(1970,1,1)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E3/L3</f>
        <v>185.48101265822785</v>
      </c>
      <c r="Q3" t="str">
        <f t="shared" ref="Q3:Q66" si="2">LEFT(N3,FIND("/",N3)-1)</f>
        <v>film &amp; video</v>
      </c>
      <c r="R3" t="str">
        <f t="shared" ref="R3:R66" si="3">RIGHT(N:N,LEN(N:N)-(FIND("/",N3)))</f>
        <v>television</v>
      </c>
      <c r="S3" s="11">
        <f t="shared" ref="S3:S66" si="4">(((J:J/60)/60)/24)+DATE(1970,1,1)</f>
        <v>42766.600497685184</v>
      </c>
      <c r="T3" s="11">
        <f t="shared" ref="T3:T66" si="5">(((I:I/60)/60)/24)+DATE(1970,1,1)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tr">
        <f t="shared" si="2"/>
        <v>film &amp; video</v>
      </c>
      <c r="R4" t="str">
        <f t="shared" si="3"/>
        <v>television</v>
      </c>
      <c r="S4" s="11">
        <f t="shared" si="4"/>
        <v>42405.702349537038</v>
      </c>
      <c r="T4" s="11">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tr">
        <f t="shared" si="2"/>
        <v>film &amp; video</v>
      </c>
      <c r="R5" t="str">
        <f t="shared" si="3"/>
        <v>television</v>
      </c>
      <c r="S5" s="11">
        <f t="shared" si="4"/>
        <v>41828.515127314815</v>
      </c>
      <c r="T5" s="11">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tr">
        <f t="shared" si="2"/>
        <v>film &amp; video</v>
      </c>
      <c r="R6" t="str">
        <f t="shared" si="3"/>
        <v>television</v>
      </c>
      <c r="S6" s="11">
        <f t="shared" si="4"/>
        <v>42327.834247685183</v>
      </c>
      <c r="T6" s="11">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tr">
        <f t="shared" si="2"/>
        <v>film &amp; video</v>
      </c>
      <c r="R7" t="str">
        <f t="shared" si="3"/>
        <v>television</v>
      </c>
      <c r="S7" s="11">
        <f t="shared" si="4"/>
        <v>42563.932951388888</v>
      </c>
      <c r="T7" s="11">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tr">
        <f t="shared" si="2"/>
        <v>film &amp; video</v>
      </c>
      <c r="R8" t="str">
        <f t="shared" si="3"/>
        <v>television</v>
      </c>
      <c r="S8" s="11">
        <f t="shared" si="4"/>
        <v>41794.072337962964</v>
      </c>
      <c r="T8" s="11">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tr">
        <f t="shared" si="2"/>
        <v>film &amp; video</v>
      </c>
      <c r="R9" t="str">
        <f t="shared" si="3"/>
        <v>television</v>
      </c>
      <c r="S9" s="11">
        <f t="shared" si="4"/>
        <v>42516.047071759262</v>
      </c>
      <c r="T9" s="11">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tr">
        <f t="shared" si="2"/>
        <v>film &amp; video</v>
      </c>
      <c r="R10" t="str">
        <f t="shared" si="3"/>
        <v>television</v>
      </c>
      <c r="S10" s="11">
        <f t="shared" si="4"/>
        <v>42468.94458333333</v>
      </c>
      <c r="T10" s="11">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tr">
        <f t="shared" si="2"/>
        <v>film &amp; video</v>
      </c>
      <c r="R11" t="str">
        <f t="shared" si="3"/>
        <v>television</v>
      </c>
      <c r="S11" s="11">
        <f t="shared" si="4"/>
        <v>42447.103518518517</v>
      </c>
      <c r="T11" s="11">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tr">
        <f t="shared" si="2"/>
        <v>film &amp; video</v>
      </c>
      <c r="R12" t="str">
        <f t="shared" si="3"/>
        <v>television</v>
      </c>
      <c r="S12" s="11">
        <f t="shared" si="4"/>
        <v>41780.068043981482</v>
      </c>
      <c r="T12" s="11">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tr">
        <f t="shared" si="2"/>
        <v>film &amp; video</v>
      </c>
      <c r="R13" t="str">
        <f t="shared" si="3"/>
        <v>television</v>
      </c>
      <c r="S13" s="11">
        <f t="shared" si="4"/>
        <v>42572.778495370367</v>
      </c>
      <c r="T13" s="11">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tr">
        <f t="shared" si="2"/>
        <v>film &amp; video</v>
      </c>
      <c r="R14" t="str">
        <f t="shared" si="3"/>
        <v>television</v>
      </c>
      <c r="S14" s="11">
        <f t="shared" si="4"/>
        <v>41791.713252314818</v>
      </c>
      <c r="T14" s="11">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tr">
        <f t="shared" si="2"/>
        <v>film &amp; video</v>
      </c>
      <c r="R15" t="str">
        <f t="shared" si="3"/>
        <v>television</v>
      </c>
      <c r="S15" s="11">
        <f t="shared" si="4"/>
        <v>42508.677187499998</v>
      </c>
      <c r="T15" s="11">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tr">
        <f t="shared" si="2"/>
        <v>film &amp; video</v>
      </c>
      <c r="R16"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tr">
        <f t="shared" si="2"/>
        <v>film &amp; video</v>
      </c>
      <c r="R1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tr">
        <f t="shared" si="2"/>
        <v>film &amp; video</v>
      </c>
      <c r="R18"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tr">
        <f t="shared" si="2"/>
        <v>film &amp; video</v>
      </c>
      <c r="R19"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tr">
        <f t="shared" si="2"/>
        <v>film &amp; video</v>
      </c>
      <c r="R20"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tr">
        <f t="shared" si="2"/>
        <v>film &amp; video</v>
      </c>
      <c r="R21"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tr">
        <f t="shared" si="2"/>
        <v>film &amp; video</v>
      </c>
      <c r="R22"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tr">
        <f t="shared" si="2"/>
        <v>film &amp; video</v>
      </c>
      <c r="R23"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tr">
        <f t="shared" si="2"/>
        <v>film &amp; video</v>
      </c>
      <c r="R24"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tr">
        <f t="shared" si="2"/>
        <v>film &amp; video</v>
      </c>
      <c r="R25"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tr">
        <f t="shared" si="2"/>
        <v>film &amp; video</v>
      </c>
      <c r="R26"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tr">
        <f t="shared" si="2"/>
        <v>film &amp; video</v>
      </c>
      <c r="R2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tr">
        <f t="shared" si="2"/>
        <v>film &amp; video</v>
      </c>
      <c r="R28"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tr">
        <f t="shared" si="2"/>
        <v>film &amp; video</v>
      </c>
      <c r="R29"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tr">
        <f t="shared" si="2"/>
        <v>film &amp; video</v>
      </c>
      <c r="R30"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tr">
        <f t="shared" si="2"/>
        <v>film &amp; video</v>
      </c>
      <c r="R31"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tr">
        <f t="shared" si="2"/>
        <v>film &amp; video</v>
      </c>
      <c r="R32"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tr">
        <f t="shared" si="2"/>
        <v>film &amp; video</v>
      </c>
      <c r="R33"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tr">
        <f t="shared" si="2"/>
        <v>film &amp; video</v>
      </c>
      <c r="R34"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tr">
        <f t="shared" si="2"/>
        <v>film &amp; video</v>
      </c>
      <c r="R35"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tr">
        <f t="shared" si="2"/>
        <v>film &amp; video</v>
      </c>
      <c r="R36"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tr">
        <f t="shared" si="2"/>
        <v>film &amp; video</v>
      </c>
      <c r="R3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tr">
        <f t="shared" si="2"/>
        <v>film &amp; video</v>
      </c>
      <c r="R38"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tr">
        <f t="shared" si="2"/>
        <v>film &amp; video</v>
      </c>
      <c r="R39"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tr">
        <f t="shared" si="2"/>
        <v>film &amp; video</v>
      </c>
      <c r="R40"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tr">
        <f t="shared" si="2"/>
        <v>film &amp; video</v>
      </c>
      <c r="R41"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tr">
        <f t="shared" si="2"/>
        <v>film &amp; video</v>
      </c>
      <c r="R42"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tr">
        <f t="shared" si="2"/>
        <v>film &amp; video</v>
      </c>
      <c r="R43"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tr">
        <f t="shared" si="2"/>
        <v>film &amp; video</v>
      </c>
      <c r="R44"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tr">
        <f t="shared" si="2"/>
        <v>film &amp; video</v>
      </c>
      <c r="R45" t="str">
        <f t="shared" si="3"/>
        <v>television</v>
      </c>
      <c r="S45" s="11">
        <f t="shared" si="4"/>
        <v>41802.790347222224</v>
      </c>
      <c r="T45" s="11">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tr">
        <f t="shared" si="2"/>
        <v>film &amp; video</v>
      </c>
      <c r="R46"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tr">
        <f t="shared" si="2"/>
        <v>film &amp; video</v>
      </c>
      <c r="R4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tr">
        <f t="shared" si="2"/>
        <v>film &amp; video</v>
      </c>
      <c r="R48"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tr">
        <f t="shared" si="2"/>
        <v>film &amp; video</v>
      </c>
      <c r="R49"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tr">
        <f t="shared" si="2"/>
        <v>film &amp; video</v>
      </c>
      <c r="R50"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tr">
        <f t="shared" si="2"/>
        <v>film &amp; video</v>
      </c>
      <c r="R51"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tr">
        <f t="shared" si="2"/>
        <v>film &amp; video</v>
      </c>
      <c r="R52"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tr">
        <f t="shared" si="2"/>
        <v>film &amp; video</v>
      </c>
      <c r="R53"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tr">
        <f t="shared" si="2"/>
        <v>film &amp; video</v>
      </c>
      <c r="R54"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tr">
        <f t="shared" si="2"/>
        <v>film &amp; video</v>
      </c>
      <c r="R55"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tr">
        <f t="shared" si="2"/>
        <v>film &amp; video</v>
      </c>
      <c r="R56"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tr">
        <f t="shared" si="2"/>
        <v>film &amp; video</v>
      </c>
      <c r="R5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tr">
        <f t="shared" si="2"/>
        <v>film &amp; video</v>
      </c>
      <c r="R58"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tr">
        <f t="shared" si="2"/>
        <v>film &amp; video</v>
      </c>
      <c r="R59"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tr">
        <f t="shared" si="2"/>
        <v>film &amp; video</v>
      </c>
      <c r="R60"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tr">
        <f t="shared" si="2"/>
        <v>film &amp; video</v>
      </c>
      <c r="R61"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tr">
        <f t="shared" si="2"/>
        <v>film &amp; video</v>
      </c>
      <c r="R62"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tr">
        <f t="shared" si="2"/>
        <v>film &amp; video</v>
      </c>
      <c r="R63"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tr">
        <f t="shared" si="2"/>
        <v>film &amp; video</v>
      </c>
      <c r="R64"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tr">
        <f t="shared" si="2"/>
        <v>film &amp; video</v>
      </c>
      <c r="R65"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tr">
        <f t="shared" si="2"/>
        <v>film &amp; video</v>
      </c>
      <c r="R66"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7">
        <f t="shared" ref="P67:P130" si="7">E67/L67</f>
        <v>132.05263157894737</v>
      </c>
      <c r="Q67" t="str">
        <f t="shared" ref="Q67:Q130" si="8">LEFT(N67,FIND("/",N67)-1)</f>
        <v>film &amp; video</v>
      </c>
      <c r="R67" t="str">
        <f t="shared" ref="R67:R130" si="9">RIGHT(N:N,LEN(N:N)-(FIND("/",N67)))</f>
        <v>shorts</v>
      </c>
      <c r="S67" s="11">
        <f t="shared" ref="S67:S130" si="10">(((J:J/60)/60)/24)+DATE(1970,1,1)</f>
        <v>41835.821226851855</v>
      </c>
      <c r="T67" s="11">
        <f t="shared" ref="T67:T130" si="11">(((I:I/60)/60)/24)+DATE(1970,1,1)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7">
        <f t="shared" si="7"/>
        <v>91.230769230769226</v>
      </c>
      <c r="Q68" t="str">
        <f t="shared" si="8"/>
        <v>film &amp; video</v>
      </c>
      <c r="R68"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tr">
        <f t="shared" si="8"/>
        <v>film &amp; video</v>
      </c>
      <c r="R69"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tr">
        <f t="shared" si="8"/>
        <v>film &amp; video</v>
      </c>
      <c r="R70"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tr">
        <f t="shared" si="8"/>
        <v>film &amp; video</v>
      </c>
      <c r="R71"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tr">
        <f t="shared" si="8"/>
        <v>film &amp; video</v>
      </c>
      <c r="R72"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tr">
        <f t="shared" si="8"/>
        <v>film &amp; video</v>
      </c>
      <c r="R73"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7">
        <f t="shared" si="7"/>
        <v>58.170731707317074</v>
      </c>
      <c r="Q74" t="str">
        <f t="shared" si="8"/>
        <v>film &amp; video</v>
      </c>
      <c r="R74"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7">
        <f t="shared" si="7"/>
        <v>50</v>
      </c>
      <c r="Q75" t="str">
        <f t="shared" si="8"/>
        <v>film &amp; video</v>
      </c>
      <c r="R75"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tr">
        <f t="shared" si="8"/>
        <v>film &amp; video</v>
      </c>
      <c r="R76"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7">
        <f t="shared" si="7"/>
        <v>85.957446808510639</v>
      </c>
      <c r="Q77" t="str">
        <f t="shared" si="8"/>
        <v>film &amp; video</v>
      </c>
      <c r="R7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tr">
        <f t="shared" si="8"/>
        <v>film &amp; video</v>
      </c>
      <c r="R78"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7">
        <f t="shared" si="7"/>
        <v>60.384615384615387</v>
      </c>
      <c r="Q79" t="str">
        <f t="shared" si="8"/>
        <v>film &amp; video</v>
      </c>
      <c r="R79"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tr">
        <f t="shared" si="8"/>
        <v>film &amp; video</v>
      </c>
      <c r="R80"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tr">
        <f t="shared" si="8"/>
        <v>film &amp; video</v>
      </c>
      <c r="R81"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tr">
        <f t="shared" si="8"/>
        <v>film &amp; video</v>
      </c>
      <c r="R82"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tr">
        <f t="shared" si="8"/>
        <v>film &amp; video</v>
      </c>
      <c r="R83"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tr">
        <f t="shared" si="8"/>
        <v>film &amp; video</v>
      </c>
      <c r="R84"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tr">
        <f t="shared" si="8"/>
        <v>film &amp; video</v>
      </c>
      <c r="R85"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7">
        <f t="shared" si="7"/>
        <v>71.428571428571431</v>
      </c>
      <c r="Q86" t="str">
        <f t="shared" si="8"/>
        <v>film &amp; video</v>
      </c>
      <c r="R86"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tr">
        <f t="shared" si="8"/>
        <v>film &amp; video</v>
      </c>
      <c r="R8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tr">
        <f t="shared" si="8"/>
        <v>film &amp; video</v>
      </c>
      <c r="R88"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7">
        <f t="shared" si="7"/>
        <v>104.6</v>
      </c>
      <c r="Q89" t="str">
        <f t="shared" si="8"/>
        <v>film &amp; video</v>
      </c>
      <c r="R89"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tr">
        <f t="shared" si="8"/>
        <v>film &amp; video</v>
      </c>
      <c r="R90"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7">
        <f t="shared" si="7"/>
        <v>123.28571428571429</v>
      </c>
      <c r="Q91" t="str">
        <f t="shared" si="8"/>
        <v>film &amp; video</v>
      </c>
      <c r="R91"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tr">
        <f t="shared" si="8"/>
        <v>film &amp; video</v>
      </c>
      <c r="R92"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7">
        <f t="shared" si="7"/>
        <v>78.260869565217391</v>
      </c>
      <c r="Q93" t="str">
        <f t="shared" si="8"/>
        <v>film &amp; video</v>
      </c>
      <c r="R93"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tr">
        <f t="shared" si="8"/>
        <v>film &amp; video</v>
      </c>
      <c r="R94"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tr">
        <f t="shared" si="8"/>
        <v>film &amp; video</v>
      </c>
      <c r="R95"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tr">
        <f t="shared" si="8"/>
        <v>film &amp; video</v>
      </c>
      <c r="R96"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7">
        <f t="shared" si="7"/>
        <v>21.904761904761905</v>
      </c>
      <c r="Q97" t="str">
        <f t="shared" si="8"/>
        <v>film &amp; video</v>
      </c>
      <c r="R9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tr">
        <f t="shared" si="8"/>
        <v>film &amp; video</v>
      </c>
      <c r="R98"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tr">
        <f t="shared" si="8"/>
        <v>film &amp; video</v>
      </c>
      <c r="R99"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tr">
        <f t="shared" si="8"/>
        <v>film &amp; video</v>
      </c>
      <c r="R100"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7">
        <f t="shared" si="7"/>
        <v>40.776666666666664</v>
      </c>
      <c r="Q101" t="str">
        <f t="shared" si="8"/>
        <v>film &amp; video</v>
      </c>
      <c r="R101"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7">
        <f t="shared" si="7"/>
        <v>192.30769230769232</v>
      </c>
      <c r="Q102" t="str">
        <f t="shared" si="8"/>
        <v>film &amp; video</v>
      </c>
      <c r="R102"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7">
        <f t="shared" si="7"/>
        <v>100</v>
      </c>
      <c r="Q103" t="str">
        <f t="shared" si="8"/>
        <v>film &amp; video</v>
      </c>
      <c r="R103"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tr">
        <f t="shared" si="8"/>
        <v>film &amp; video</v>
      </c>
      <c r="R104"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7">
        <f t="shared" si="7"/>
        <v>27.897959183673468</v>
      </c>
      <c r="Q105" t="str">
        <f t="shared" si="8"/>
        <v>film &amp; video</v>
      </c>
      <c r="R105"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7">
        <f t="shared" si="7"/>
        <v>60</v>
      </c>
      <c r="Q106" t="str">
        <f t="shared" si="8"/>
        <v>film &amp; video</v>
      </c>
      <c r="R106"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7">
        <f t="shared" si="7"/>
        <v>39.383333333333333</v>
      </c>
      <c r="Q107" t="str">
        <f t="shared" si="8"/>
        <v>film &amp; video</v>
      </c>
      <c r="R10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tr">
        <f t="shared" si="8"/>
        <v>film &amp; video</v>
      </c>
      <c r="R108"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7">
        <f t="shared" si="7"/>
        <v>111.37681159420291</v>
      </c>
      <c r="Q109" t="str">
        <f t="shared" si="8"/>
        <v>film &amp; video</v>
      </c>
      <c r="R109"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7">
        <f t="shared" si="7"/>
        <v>78.723404255319153</v>
      </c>
      <c r="Q110" t="str">
        <f t="shared" si="8"/>
        <v>film &amp; video</v>
      </c>
      <c r="R110"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7">
        <f t="shared" si="7"/>
        <v>46.702127659574465</v>
      </c>
      <c r="Q111" t="str">
        <f t="shared" si="8"/>
        <v>film &amp; video</v>
      </c>
      <c r="R111"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tr">
        <f t="shared" si="8"/>
        <v>film &amp; video</v>
      </c>
      <c r="R112"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tr">
        <f t="shared" si="8"/>
        <v>film &amp; video</v>
      </c>
      <c r="R113"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tr">
        <f t="shared" si="8"/>
        <v>film &amp; video</v>
      </c>
      <c r="R114"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tr">
        <f t="shared" si="8"/>
        <v>film &amp; video</v>
      </c>
      <c r="R115"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tr">
        <f t="shared" si="8"/>
        <v>film &amp; video</v>
      </c>
      <c r="R116"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7">
        <f t="shared" si="7"/>
        <v>28.727272727272727</v>
      </c>
      <c r="Q117" t="str">
        <f t="shared" si="8"/>
        <v>film &amp; video</v>
      </c>
      <c r="R11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tr">
        <f t="shared" si="8"/>
        <v>film &amp; video</v>
      </c>
      <c r="R118"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tr">
        <f t="shared" si="8"/>
        <v>film &amp; video</v>
      </c>
      <c r="R119"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7">
        <f t="shared" si="7"/>
        <v>144.91230769230768</v>
      </c>
      <c r="Q120" t="str">
        <f t="shared" si="8"/>
        <v>film &amp; video</v>
      </c>
      <c r="R120"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tr">
        <f t="shared" si="8"/>
        <v>film &amp; video</v>
      </c>
      <c r="R121"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7">
        <f t="shared" si="7"/>
        <v>10</v>
      </c>
      <c r="Q122" t="str">
        <f t="shared" si="8"/>
        <v>film &amp; video</v>
      </c>
      <c r="R122"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7">
        <f t="shared" si="7"/>
        <v>1</v>
      </c>
      <c r="Q123" t="str">
        <f t="shared" si="8"/>
        <v>film &amp; video</v>
      </c>
      <c r="R123"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t="e">
        <f t="shared" si="7"/>
        <v>#DIV/0!</v>
      </c>
      <c r="Q124" t="str">
        <f t="shared" si="8"/>
        <v>film &amp; video</v>
      </c>
      <c r="R124"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7">
        <f t="shared" si="7"/>
        <v>25.166666666666668</v>
      </c>
      <c r="Q125" t="str">
        <f t="shared" si="8"/>
        <v>film &amp; video</v>
      </c>
      <c r="R125"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t="e">
        <f t="shared" si="7"/>
        <v>#DIV/0!</v>
      </c>
      <c r="Q126" t="str">
        <f t="shared" si="8"/>
        <v>film &amp; video</v>
      </c>
      <c r="R126"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7">
        <f t="shared" si="7"/>
        <v>11.666666666666666</v>
      </c>
      <c r="Q127" t="str">
        <f t="shared" si="8"/>
        <v>film &amp; video</v>
      </c>
      <c r="R12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7">
        <f t="shared" si="7"/>
        <v>106.69230769230769</v>
      </c>
      <c r="Q128" t="str">
        <f t="shared" si="8"/>
        <v>film &amp; video</v>
      </c>
      <c r="R128"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7">
        <f t="shared" si="7"/>
        <v>47.5</v>
      </c>
      <c r="Q129" t="str">
        <f t="shared" si="8"/>
        <v>film &amp; video</v>
      </c>
      <c r="R129"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7">
        <f t="shared" si="7"/>
        <v>311.16666666666669</v>
      </c>
      <c r="Q130" t="str">
        <f t="shared" si="8"/>
        <v>film &amp; video</v>
      </c>
      <c r="R130"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7" t="e">
        <f t="shared" ref="P131:P194" si="13">E131/L131</f>
        <v>#DIV/0!</v>
      </c>
      <c r="Q131" t="str">
        <f t="shared" ref="Q131:Q194" si="14">LEFT(N131,FIND("/",N131)-1)</f>
        <v>film &amp; video</v>
      </c>
      <c r="R131" t="str">
        <f t="shared" ref="R131:R194" si="15">RIGHT(N:N,LEN(N:N)-(FIND("/",N131)))</f>
        <v>science fiction</v>
      </c>
      <c r="S131" s="11">
        <f t="shared" ref="S131:S194" si="16">(((J:J/60)/60)/24)+DATE(1970,1,1)</f>
        <v>41882.937303240738</v>
      </c>
      <c r="T131" s="11">
        <f t="shared" ref="T131:T194" si="17">(((I:I/60)/60)/24)+DATE(1970,1,1)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7" t="e">
        <f t="shared" si="13"/>
        <v>#DIV/0!</v>
      </c>
      <c r="Q132" t="str">
        <f t="shared" si="14"/>
        <v>film &amp; video</v>
      </c>
      <c r="R132"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7" t="e">
        <f t="shared" si="13"/>
        <v>#DIV/0!</v>
      </c>
      <c r="Q133" t="str">
        <f t="shared" si="14"/>
        <v>film &amp; video</v>
      </c>
      <c r="R133"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7">
        <f t="shared" si="13"/>
        <v>94.506172839506178</v>
      </c>
      <c r="Q134" t="str">
        <f t="shared" si="14"/>
        <v>film &amp; video</v>
      </c>
      <c r="R134"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7" t="e">
        <f t="shared" si="13"/>
        <v>#DIV/0!</v>
      </c>
      <c r="Q135" t="str">
        <f t="shared" si="14"/>
        <v>film &amp; video</v>
      </c>
      <c r="R135"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7" t="e">
        <f t="shared" si="13"/>
        <v>#DIV/0!</v>
      </c>
      <c r="Q136" t="str">
        <f t="shared" si="14"/>
        <v>film &amp; video</v>
      </c>
      <c r="R136"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7">
        <f t="shared" si="13"/>
        <v>80.599999999999994</v>
      </c>
      <c r="Q137" t="str">
        <f t="shared" si="14"/>
        <v>film &amp; video</v>
      </c>
      <c r="R13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7" t="e">
        <f t="shared" si="13"/>
        <v>#DIV/0!</v>
      </c>
      <c r="Q138" t="str">
        <f t="shared" si="14"/>
        <v>film &amp; video</v>
      </c>
      <c r="R138"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7" t="e">
        <f t="shared" si="13"/>
        <v>#DIV/0!</v>
      </c>
      <c r="Q139" t="str">
        <f t="shared" si="14"/>
        <v>film &amp; video</v>
      </c>
      <c r="R139"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7">
        <f t="shared" si="13"/>
        <v>81.241379310344826</v>
      </c>
      <c r="Q140" t="str">
        <f t="shared" si="14"/>
        <v>film &amp; video</v>
      </c>
      <c r="R140"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7">
        <f t="shared" si="13"/>
        <v>500</v>
      </c>
      <c r="Q141" t="str">
        <f t="shared" si="14"/>
        <v>film &amp; video</v>
      </c>
      <c r="R141"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7" t="e">
        <f t="shared" si="13"/>
        <v>#DIV/0!</v>
      </c>
      <c r="Q142" t="str">
        <f t="shared" si="14"/>
        <v>film &amp; video</v>
      </c>
      <c r="R142"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7">
        <f t="shared" si="13"/>
        <v>46.178571428571431</v>
      </c>
      <c r="Q143" t="str">
        <f t="shared" si="14"/>
        <v>film &amp; video</v>
      </c>
      <c r="R143"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7">
        <f t="shared" si="13"/>
        <v>10</v>
      </c>
      <c r="Q144" t="str">
        <f t="shared" si="14"/>
        <v>film &amp; video</v>
      </c>
      <c r="R144"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7" t="e">
        <f t="shared" si="13"/>
        <v>#DIV/0!</v>
      </c>
      <c r="Q145" t="str">
        <f t="shared" si="14"/>
        <v>film &amp; video</v>
      </c>
      <c r="R145"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7">
        <f t="shared" si="13"/>
        <v>55.945945945945944</v>
      </c>
      <c r="Q146" t="str">
        <f t="shared" si="14"/>
        <v>film &amp; video</v>
      </c>
      <c r="R146"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7">
        <f t="shared" si="13"/>
        <v>37.555555555555557</v>
      </c>
      <c r="Q147" t="str">
        <f t="shared" si="14"/>
        <v>film &amp; video</v>
      </c>
      <c r="R14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7">
        <f t="shared" si="13"/>
        <v>38.333333333333336</v>
      </c>
      <c r="Q148" t="str">
        <f t="shared" si="14"/>
        <v>film &amp; video</v>
      </c>
      <c r="R148"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7" t="e">
        <f t="shared" si="13"/>
        <v>#DIV/0!</v>
      </c>
      <c r="Q149" t="str">
        <f t="shared" si="14"/>
        <v>film &amp; video</v>
      </c>
      <c r="R149"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7">
        <f t="shared" si="13"/>
        <v>20</v>
      </c>
      <c r="Q150" t="str">
        <f t="shared" si="14"/>
        <v>film &amp; video</v>
      </c>
      <c r="R150"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7">
        <f t="shared" si="13"/>
        <v>15.333333333333334</v>
      </c>
      <c r="Q151" t="str">
        <f t="shared" si="14"/>
        <v>film &amp; video</v>
      </c>
      <c r="R151"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7">
        <f t="shared" si="13"/>
        <v>449.43283582089555</v>
      </c>
      <c r="Q152" t="str">
        <f t="shared" si="14"/>
        <v>film &amp; video</v>
      </c>
      <c r="R152"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7">
        <f t="shared" si="13"/>
        <v>28</v>
      </c>
      <c r="Q153" t="str">
        <f t="shared" si="14"/>
        <v>film &amp; video</v>
      </c>
      <c r="R153"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7">
        <f t="shared" si="13"/>
        <v>15</v>
      </c>
      <c r="Q154" t="str">
        <f t="shared" si="14"/>
        <v>film &amp; video</v>
      </c>
      <c r="R154"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7">
        <f t="shared" si="13"/>
        <v>35.9</v>
      </c>
      <c r="Q155" t="str">
        <f t="shared" si="14"/>
        <v>film &amp; video</v>
      </c>
      <c r="R155"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7">
        <f t="shared" si="13"/>
        <v>13.333333333333334</v>
      </c>
      <c r="Q156" t="str">
        <f t="shared" si="14"/>
        <v>film &amp; video</v>
      </c>
      <c r="R156"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7">
        <f t="shared" si="13"/>
        <v>20.25</v>
      </c>
      <c r="Q157" t="str">
        <f t="shared" si="14"/>
        <v>film &amp; video</v>
      </c>
      <c r="R15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7">
        <f t="shared" si="13"/>
        <v>119</v>
      </c>
      <c r="Q158" t="str">
        <f t="shared" si="14"/>
        <v>film &amp; video</v>
      </c>
      <c r="R158"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7">
        <f t="shared" si="13"/>
        <v>4</v>
      </c>
      <c r="Q159" t="str">
        <f t="shared" si="14"/>
        <v>film &amp; video</v>
      </c>
      <c r="R159"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7" t="e">
        <f t="shared" si="13"/>
        <v>#DIV/0!</v>
      </c>
      <c r="Q160" t="str">
        <f t="shared" si="14"/>
        <v>film &amp; video</v>
      </c>
      <c r="R160"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7">
        <f t="shared" si="13"/>
        <v>10</v>
      </c>
      <c r="Q161" t="str">
        <f t="shared" si="14"/>
        <v>film &amp; video</v>
      </c>
      <c r="R161"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7" t="e">
        <f t="shared" si="13"/>
        <v>#DIV/0!</v>
      </c>
      <c r="Q162" t="str">
        <f t="shared" si="14"/>
        <v>film &amp; video</v>
      </c>
      <c r="R162"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7">
        <f t="shared" si="13"/>
        <v>5</v>
      </c>
      <c r="Q163" t="str">
        <f t="shared" si="14"/>
        <v>film &amp; video</v>
      </c>
      <c r="R163"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7">
        <f t="shared" si="13"/>
        <v>43.5</v>
      </c>
      <c r="Q164" t="str">
        <f t="shared" si="14"/>
        <v>film &amp; video</v>
      </c>
      <c r="R164"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7" t="e">
        <f t="shared" si="13"/>
        <v>#DIV/0!</v>
      </c>
      <c r="Q165" t="str">
        <f t="shared" si="14"/>
        <v>film &amp; video</v>
      </c>
      <c r="R165"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7">
        <f t="shared" si="13"/>
        <v>91.428571428571431</v>
      </c>
      <c r="Q166" t="str">
        <f t="shared" si="14"/>
        <v>film &amp; video</v>
      </c>
      <c r="R166"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7" t="e">
        <f t="shared" si="13"/>
        <v>#DIV/0!</v>
      </c>
      <c r="Q167" t="str">
        <f t="shared" si="14"/>
        <v>film &amp; video</v>
      </c>
      <c r="R16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7">
        <f t="shared" si="13"/>
        <v>3000</v>
      </c>
      <c r="Q168" t="str">
        <f t="shared" si="14"/>
        <v>film &amp; video</v>
      </c>
      <c r="R168"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7">
        <f t="shared" si="13"/>
        <v>5.5</v>
      </c>
      <c r="Q169" t="str">
        <f t="shared" si="14"/>
        <v>film &amp; video</v>
      </c>
      <c r="R169"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7">
        <f t="shared" si="13"/>
        <v>108.33333333333333</v>
      </c>
      <c r="Q170" t="str">
        <f t="shared" si="14"/>
        <v>film &amp; video</v>
      </c>
      <c r="R170"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7">
        <f t="shared" si="13"/>
        <v>56</v>
      </c>
      <c r="Q171" t="str">
        <f t="shared" si="14"/>
        <v>film &amp; video</v>
      </c>
      <c r="R171"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7">
        <f t="shared" si="13"/>
        <v>32.5</v>
      </c>
      <c r="Q172" t="str">
        <f t="shared" si="14"/>
        <v>film &amp; video</v>
      </c>
      <c r="R172"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7">
        <f t="shared" si="13"/>
        <v>1</v>
      </c>
      <c r="Q173" t="str">
        <f t="shared" si="14"/>
        <v>film &amp; video</v>
      </c>
      <c r="R173"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7" t="e">
        <f t="shared" si="13"/>
        <v>#DIV/0!</v>
      </c>
      <c r="Q174" t="str">
        <f t="shared" si="14"/>
        <v>film &amp; video</v>
      </c>
      <c r="R174"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7" t="e">
        <f t="shared" si="13"/>
        <v>#DIV/0!</v>
      </c>
      <c r="Q175" t="str">
        <f t="shared" si="14"/>
        <v>film &amp; video</v>
      </c>
      <c r="R175"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7" t="e">
        <f t="shared" si="13"/>
        <v>#DIV/0!</v>
      </c>
      <c r="Q176" t="str">
        <f t="shared" si="14"/>
        <v>film &amp; video</v>
      </c>
      <c r="R176"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7">
        <f t="shared" si="13"/>
        <v>49.884615384615387</v>
      </c>
      <c r="Q177" t="str">
        <f t="shared" si="14"/>
        <v>film &amp; video</v>
      </c>
      <c r="R17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7" t="e">
        <f t="shared" si="13"/>
        <v>#DIV/0!</v>
      </c>
      <c r="Q178" t="str">
        <f t="shared" si="14"/>
        <v>film &amp; video</v>
      </c>
      <c r="R178"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7">
        <f t="shared" si="13"/>
        <v>25.714285714285715</v>
      </c>
      <c r="Q179" t="str">
        <f t="shared" si="14"/>
        <v>film &amp; video</v>
      </c>
      <c r="R179"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7" t="e">
        <f t="shared" si="13"/>
        <v>#DIV/0!</v>
      </c>
      <c r="Q180" t="str">
        <f t="shared" si="14"/>
        <v>film &amp; video</v>
      </c>
      <c r="R180"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7">
        <f t="shared" si="13"/>
        <v>100</v>
      </c>
      <c r="Q181" t="str">
        <f t="shared" si="14"/>
        <v>film &amp; video</v>
      </c>
      <c r="R181"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7">
        <f t="shared" si="13"/>
        <v>30.846153846153847</v>
      </c>
      <c r="Q182" t="str">
        <f t="shared" si="14"/>
        <v>film &amp; video</v>
      </c>
      <c r="R182"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7">
        <f t="shared" si="13"/>
        <v>180.5</v>
      </c>
      <c r="Q183" t="str">
        <f t="shared" si="14"/>
        <v>film &amp; video</v>
      </c>
      <c r="R183"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7" t="e">
        <f t="shared" si="13"/>
        <v>#DIV/0!</v>
      </c>
      <c r="Q184" t="str">
        <f t="shared" si="14"/>
        <v>film &amp; video</v>
      </c>
      <c r="R184"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7">
        <f t="shared" si="13"/>
        <v>373.5</v>
      </c>
      <c r="Q185" t="str">
        <f t="shared" si="14"/>
        <v>film &amp; video</v>
      </c>
      <c r="R185"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7">
        <f t="shared" si="13"/>
        <v>25.5</v>
      </c>
      <c r="Q186" t="str">
        <f t="shared" si="14"/>
        <v>film &amp; video</v>
      </c>
      <c r="R186"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7">
        <f t="shared" si="13"/>
        <v>220</v>
      </c>
      <c r="Q187" t="str">
        <f t="shared" si="14"/>
        <v>film &amp; video</v>
      </c>
      <c r="R18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7" t="e">
        <f t="shared" si="13"/>
        <v>#DIV/0!</v>
      </c>
      <c r="Q188" t="str">
        <f t="shared" si="14"/>
        <v>film &amp; video</v>
      </c>
      <c r="R188"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7">
        <f t="shared" si="13"/>
        <v>160</v>
      </c>
      <c r="Q189" t="str">
        <f t="shared" si="14"/>
        <v>film &amp; video</v>
      </c>
      <c r="R189"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7" t="e">
        <f t="shared" si="13"/>
        <v>#DIV/0!</v>
      </c>
      <c r="Q190" t="str">
        <f t="shared" si="14"/>
        <v>film &amp; video</v>
      </c>
      <c r="R190"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7">
        <f t="shared" si="13"/>
        <v>69</v>
      </c>
      <c r="Q191" t="str">
        <f t="shared" si="14"/>
        <v>film &amp; video</v>
      </c>
      <c r="R191"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7">
        <f t="shared" si="13"/>
        <v>50</v>
      </c>
      <c r="Q192" t="str">
        <f t="shared" si="14"/>
        <v>film &amp; video</v>
      </c>
      <c r="R192"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7">
        <f t="shared" si="13"/>
        <v>83.333333333333329</v>
      </c>
      <c r="Q193" t="str">
        <f t="shared" si="14"/>
        <v>film &amp; video</v>
      </c>
      <c r="R193"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7">
        <f t="shared" si="13"/>
        <v>5.666666666666667</v>
      </c>
      <c r="Q194" t="str">
        <f t="shared" si="14"/>
        <v>film &amp; video</v>
      </c>
      <c r="R194"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7" t="e">
        <f t="shared" ref="P195:P258" si="19">E195/L195</f>
        <v>#DIV/0!</v>
      </c>
      <c r="Q195" t="str">
        <f t="shared" ref="Q195:Q258" si="20">LEFT(N195,FIND("/",N195)-1)</f>
        <v>film &amp; video</v>
      </c>
      <c r="R195" t="str">
        <f t="shared" ref="R195:R258" si="21">RIGHT(N:N,LEN(N:N)-(FIND("/",N195)))</f>
        <v>drama</v>
      </c>
      <c r="S195" s="11">
        <f t="shared" ref="S195:S258" si="22">(((J:J/60)/60)/24)+DATE(1970,1,1)</f>
        <v>41911.934791666667</v>
      </c>
      <c r="T195" s="11">
        <f t="shared" ref="T195:T258" si="23">(((I:I/60)/60)/24)+DATE(1970,1,1)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7">
        <f t="shared" si="19"/>
        <v>1</v>
      </c>
      <c r="Q196" t="str">
        <f t="shared" si="20"/>
        <v>film &amp; video</v>
      </c>
      <c r="R196"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7" t="e">
        <f t="shared" si="19"/>
        <v>#DIV/0!</v>
      </c>
      <c r="Q197" t="str">
        <f t="shared" si="20"/>
        <v>film &amp; video</v>
      </c>
      <c r="R19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7">
        <f t="shared" si="19"/>
        <v>77.10526315789474</v>
      </c>
      <c r="Q198" t="str">
        <f t="shared" si="20"/>
        <v>film &amp; video</v>
      </c>
      <c r="R198"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7">
        <f t="shared" si="19"/>
        <v>32.75</v>
      </c>
      <c r="Q199" t="str">
        <f t="shared" si="20"/>
        <v>film &amp; video</v>
      </c>
      <c r="R199"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7">
        <f t="shared" si="19"/>
        <v>46.5</v>
      </c>
      <c r="Q200" t="str">
        <f t="shared" si="20"/>
        <v>film &amp; video</v>
      </c>
      <c r="R200"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7" t="e">
        <f t="shared" si="19"/>
        <v>#DIV/0!</v>
      </c>
      <c r="Q201" t="str">
        <f t="shared" si="20"/>
        <v>film &amp; video</v>
      </c>
      <c r="R201"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7">
        <f t="shared" si="19"/>
        <v>87.308333333333337</v>
      </c>
      <c r="Q202" t="str">
        <f t="shared" si="20"/>
        <v>film &amp; video</v>
      </c>
      <c r="R202"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7">
        <f t="shared" si="19"/>
        <v>54.285714285714285</v>
      </c>
      <c r="Q203" t="str">
        <f t="shared" si="20"/>
        <v>film &amp; video</v>
      </c>
      <c r="R203"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7" t="e">
        <f t="shared" si="19"/>
        <v>#DIV/0!</v>
      </c>
      <c r="Q204" t="str">
        <f t="shared" si="20"/>
        <v>film &amp; video</v>
      </c>
      <c r="R204"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7">
        <f t="shared" si="19"/>
        <v>93.25</v>
      </c>
      <c r="Q205" t="str">
        <f t="shared" si="20"/>
        <v>film &amp; video</v>
      </c>
      <c r="R205"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7">
        <f t="shared" si="19"/>
        <v>117.68368136117556</v>
      </c>
      <c r="Q206" t="str">
        <f t="shared" si="20"/>
        <v>film &amp; video</v>
      </c>
      <c r="R206"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7">
        <f t="shared" si="19"/>
        <v>76.470588235294116</v>
      </c>
      <c r="Q207" t="str">
        <f t="shared" si="20"/>
        <v>film &amp; video</v>
      </c>
      <c r="R20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7" t="e">
        <f t="shared" si="19"/>
        <v>#DIV/0!</v>
      </c>
      <c r="Q208" t="str">
        <f t="shared" si="20"/>
        <v>film &amp; video</v>
      </c>
      <c r="R208"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7">
        <f t="shared" si="19"/>
        <v>163.84615384615384</v>
      </c>
      <c r="Q209" t="str">
        <f t="shared" si="20"/>
        <v>film &amp; video</v>
      </c>
      <c r="R209"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7" t="e">
        <f t="shared" si="19"/>
        <v>#DIV/0!</v>
      </c>
      <c r="Q210" t="str">
        <f t="shared" si="20"/>
        <v>film &amp; video</v>
      </c>
      <c r="R210"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7" t="e">
        <f t="shared" si="19"/>
        <v>#DIV/0!</v>
      </c>
      <c r="Q211" t="str">
        <f t="shared" si="20"/>
        <v>film &amp; video</v>
      </c>
      <c r="R211"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7">
        <f t="shared" si="19"/>
        <v>91.818181818181813</v>
      </c>
      <c r="Q212" t="str">
        <f t="shared" si="20"/>
        <v>film &amp; video</v>
      </c>
      <c r="R212"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7">
        <f t="shared" si="19"/>
        <v>185.83333333333334</v>
      </c>
      <c r="Q213" t="str">
        <f t="shared" si="20"/>
        <v>film &amp; video</v>
      </c>
      <c r="R213"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7">
        <f t="shared" si="19"/>
        <v>1</v>
      </c>
      <c r="Q214" t="str">
        <f t="shared" si="20"/>
        <v>film &amp; video</v>
      </c>
      <c r="R214"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7">
        <f t="shared" si="19"/>
        <v>20</v>
      </c>
      <c r="Q215" t="str">
        <f t="shared" si="20"/>
        <v>film &amp; video</v>
      </c>
      <c r="R215"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7">
        <f t="shared" si="19"/>
        <v>1</v>
      </c>
      <c r="Q216" t="str">
        <f t="shared" si="20"/>
        <v>film &amp; video</v>
      </c>
      <c r="R216"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7">
        <f t="shared" si="19"/>
        <v>10</v>
      </c>
      <c r="Q217" t="str">
        <f t="shared" si="20"/>
        <v>film &amp; video</v>
      </c>
      <c r="R21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7">
        <f t="shared" si="19"/>
        <v>331.53833333333336</v>
      </c>
      <c r="Q218" t="str">
        <f t="shared" si="20"/>
        <v>film &amp; video</v>
      </c>
      <c r="R218"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7">
        <f t="shared" si="19"/>
        <v>314.28947368421052</v>
      </c>
      <c r="Q219" t="str">
        <f t="shared" si="20"/>
        <v>film &amp; video</v>
      </c>
      <c r="R219"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7">
        <f t="shared" si="19"/>
        <v>100</v>
      </c>
      <c r="Q220" t="str">
        <f t="shared" si="20"/>
        <v>film &amp; video</v>
      </c>
      <c r="R220"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7">
        <f t="shared" si="19"/>
        <v>115.98684210526316</v>
      </c>
      <c r="Q221" t="str">
        <f t="shared" si="20"/>
        <v>film &amp; video</v>
      </c>
      <c r="R221"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7">
        <f t="shared" si="19"/>
        <v>120</v>
      </c>
      <c r="Q222" t="str">
        <f t="shared" si="20"/>
        <v>film &amp; video</v>
      </c>
      <c r="R222"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7" t="e">
        <f t="shared" si="19"/>
        <v>#DIV/0!</v>
      </c>
      <c r="Q223" t="str">
        <f t="shared" si="20"/>
        <v>film &amp; video</v>
      </c>
      <c r="R223"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7">
        <f t="shared" si="19"/>
        <v>65</v>
      </c>
      <c r="Q224" t="str">
        <f t="shared" si="20"/>
        <v>film &amp; video</v>
      </c>
      <c r="R224"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7" t="e">
        <f t="shared" si="19"/>
        <v>#DIV/0!</v>
      </c>
      <c r="Q225" t="str">
        <f t="shared" si="20"/>
        <v>film &amp; video</v>
      </c>
      <c r="R225"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7" t="e">
        <f t="shared" si="19"/>
        <v>#DIV/0!</v>
      </c>
      <c r="Q226" t="str">
        <f t="shared" si="20"/>
        <v>film &amp; video</v>
      </c>
      <c r="R226"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7" t="e">
        <f t="shared" si="19"/>
        <v>#DIV/0!</v>
      </c>
      <c r="Q227" t="str">
        <f t="shared" si="20"/>
        <v>film &amp; video</v>
      </c>
      <c r="R22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7">
        <f t="shared" si="19"/>
        <v>125</v>
      </c>
      <c r="Q228" t="str">
        <f t="shared" si="20"/>
        <v>film &amp; video</v>
      </c>
      <c r="R228"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7" t="e">
        <f t="shared" si="19"/>
        <v>#DIV/0!</v>
      </c>
      <c r="Q229" t="str">
        <f t="shared" si="20"/>
        <v>film &amp; video</v>
      </c>
      <c r="R229"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7" t="e">
        <f t="shared" si="19"/>
        <v>#DIV/0!</v>
      </c>
      <c r="Q230" t="str">
        <f t="shared" si="20"/>
        <v>film &amp; video</v>
      </c>
      <c r="R230"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7" t="e">
        <f t="shared" si="19"/>
        <v>#DIV/0!</v>
      </c>
      <c r="Q231" t="str">
        <f t="shared" si="20"/>
        <v>film &amp; video</v>
      </c>
      <c r="R231"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7">
        <f t="shared" si="19"/>
        <v>30</v>
      </c>
      <c r="Q232" t="str">
        <f t="shared" si="20"/>
        <v>film &amp; video</v>
      </c>
      <c r="R232"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7" t="e">
        <f t="shared" si="19"/>
        <v>#DIV/0!</v>
      </c>
      <c r="Q233" t="str">
        <f t="shared" si="20"/>
        <v>film &amp; video</v>
      </c>
      <c r="R233"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7">
        <f t="shared" si="19"/>
        <v>15.714285714285714</v>
      </c>
      <c r="Q234" t="str">
        <f t="shared" si="20"/>
        <v>film &amp; video</v>
      </c>
      <c r="R234"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7" t="e">
        <f t="shared" si="19"/>
        <v>#DIV/0!</v>
      </c>
      <c r="Q235" t="str">
        <f t="shared" si="20"/>
        <v>film &amp; video</v>
      </c>
      <c r="R235"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7">
        <f t="shared" si="19"/>
        <v>80.2</v>
      </c>
      <c r="Q236" t="str">
        <f t="shared" si="20"/>
        <v>film &amp; video</v>
      </c>
      <c r="R236"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7" t="e">
        <f t="shared" si="19"/>
        <v>#DIV/0!</v>
      </c>
      <c r="Q237" t="str">
        <f t="shared" si="20"/>
        <v>film &amp; video</v>
      </c>
      <c r="R23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7" t="e">
        <f t="shared" si="19"/>
        <v>#DIV/0!</v>
      </c>
      <c r="Q238" t="str">
        <f t="shared" si="20"/>
        <v>film &amp; video</v>
      </c>
      <c r="R238"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7">
        <f t="shared" si="19"/>
        <v>50</v>
      </c>
      <c r="Q239" t="str">
        <f t="shared" si="20"/>
        <v>film &amp; video</v>
      </c>
      <c r="R239"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7" t="e">
        <f t="shared" si="19"/>
        <v>#DIV/0!</v>
      </c>
      <c r="Q240" t="str">
        <f t="shared" si="20"/>
        <v>film &amp; video</v>
      </c>
      <c r="R240"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7">
        <f t="shared" si="19"/>
        <v>50</v>
      </c>
      <c r="Q241" t="str">
        <f t="shared" si="20"/>
        <v>film &amp; video</v>
      </c>
      <c r="R241"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7">
        <f t="shared" si="19"/>
        <v>117.84759124087591</v>
      </c>
      <c r="Q242" t="str">
        <f t="shared" si="20"/>
        <v>film &amp; video</v>
      </c>
      <c r="R242"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7">
        <f t="shared" si="19"/>
        <v>109.04255319148936</v>
      </c>
      <c r="Q243" t="str">
        <f t="shared" si="20"/>
        <v>film &amp; video</v>
      </c>
      <c r="R243"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7">
        <f t="shared" si="19"/>
        <v>73.019801980198025</v>
      </c>
      <c r="Q244" t="str">
        <f t="shared" si="20"/>
        <v>film &amp; video</v>
      </c>
      <c r="R244"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7">
        <f t="shared" si="19"/>
        <v>78.195121951219505</v>
      </c>
      <c r="Q245" t="str">
        <f t="shared" si="20"/>
        <v>film &amp; video</v>
      </c>
      <c r="R245"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7">
        <f t="shared" si="19"/>
        <v>47.398809523809526</v>
      </c>
      <c r="Q246" t="str">
        <f t="shared" si="20"/>
        <v>film &amp; video</v>
      </c>
      <c r="R246"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7">
        <f t="shared" si="19"/>
        <v>54.020833333333336</v>
      </c>
      <c r="Q247" t="str">
        <f t="shared" si="20"/>
        <v>film &amp; video</v>
      </c>
      <c r="R24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7">
        <f t="shared" si="19"/>
        <v>68.488789237668158</v>
      </c>
      <c r="Q248" t="str">
        <f t="shared" si="20"/>
        <v>film &amp; video</v>
      </c>
      <c r="R248"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7">
        <f t="shared" si="19"/>
        <v>108.14516129032258</v>
      </c>
      <c r="Q249" t="str">
        <f t="shared" si="20"/>
        <v>film &amp; video</v>
      </c>
      <c r="R249"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7">
        <f t="shared" si="19"/>
        <v>589.95205479452056</v>
      </c>
      <c r="Q250" t="str">
        <f t="shared" si="20"/>
        <v>film &amp; video</v>
      </c>
      <c r="R250"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7">
        <f t="shared" si="19"/>
        <v>48.051063829787232</v>
      </c>
      <c r="Q251" t="str">
        <f t="shared" si="20"/>
        <v>film &amp; video</v>
      </c>
      <c r="R251"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7">
        <f t="shared" si="19"/>
        <v>72.482837528604122</v>
      </c>
      <c r="Q252" t="str">
        <f t="shared" si="20"/>
        <v>film &amp; video</v>
      </c>
      <c r="R252"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7">
        <f t="shared" si="19"/>
        <v>57.077922077922075</v>
      </c>
      <c r="Q253" t="str">
        <f t="shared" si="20"/>
        <v>film &amp; video</v>
      </c>
      <c r="R253"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7">
        <f t="shared" si="19"/>
        <v>85.444444444444443</v>
      </c>
      <c r="Q254" t="str">
        <f t="shared" si="20"/>
        <v>film &amp; video</v>
      </c>
      <c r="R254" t="str">
        <f t="shared" si="21"/>
        <v>documentary</v>
      </c>
      <c r="S254" s="11">
        <f t="shared" si="22"/>
        <v>40266.662708333337</v>
      </c>
      <c r="T254" s="11">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7">
        <f t="shared" si="19"/>
        <v>215.85714285714286</v>
      </c>
      <c r="Q255" t="str">
        <f t="shared" si="20"/>
        <v>film &amp; video</v>
      </c>
      <c r="R255"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7">
        <f t="shared" si="19"/>
        <v>89.38643312101911</v>
      </c>
      <c r="Q256" t="str">
        <f t="shared" si="20"/>
        <v>film &amp; video</v>
      </c>
      <c r="R256"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7">
        <f t="shared" si="19"/>
        <v>45.418404255319146</v>
      </c>
      <c r="Q257" t="str">
        <f t="shared" si="20"/>
        <v>film &amp; video</v>
      </c>
      <c r="R25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7">
        <f t="shared" si="19"/>
        <v>65.756363636363631</v>
      </c>
      <c r="Q258" t="str">
        <f t="shared" si="20"/>
        <v>film &amp; video</v>
      </c>
      <c r="R258"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7">
        <f t="shared" ref="P259:P322" si="25">E259/L259</f>
        <v>66.70405357142856</v>
      </c>
      <c r="Q259" t="str">
        <f t="shared" ref="Q259:Q322" si="26">LEFT(N259,FIND("/",N259)-1)</f>
        <v>film &amp; video</v>
      </c>
      <c r="R259" t="str">
        <f t="shared" ref="R259:R322" si="27">RIGHT(N:N,LEN(N:N)-(FIND("/",N259)))</f>
        <v>documentary</v>
      </c>
      <c r="S259" s="11">
        <f t="shared" ref="S259:S322" si="28">(((J:J/60)/60)/24)+DATE(1970,1,1)</f>
        <v>42479.626875000002</v>
      </c>
      <c r="T259" s="11">
        <f t="shared" ref="T259:T322" si="29">(((I:I/60)/60)/24)+DATE(1970,1,1)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7">
        <f t="shared" si="25"/>
        <v>83.345930232558146</v>
      </c>
      <c r="Q260" t="str">
        <f t="shared" si="26"/>
        <v>film &amp; video</v>
      </c>
      <c r="R260"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7">
        <f t="shared" si="25"/>
        <v>105.04609341825902</v>
      </c>
      <c r="Q261" t="str">
        <f t="shared" si="26"/>
        <v>film &amp; video</v>
      </c>
      <c r="R261"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7">
        <f t="shared" si="25"/>
        <v>120.90909090909091</v>
      </c>
      <c r="Q262" t="str">
        <f t="shared" si="26"/>
        <v>film &amp; video</v>
      </c>
      <c r="R262"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7">
        <f t="shared" si="25"/>
        <v>97.63636363636364</v>
      </c>
      <c r="Q263" t="str">
        <f t="shared" si="26"/>
        <v>film &amp; video</v>
      </c>
      <c r="R263"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7">
        <f t="shared" si="25"/>
        <v>41.379310344827587</v>
      </c>
      <c r="Q264" t="str">
        <f t="shared" si="26"/>
        <v>film &amp; video</v>
      </c>
      <c r="R264"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7">
        <f t="shared" si="25"/>
        <v>30.654485981308412</v>
      </c>
      <c r="Q265" t="str">
        <f t="shared" si="26"/>
        <v>film &amp; video</v>
      </c>
      <c r="R265"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7">
        <f t="shared" si="25"/>
        <v>64.945054945054949</v>
      </c>
      <c r="Q266" t="str">
        <f t="shared" si="26"/>
        <v>film &amp; video</v>
      </c>
      <c r="R266"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7">
        <f t="shared" si="25"/>
        <v>95.775862068965523</v>
      </c>
      <c r="Q267" t="str">
        <f t="shared" si="26"/>
        <v>film &amp; video</v>
      </c>
      <c r="R26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7">
        <f t="shared" si="25"/>
        <v>40.416666666666664</v>
      </c>
      <c r="Q268" t="str">
        <f t="shared" si="26"/>
        <v>film &amp; video</v>
      </c>
      <c r="R268"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7">
        <f t="shared" si="25"/>
        <v>78.578424242424248</v>
      </c>
      <c r="Q269" t="str">
        <f t="shared" si="26"/>
        <v>film &amp; video</v>
      </c>
      <c r="R269"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7">
        <f t="shared" si="25"/>
        <v>50.18018018018018</v>
      </c>
      <c r="Q270" t="str">
        <f t="shared" si="26"/>
        <v>film &amp; video</v>
      </c>
      <c r="R270"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7">
        <f t="shared" si="25"/>
        <v>92.251735588972423</v>
      </c>
      <c r="Q271" t="str">
        <f t="shared" si="26"/>
        <v>film &amp; video</v>
      </c>
      <c r="R271"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7">
        <f t="shared" si="25"/>
        <v>57.540983606557376</v>
      </c>
      <c r="Q272" t="str">
        <f t="shared" si="26"/>
        <v>film &amp; video</v>
      </c>
      <c r="R272"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7">
        <f t="shared" si="25"/>
        <v>109.42160278745645</v>
      </c>
      <c r="Q273" t="str">
        <f t="shared" si="26"/>
        <v>film &amp; video</v>
      </c>
      <c r="R273"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7">
        <f t="shared" si="25"/>
        <v>81.892461538461546</v>
      </c>
      <c r="Q274" t="str">
        <f t="shared" si="26"/>
        <v>film &amp; video</v>
      </c>
      <c r="R274"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7">
        <f t="shared" si="25"/>
        <v>45.667711864406776</v>
      </c>
      <c r="Q275" t="str">
        <f t="shared" si="26"/>
        <v>film &amp; video</v>
      </c>
      <c r="R275"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7">
        <f t="shared" si="25"/>
        <v>55.221238938053098</v>
      </c>
      <c r="Q276" t="str">
        <f t="shared" si="26"/>
        <v>film &amp; video</v>
      </c>
      <c r="R276"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7">
        <f t="shared" si="25"/>
        <v>65.298192771084331</v>
      </c>
      <c r="Q277" t="str">
        <f t="shared" si="26"/>
        <v>film &amp; video</v>
      </c>
      <c r="R27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7">
        <f t="shared" si="25"/>
        <v>95.225806451612897</v>
      </c>
      <c r="Q278" t="str">
        <f t="shared" si="26"/>
        <v>film &amp; video</v>
      </c>
      <c r="R278"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7">
        <f t="shared" si="25"/>
        <v>75.444794952681391</v>
      </c>
      <c r="Q279" t="str">
        <f t="shared" si="26"/>
        <v>film &amp; video</v>
      </c>
      <c r="R279"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7">
        <f t="shared" si="25"/>
        <v>97.816867469879512</v>
      </c>
      <c r="Q280" t="str">
        <f t="shared" si="26"/>
        <v>film &amp; video</v>
      </c>
      <c r="R280"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7">
        <f t="shared" si="25"/>
        <v>87.685606557377056</v>
      </c>
      <c r="Q281" t="str">
        <f t="shared" si="26"/>
        <v>film &amp; video</v>
      </c>
      <c r="R281"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7">
        <f t="shared" si="25"/>
        <v>54.748948106591868</v>
      </c>
      <c r="Q282" t="str">
        <f t="shared" si="26"/>
        <v>film &amp; video</v>
      </c>
      <c r="R282"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7">
        <f t="shared" si="25"/>
        <v>83.953417721518989</v>
      </c>
      <c r="Q283" t="str">
        <f t="shared" si="26"/>
        <v>film &amp; video</v>
      </c>
      <c r="R283"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7">
        <f t="shared" si="25"/>
        <v>254.38547486033519</v>
      </c>
      <c r="Q284" t="str">
        <f t="shared" si="26"/>
        <v>film &amp; video</v>
      </c>
      <c r="R284"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7">
        <f t="shared" si="25"/>
        <v>101.8269801980198</v>
      </c>
      <c r="Q285" t="str">
        <f t="shared" si="26"/>
        <v>film &amp; video</v>
      </c>
      <c r="R285"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7">
        <f t="shared" si="25"/>
        <v>55.066394736842106</v>
      </c>
      <c r="Q286" t="str">
        <f t="shared" si="26"/>
        <v>film &amp; video</v>
      </c>
      <c r="R286"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7">
        <f t="shared" si="25"/>
        <v>56.901438721136763</v>
      </c>
      <c r="Q287" t="str">
        <f t="shared" si="26"/>
        <v>film &amp; video</v>
      </c>
      <c r="R28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7">
        <f t="shared" si="25"/>
        <v>121.28148148148148</v>
      </c>
      <c r="Q288" t="str">
        <f t="shared" si="26"/>
        <v>film &amp; video</v>
      </c>
      <c r="R288"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7">
        <f t="shared" si="25"/>
        <v>91.189655172413794</v>
      </c>
      <c r="Q289" t="str">
        <f t="shared" si="26"/>
        <v>film &amp; video</v>
      </c>
      <c r="R289"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7">
        <f t="shared" si="25"/>
        <v>115.44812080536913</v>
      </c>
      <c r="Q290" t="str">
        <f t="shared" si="26"/>
        <v>film &amp; video</v>
      </c>
      <c r="R290"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7">
        <f t="shared" si="25"/>
        <v>67.771551724137936</v>
      </c>
      <c r="Q291" t="str">
        <f t="shared" si="26"/>
        <v>film &amp; video</v>
      </c>
      <c r="R291"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7">
        <f t="shared" si="25"/>
        <v>28.576190476190476</v>
      </c>
      <c r="Q292" t="str">
        <f t="shared" si="26"/>
        <v>film &amp; video</v>
      </c>
      <c r="R292"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7">
        <f t="shared" si="25"/>
        <v>46.8828125</v>
      </c>
      <c r="Q293" t="str">
        <f t="shared" si="26"/>
        <v>film &amp; video</v>
      </c>
      <c r="R293"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7">
        <f t="shared" si="25"/>
        <v>154.42231237322514</v>
      </c>
      <c r="Q294" t="str">
        <f t="shared" si="26"/>
        <v>film &amp; video</v>
      </c>
      <c r="R294"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7">
        <f t="shared" si="25"/>
        <v>201.22137404580153</v>
      </c>
      <c r="Q295" t="str">
        <f t="shared" si="26"/>
        <v>film &amp; video</v>
      </c>
      <c r="R295" t="str">
        <f t="shared" si="27"/>
        <v>documentary</v>
      </c>
      <c r="S295" s="11">
        <f t="shared" si="28"/>
        <v>41719.667986111112</v>
      </c>
      <c r="T295" s="11">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7">
        <f t="shared" si="25"/>
        <v>100</v>
      </c>
      <c r="Q296" t="str">
        <f t="shared" si="26"/>
        <v>film &amp; video</v>
      </c>
      <c r="R296"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7">
        <f t="shared" si="25"/>
        <v>100.08204511278196</v>
      </c>
      <c r="Q297" t="str">
        <f t="shared" si="26"/>
        <v>film &amp; video</v>
      </c>
      <c r="R29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7">
        <f t="shared" si="25"/>
        <v>230.08953488372092</v>
      </c>
      <c r="Q298" t="str">
        <f t="shared" si="26"/>
        <v>film &amp; video</v>
      </c>
      <c r="R298"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7">
        <f t="shared" si="25"/>
        <v>141.74647887323943</v>
      </c>
      <c r="Q299" t="str">
        <f t="shared" si="26"/>
        <v>film &amp; video</v>
      </c>
      <c r="R299"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7">
        <f t="shared" si="25"/>
        <v>56.344351395730705</v>
      </c>
      <c r="Q300" t="str">
        <f t="shared" si="26"/>
        <v>film &amp; video</v>
      </c>
      <c r="R300"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7">
        <f t="shared" si="25"/>
        <v>73.341188524590166</v>
      </c>
      <c r="Q301" t="str">
        <f t="shared" si="26"/>
        <v>film &amp; video</v>
      </c>
      <c r="R301"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7">
        <f t="shared" si="25"/>
        <v>85.337785234899329</v>
      </c>
      <c r="Q302" t="str">
        <f t="shared" si="26"/>
        <v>film &amp; video</v>
      </c>
      <c r="R302"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7">
        <f t="shared" si="25"/>
        <v>61.496215139442228</v>
      </c>
      <c r="Q303" t="str">
        <f t="shared" si="26"/>
        <v>film &amp; video</v>
      </c>
      <c r="R303"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7">
        <f t="shared" si="25"/>
        <v>93.018518518518519</v>
      </c>
      <c r="Q304" t="str">
        <f t="shared" si="26"/>
        <v>film &amp; video</v>
      </c>
      <c r="R304"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7">
        <f t="shared" si="25"/>
        <v>50.292682926829265</v>
      </c>
      <c r="Q305" t="str">
        <f t="shared" si="26"/>
        <v>film &amp; video</v>
      </c>
      <c r="R305"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7">
        <f t="shared" si="25"/>
        <v>106.43243243243244</v>
      </c>
      <c r="Q306" t="str">
        <f t="shared" si="26"/>
        <v>film &amp; video</v>
      </c>
      <c r="R306"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7">
        <f t="shared" si="25"/>
        <v>51.719576719576722</v>
      </c>
      <c r="Q307" t="str">
        <f t="shared" si="26"/>
        <v>film &amp; video</v>
      </c>
      <c r="R30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7">
        <f t="shared" si="25"/>
        <v>36.612499999999997</v>
      </c>
      <c r="Q308" t="str">
        <f t="shared" si="26"/>
        <v>film &amp; video</v>
      </c>
      <c r="R308"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7">
        <f t="shared" si="25"/>
        <v>42.517361111111114</v>
      </c>
      <c r="Q309" t="str">
        <f t="shared" si="26"/>
        <v>film &amp; video</v>
      </c>
      <c r="R309"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7">
        <f t="shared" si="25"/>
        <v>62.712871287128714</v>
      </c>
      <c r="Q310" t="str">
        <f t="shared" si="26"/>
        <v>film &amp; video</v>
      </c>
      <c r="R310"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7">
        <f t="shared" si="25"/>
        <v>89.957983193277315</v>
      </c>
      <c r="Q311" t="str">
        <f t="shared" si="26"/>
        <v>film &amp; video</v>
      </c>
      <c r="R311"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7">
        <f t="shared" si="25"/>
        <v>28.924722222222222</v>
      </c>
      <c r="Q312" t="str">
        <f t="shared" si="26"/>
        <v>film &amp; video</v>
      </c>
      <c r="R312"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7">
        <f t="shared" si="25"/>
        <v>138.8022</v>
      </c>
      <c r="Q313" t="str">
        <f t="shared" si="26"/>
        <v>film &amp; video</v>
      </c>
      <c r="R313"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7">
        <f t="shared" si="25"/>
        <v>61.301369863013697</v>
      </c>
      <c r="Q314" t="str">
        <f t="shared" si="26"/>
        <v>film &amp; video</v>
      </c>
      <c r="R314"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7">
        <f t="shared" si="25"/>
        <v>80.202702702702709</v>
      </c>
      <c r="Q315" t="str">
        <f t="shared" si="26"/>
        <v>film &amp; video</v>
      </c>
      <c r="R315"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7">
        <f t="shared" si="25"/>
        <v>32.095833333333331</v>
      </c>
      <c r="Q316" t="str">
        <f t="shared" si="26"/>
        <v>film &amp; video</v>
      </c>
      <c r="R316"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7">
        <f t="shared" si="25"/>
        <v>200.88888888888889</v>
      </c>
      <c r="Q317" t="str">
        <f t="shared" si="26"/>
        <v>film &amp; video</v>
      </c>
      <c r="R31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7">
        <f t="shared" si="25"/>
        <v>108.01265822784811</v>
      </c>
      <c r="Q318" t="str">
        <f t="shared" si="26"/>
        <v>film &amp; video</v>
      </c>
      <c r="R318"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7">
        <f t="shared" si="25"/>
        <v>95.699367088607602</v>
      </c>
      <c r="Q319" t="str">
        <f t="shared" si="26"/>
        <v>film &amp; video</v>
      </c>
      <c r="R319"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7">
        <f t="shared" si="25"/>
        <v>49.880281690140848</v>
      </c>
      <c r="Q320" t="str">
        <f t="shared" si="26"/>
        <v>film &amp; video</v>
      </c>
      <c r="R320"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7">
        <f t="shared" si="25"/>
        <v>110.47058823529412</v>
      </c>
      <c r="Q321" t="str">
        <f t="shared" si="26"/>
        <v>film &amp; video</v>
      </c>
      <c r="R321"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7">
        <f t="shared" si="25"/>
        <v>134.91139240506328</v>
      </c>
      <c r="Q322" t="str">
        <f t="shared" si="26"/>
        <v>film &amp; video</v>
      </c>
      <c r="R322"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7">
        <f t="shared" ref="P323:P386" si="31">E323/L323</f>
        <v>106.62314540059347</v>
      </c>
      <c r="Q323" t="str">
        <f t="shared" ref="Q323:Q386" si="32">LEFT(N323,FIND("/",N323)-1)</f>
        <v>film &amp; video</v>
      </c>
      <c r="R323" t="str">
        <f t="shared" ref="R323:R386" si="33">RIGHT(N:N,LEN(N:N)-(FIND("/",N323)))</f>
        <v>documentary</v>
      </c>
      <c r="S323" s="11">
        <f t="shared" ref="S323:S386" si="34">(((J:J/60)/60)/24)+DATE(1970,1,1)</f>
        <v>42647.446597222224</v>
      </c>
      <c r="T323" s="11">
        <f t="shared" ref="T323:T386" si="35">(((I:I/60)/60)/24)+DATE(1970,1,1)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7">
        <f t="shared" si="31"/>
        <v>145.04301075268816</v>
      </c>
      <c r="Q324" t="str">
        <f t="shared" si="32"/>
        <v>film &amp; video</v>
      </c>
      <c r="R324"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7">
        <f t="shared" si="31"/>
        <v>114.58620689655173</v>
      </c>
      <c r="Q325" t="str">
        <f t="shared" si="32"/>
        <v>film &amp; video</v>
      </c>
      <c r="R325"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7">
        <f t="shared" si="31"/>
        <v>105.3170731707317</v>
      </c>
      <c r="Q326" t="str">
        <f t="shared" si="32"/>
        <v>film &amp; video</v>
      </c>
      <c r="R326"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7">
        <f t="shared" si="31"/>
        <v>70.921195652173907</v>
      </c>
      <c r="Q327" t="str">
        <f t="shared" si="32"/>
        <v>film &amp; video</v>
      </c>
      <c r="R32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7">
        <f t="shared" si="31"/>
        <v>147.17167680278018</v>
      </c>
      <c r="Q328" t="str">
        <f t="shared" si="32"/>
        <v>film &amp; video</v>
      </c>
      <c r="R328"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7">
        <f t="shared" si="31"/>
        <v>160.47058823529412</v>
      </c>
      <c r="Q329" t="str">
        <f t="shared" si="32"/>
        <v>film &amp; video</v>
      </c>
      <c r="R329"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7">
        <f t="shared" si="31"/>
        <v>156.04578313253012</v>
      </c>
      <c r="Q330" t="str">
        <f t="shared" si="32"/>
        <v>film &amp; video</v>
      </c>
      <c r="R330"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7">
        <f t="shared" si="31"/>
        <v>63.17365269461078</v>
      </c>
      <c r="Q331" t="str">
        <f t="shared" si="32"/>
        <v>film &amp; video</v>
      </c>
      <c r="R331"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7">
        <f t="shared" si="31"/>
        <v>104.82352941176471</v>
      </c>
      <c r="Q332" t="str">
        <f t="shared" si="32"/>
        <v>film &amp; video</v>
      </c>
      <c r="R332"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7">
        <f t="shared" si="31"/>
        <v>97.356164383561648</v>
      </c>
      <c r="Q333" t="str">
        <f t="shared" si="32"/>
        <v>film &amp; video</v>
      </c>
      <c r="R333"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7">
        <f t="shared" si="31"/>
        <v>203.63063063063063</v>
      </c>
      <c r="Q334" t="str">
        <f t="shared" si="32"/>
        <v>film &amp; video</v>
      </c>
      <c r="R334"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7">
        <f t="shared" si="31"/>
        <v>188.31203007518798</v>
      </c>
      <c r="Q335" t="str">
        <f t="shared" si="32"/>
        <v>film &amp; video</v>
      </c>
      <c r="R335"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7">
        <f t="shared" si="31"/>
        <v>146.65217391304347</v>
      </c>
      <c r="Q336" t="str">
        <f t="shared" si="32"/>
        <v>film &amp; video</v>
      </c>
      <c r="R336"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7">
        <f t="shared" si="31"/>
        <v>109.1875</v>
      </c>
      <c r="Q337" t="str">
        <f t="shared" si="32"/>
        <v>film &amp; video</v>
      </c>
      <c r="R33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7">
        <f t="shared" si="31"/>
        <v>59.249046653144013</v>
      </c>
      <c r="Q338" t="str">
        <f t="shared" si="32"/>
        <v>film &amp; video</v>
      </c>
      <c r="R338"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7">
        <f t="shared" si="31"/>
        <v>97.904838709677421</v>
      </c>
      <c r="Q339" t="str">
        <f t="shared" si="32"/>
        <v>film &amp; video</v>
      </c>
      <c r="R339"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7">
        <f t="shared" si="31"/>
        <v>70.000169491525426</v>
      </c>
      <c r="Q340" t="str">
        <f t="shared" si="32"/>
        <v>film &amp; video</v>
      </c>
      <c r="R340"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7">
        <f t="shared" si="31"/>
        <v>72.865168539325836</v>
      </c>
      <c r="Q341" t="str">
        <f t="shared" si="32"/>
        <v>film &amp; video</v>
      </c>
      <c r="R341"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7">
        <f t="shared" si="31"/>
        <v>146.34782608695653</v>
      </c>
      <c r="Q342" t="str">
        <f t="shared" si="32"/>
        <v>film &amp; video</v>
      </c>
      <c r="R342"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7">
        <f t="shared" si="31"/>
        <v>67.909090909090907</v>
      </c>
      <c r="Q343" t="str">
        <f t="shared" si="32"/>
        <v>film &amp; video</v>
      </c>
      <c r="R343"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7">
        <f t="shared" si="31"/>
        <v>169.85083076923075</v>
      </c>
      <c r="Q344" t="str">
        <f t="shared" si="32"/>
        <v>film &amp; video</v>
      </c>
      <c r="R344"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7">
        <f t="shared" si="31"/>
        <v>58.413339694656486</v>
      </c>
      <c r="Q345" t="str">
        <f t="shared" si="32"/>
        <v>film &amp; video</v>
      </c>
      <c r="R345"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7">
        <f t="shared" si="31"/>
        <v>119.99298245614035</v>
      </c>
      <c r="Q346" t="str">
        <f t="shared" si="32"/>
        <v>film &amp; video</v>
      </c>
      <c r="R346"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7">
        <f t="shared" si="31"/>
        <v>99.860335195530723</v>
      </c>
      <c r="Q347" t="str">
        <f t="shared" si="32"/>
        <v>film &amp; video</v>
      </c>
      <c r="R34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7">
        <f t="shared" si="31"/>
        <v>90.579148936170213</v>
      </c>
      <c r="Q348" t="str">
        <f t="shared" si="32"/>
        <v>film &amp; video</v>
      </c>
      <c r="R348"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7">
        <f t="shared" si="31"/>
        <v>117.77361477572559</v>
      </c>
      <c r="Q349" t="str">
        <f t="shared" si="32"/>
        <v>film &amp; video</v>
      </c>
      <c r="R349"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7">
        <f t="shared" si="31"/>
        <v>86.554621848739501</v>
      </c>
      <c r="Q350" t="str">
        <f t="shared" si="32"/>
        <v>film &amp; video</v>
      </c>
      <c r="R350"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7">
        <f t="shared" si="31"/>
        <v>71.899281437125751</v>
      </c>
      <c r="Q351" t="str">
        <f t="shared" si="32"/>
        <v>film &amp; video</v>
      </c>
      <c r="R351"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7">
        <f t="shared" si="31"/>
        <v>129.81900452488688</v>
      </c>
      <c r="Q352" t="str">
        <f t="shared" si="32"/>
        <v>film &amp; video</v>
      </c>
      <c r="R352"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7">
        <f t="shared" si="31"/>
        <v>44.912863070539416</v>
      </c>
      <c r="Q353" t="str">
        <f t="shared" si="32"/>
        <v>film &amp; video</v>
      </c>
      <c r="R353"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7">
        <f t="shared" si="31"/>
        <v>40.755244755244753</v>
      </c>
      <c r="Q354" t="str">
        <f t="shared" si="32"/>
        <v>film &amp; video</v>
      </c>
      <c r="R354"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7">
        <f t="shared" si="31"/>
        <v>103.52394779771615</v>
      </c>
      <c r="Q355" t="str">
        <f t="shared" si="32"/>
        <v>film &amp; video</v>
      </c>
      <c r="R355"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7">
        <f t="shared" si="31"/>
        <v>125.44827586206897</v>
      </c>
      <c r="Q356" t="str">
        <f t="shared" si="32"/>
        <v>film &amp; video</v>
      </c>
      <c r="R356" t="str">
        <f t="shared" si="33"/>
        <v>documentary</v>
      </c>
      <c r="S356" s="11">
        <f t="shared" si="34"/>
        <v>42438.827789351853</v>
      </c>
      <c r="T356" s="11">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7">
        <f t="shared" si="31"/>
        <v>246.60606060606059</v>
      </c>
      <c r="Q357" t="str">
        <f t="shared" si="32"/>
        <v>film &amp; video</v>
      </c>
      <c r="R35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7">
        <f t="shared" si="31"/>
        <v>79.401340206185566</v>
      </c>
      <c r="Q358" t="str">
        <f t="shared" si="32"/>
        <v>film &amp; video</v>
      </c>
      <c r="R358"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7">
        <f t="shared" si="31"/>
        <v>86.138613861386133</v>
      </c>
      <c r="Q359" t="str">
        <f t="shared" si="32"/>
        <v>film &amp; video</v>
      </c>
      <c r="R359"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7">
        <f t="shared" si="31"/>
        <v>193.04868913857678</v>
      </c>
      <c r="Q360" t="str">
        <f t="shared" si="32"/>
        <v>film &amp; video</v>
      </c>
      <c r="R360"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7">
        <f t="shared" si="31"/>
        <v>84.023178807947019</v>
      </c>
      <c r="Q361" t="str">
        <f t="shared" si="32"/>
        <v>film &amp; video</v>
      </c>
      <c r="R361"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7">
        <f t="shared" si="31"/>
        <v>139.82758620689654</v>
      </c>
      <c r="Q362" t="str">
        <f t="shared" si="32"/>
        <v>film &amp; video</v>
      </c>
      <c r="R362"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7">
        <f t="shared" si="31"/>
        <v>109.82189265536722</v>
      </c>
      <c r="Q363" t="str">
        <f t="shared" si="32"/>
        <v>film &amp; video</v>
      </c>
      <c r="R363"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7">
        <f t="shared" si="31"/>
        <v>139.53488372093022</v>
      </c>
      <c r="Q364" t="str">
        <f t="shared" si="32"/>
        <v>film &amp; video</v>
      </c>
      <c r="R364"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7">
        <f t="shared" si="31"/>
        <v>347.84615384615387</v>
      </c>
      <c r="Q365" t="str">
        <f t="shared" si="32"/>
        <v>film &amp; video</v>
      </c>
      <c r="R365"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7">
        <f t="shared" si="31"/>
        <v>68.24159292035398</v>
      </c>
      <c r="Q366" t="str">
        <f t="shared" si="32"/>
        <v>film &amp; video</v>
      </c>
      <c r="R366"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7">
        <f t="shared" si="31"/>
        <v>239.93846153846152</v>
      </c>
      <c r="Q367" t="str">
        <f t="shared" si="32"/>
        <v>film &amp; video</v>
      </c>
      <c r="R36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7">
        <f t="shared" si="31"/>
        <v>287.31343283582089</v>
      </c>
      <c r="Q368" t="str">
        <f t="shared" si="32"/>
        <v>film &amp; video</v>
      </c>
      <c r="R368"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7">
        <f t="shared" si="31"/>
        <v>86.84882352941176</v>
      </c>
      <c r="Q369" t="str">
        <f t="shared" si="32"/>
        <v>film &amp; video</v>
      </c>
      <c r="R369"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7">
        <f t="shared" si="31"/>
        <v>81.84905660377359</v>
      </c>
      <c r="Q370" t="str">
        <f t="shared" si="32"/>
        <v>film &amp; video</v>
      </c>
      <c r="R370"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7">
        <f t="shared" si="31"/>
        <v>42.874970059880241</v>
      </c>
      <c r="Q371" t="str">
        <f t="shared" si="32"/>
        <v>film &amp; video</v>
      </c>
      <c r="R371"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7">
        <f t="shared" si="31"/>
        <v>709.41860465116281</v>
      </c>
      <c r="Q372" t="str">
        <f t="shared" si="32"/>
        <v>film &amp; video</v>
      </c>
      <c r="R372"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7">
        <f t="shared" si="31"/>
        <v>161.25517890772127</v>
      </c>
      <c r="Q373" t="str">
        <f t="shared" si="32"/>
        <v>film &amp; video</v>
      </c>
      <c r="R373"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7">
        <f t="shared" si="31"/>
        <v>41.777777777777779</v>
      </c>
      <c r="Q374" t="str">
        <f t="shared" si="32"/>
        <v>film &amp; video</v>
      </c>
      <c r="R374"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7">
        <f t="shared" si="31"/>
        <v>89.887640449438209</v>
      </c>
      <c r="Q375" t="str">
        <f t="shared" si="32"/>
        <v>film &amp; video</v>
      </c>
      <c r="R375"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7">
        <f t="shared" si="31"/>
        <v>45.051724137931032</v>
      </c>
      <c r="Q376" t="str">
        <f t="shared" si="32"/>
        <v>film &amp; video</v>
      </c>
      <c r="R376"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7">
        <f t="shared" si="31"/>
        <v>42.857142857142854</v>
      </c>
      <c r="Q377" t="str">
        <f t="shared" si="32"/>
        <v>film &amp; video</v>
      </c>
      <c r="R37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7">
        <f t="shared" si="31"/>
        <v>54.083333333333336</v>
      </c>
      <c r="Q378" t="str">
        <f t="shared" si="32"/>
        <v>film &amp; video</v>
      </c>
      <c r="R378"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7">
        <f t="shared" si="31"/>
        <v>103.21804511278195</v>
      </c>
      <c r="Q379" t="str">
        <f t="shared" si="32"/>
        <v>film &amp; video</v>
      </c>
      <c r="R379"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7">
        <f t="shared" si="31"/>
        <v>40.397590361445786</v>
      </c>
      <c r="Q380" t="str">
        <f t="shared" si="32"/>
        <v>film &amp; video</v>
      </c>
      <c r="R380"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7">
        <f t="shared" si="31"/>
        <v>116.85906040268456</v>
      </c>
      <c r="Q381" t="str">
        <f t="shared" si="32"/>
        <v>film &amp; video</v>
      </c>
      <c r="R381"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7">
        <f t="shared" si="31"/>
        <v>115.51020408163265</v>
      </c>
      <c r="Q382" t="str">
        <f t="shared" si="32"/>
        <v>film &amp; video</v>
      </c>
      <c r="R382"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7">
        <f t="shared" si="31"/>
        <v>104.31274900398407</v>
      </c>
      <c r="Q383" t="str">
        <f t="shared" si="32"/>
        <v>film &amp; video</v>
      </c>
      <c r="R383"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7">
        <f t="shared" si="31"/>
        <v>69.772727272727266</v>
      </c>
      <c r="Q384" t="str">
        <f t="shared" si="32"/>
        <v>film &amp; video</v>
      </c>
      <c r="R384"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7">
        <f t="shared" si="31"/>
        <v>43.020833333333336</v>
      </c>
      <c r="Q385" t="str">
        <f t="shared" si="32"/>
        <v>film &amp; video</v>
      </c>
      <c r="R385"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7">
        <f t="shared" si="31"/>
        <v>58.540469973890339</v>
      </c>
      <c r="Q386" t="str">
        <f t="shared" si="32"/>
        <v>film &amp; video</v>
      </c>
      <c r="R386"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7">
        <f t="shared" ref="P387:P450" si="37">E387/L387</f>
        <v>111.79535864978902</v>
      </c>
      <c r="Q387" t="str">
        <f t="shared" ref="Q387:Q450" si="38">LEFT(N387,FIND("/",N387)-1)</f>
        <v>film &amp; video</v>
      </c>
      <c r="R387" t="str">
        <f t="shared" ref="R387:R450" si="39">RIGHT(N:N,LEN(N:N)-(FIND("/",N387)))</f>
        <v>documentary</v>
      </c>
      <c r="S387" s="11">
        <f t="shared" ref="S387:S450" si="40">(((J:J/60)/60)/24)+DATE(1970,1,1)</f>
        <v>41934.584502314814</v>
      </c>
      <c r="T387" s="11">
        <f t="shared" ref="T387:T450" si="41">(((I:I/60)/60)/24)+DATE(1970,1,1)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7">
        <f t="shared" si="37"/>
        <v>46.230769230769234</v>
      </c>
      <c r="Q388" t="str">
        <f t="shared" si="38"/>
        <v>film &amp; video</v>
      </c>
      <c r="R388"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7">
        <f t="shared" si="37"/>
        <v>144.69039145907473</v>
      </c>
      <c r="Q389" t="str">
        <f t="shared" si="38"/>
        <v>film &amp; video</v>
      </c>
      <c r="R389"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7">
        <f t="shared" si="37"/>
        <v>88.845070422535215</v>
      </c>
      <c r="Q390" t="str">
        <f t="shared" si="38"/>
        <v>film &amp; video</v>
      </c>
      <c r="R390"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7">
        <f t="shared" si="37"/>
        <v>81.75107284768211</v>
      </c>
      <c r="Q391" t="str">
        <f t="shared" si="38"/>
        <v>film &amp; video</v>
      </c>
      <c r="R391"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7">
        <f t="shared" si="37"/>
        <v>71.428571428571431</v>
      </c>
      <c r="Q392" t="str">
        <f t="shared" si="38"/>
        <v>film &amp; video</v>
      </c>
      <c r="R392"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7">
        <f t="shared" si="37"/>
        <v>104.25906735751295</v>
      </c>
      <c r="Q393" t="str">
        <f t="shared" si="38"/>
        <v>film &amp; video</v>
      </c>
      <c r="R393"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7">
        <f t="shared" si="37"/>
        <v>90.616504854368927</v>
      </c>
      <c r="Q394" t="str">
        <f t="shared" si="38"/>
        <v>film &amp; video</v>
      </c>
      <c r="R394"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7">
        <f t="shared" si="37"/>
        <v>157.33048433048432</v>
      </c>
      <c r="Q395" t="str">
        <f t="shared" si="38"/>
        <v>film &amp; video</v>
      </c>
      <c r="R395"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7">
        <f t="shared" si="37"/>
        <v>105.18</v>
      </c>
      <c r="Q396" t="str">
        <f t="shared" si="38"/>
        <v>film &amp; video</v>
      </c>
      <c r="R396"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7">
        <f t="shared" si="37"/>
        <v>58.719836956521746</v>
      </c>
      <c r="Q397" t="str">
        <f t="shared" si="38"/>
        <v>film &amp; video</v>
      </c>
      <c r="R39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7">
        <f t="shared" si="37"/>
        <v>81.632653061224488</v>
      </c>
      <c r="Q398" t="str">
        <f t="shared" si="38"/>
        <v>film &amp; video</v>
      </c>
      <c r="R398"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7">
        <f t="shared" si="37"/>
        <v>56.460043668122275</v>
      </c>
      <c r="Q399" t="str">
        <f t="shared" si="38"/>
        <v>film &amp; video</v>
      </c>
      <c r="R399"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7">
        <f t="shared" si="37"/>
        <v>140.1044776119403</v>
      </c>
      <c r="Q400" t="str">
        <f t="shared" si="38"/>
        <v>film &amp; video</v>
      </c>
      <c r="R400"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7">
        <f t="shared" si="37"/>
        <v>224.85263157894738</v>
      </c>
      <c r="Q401" t="str">
        <f t="shared" si="38"/>
        <v>film &amp; video</v>
      </c>
      <c r="R401"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7">
        <f t="shared" si="37"/>
        <v>181.13306451612902</v>
      </c>
      <c r="Q402" t="str">
        <f t="shared" si="38"/>
        <v>film &amp; video</v>
      </c>
      <c r="R402"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7">
        <f t="shared" si="37"/>
        <v>711.04109589041093</v>
      </c>
      <c r="Q403" t="str">
        <f t="shared" si="38"/>
        <v>film &amp; video</v>
      </c>
      <c r="R403"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7">
        <f t="shared" si="37"/>
        <v>65.883720930232556</v>
      </c>
      <c r="Q404" t="str">
        <f t="shared" si="38"/>
        <v>film &amp; video</v>
      </c>
      <c r="R404"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7">
        <f t="shared" si="37"/>
        <v>75.185714285714283</v>
      </c>
      <c r="Q405" t="str">
        <f t="shared" si="38"/>
        <v>film &amp; video</v>
      </c>
      <c r="R405"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7">
        <f t="shared" si="37"/>
        <v>133.14391143911439</v>
      </c>
      <c r="Q406" t="str">
        <f t="shared" si="38"/>
        <v>film &amp; video</v>
      </c>
      <c r="R406"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7">
        <f t="shared" si="37"/>
        <v>55.2</v>
      </c>
      <c r="Q407" t="str">
        <f t="shared" si="38"/>
        <v>film &amp; video</v>
      </c>
      <c r="R40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7">
        <f t="shared" si="37"/>
        <v>86.163714285714292</v>
      </c>
      <c r="Q408" t="str">
        <f t="shared" si="38"/>
        <v>film &amp; video</v>
      </c>
      <c r="R408"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7">
        <f t="shared" si="37"/>
        <v>92.318181818181813</v>
      </c>
      <c r="Q409" t="str">
        <f t="shared" si="38"/>
        <v>film &amp; video</v>
      </c>
      <c r="R409"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7">
        <f t="shared" si="37"/>
        <v>160.16473684210527</v>
      </c>
      <c r="Q410" t="str">
        <f t="shared" si="38"/>
        <v>film &amp; video</v>
      </c>
      <c r="R410"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7">
        <f t="shared" si="37"/>
        <v>45.6</v>
      </c>
      <c r="Q411" t="str">
        <f t="shared" si="38"/>
        <v>film &amp; video</v>
      </c>
      <c r="R411"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7">
        <f t="shared" si="37"/>
        <v>183.28571428571428</v>
      </c>
      <c r="Q412" t="str">
        <f t="shared" si="38"/>
        <v>film &amp; video</v>
      </c>
      <c r="R412"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7">
        <f t="shared" si="37"/>
        <v>125.78838174273859</v>
      </c>
      <c r="Q413" t="str">
        <f t="shared" si="38"/>
        <v>film &amp; video</v>
      </c>
      <c r="R413"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7">
        <f t="shared" si="37"/>
        <v>57.654545454545456</v>
      </c>
      <c r="Q414" t="str">
        <f t="shared" si="38"/>
        <v>film &amp; video</v>
      </c>
      <c r="R414"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7">
        <f t="shared" si="37"/>
        <v>78.660818713450297</v>
      </c>
      <c r="Q415" t="str">
        <f t="shared" si="38"/>
        <v>film &amp; video</v>
      </c>
      <c r="R415"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7">
        <f t="shared" si="37"/>
        <v>91.480769230769226</v>
      </c>
      <c r="Q416" t="str">
        <f t="shared" si="38"/>
        <v>film &amp; video</v>
      </c>
      <c r="R416"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7">
        <f t="shared" si="37"/>
        <v>68.09809523809524</v>
      </c>
      <c r="Q417" t="str">
        <f t="shared" si="38"/>
        <v>film &amp; video</v>
      </c>
      <c r="R41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7">
        <f t="shared" si="37"/>
        <v>48.086800000000004</v>
      </c>
      <c r="Q418" t="str">
        <f t="shared" si="38"/>
        <v>film &amp; video</v>
      </c>
      <c r="R418"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7">
        <f t="shared" si="37"/>
        <v>202.42307692307693</v>
      </c>
      <c r="Q419" t="str">
        <f t="shared" si="38"/>
        <v>film &amp; video</v>
      </c>
      <c r="R419"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7">
        <f t="shared" si="37"/>
        <v>216.75</v>
      </c>
      <c r="Q420" t="str">
        <f t="shared" si="38"/>
        <v>film &amp; video</v>
      </c>
      <c r="R420"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7">
        <f t="shared" si="37"/>
        <v>110.06849315068493</v>
      </c>
      <c r="Q421" t="str">
        <f t="shared" si="38"/>
        <v>film &amp; video</v>
      </c>
      <c r="R421"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7">
        <f t="shared" si="37"/>
        <v>4.833333333333333</v>
      </c>
      <c r="Q422" t="str">
        <f t="shared" si="38"/>
        <v>film &amp; video</v>
      </c>
      <c r="R422"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7">
        <f t="shared" si="37"/>
        <v>50.166666666666664</v>
      </c>
      <c r="Q423" t="str">
        <f t="shared" si="38"/>
        <v>film &amp; video</v>
      </c>
      <c r="R423"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7">
        <f t="shared" si="37"/>
        <v>35.833333333333336</v>
      </c>
      <c r="Q424" t="str">
        <f t="shared" si="38"/>
        <v>film &amp; video</v>
      </c>
      <c r="R424"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7">
        <f t="shared" si="37"/>
        <v>11.76923076923077</v>
      </c>
      <c r="Q425" t="str">
        <f t="shared" si="38"/>
        <v>film &amp; video</v>
      </c>
      <c r="R425"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7">
        <f t="shared" si="37"/>
        <v>40.78</v>
      </c>
      <c r="Q426" t="str">
        <f t="shared" si="38"/>
        <v>film &amp; video</v>
      </c>
      <c r="R426"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7">
        <f t="shared" si="37"/>
        <v>3</v>
      </c>
      <c r="Q427" t="str">
        <f t="shared" si="38"/>
        <v>film &amp; video</v>
      </c>
      <c r="R42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7">
        <f t="shared" si="37"/>
        <v>16.625</v>
      </c>
      <c r="Q428" t="str">
        <f t="shared" si="38"/>
        <v>film &amp; video</v>
      </c>
      <c r="R428"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7" t="e">
        <f t="shared" si="37"/>
        <v>#DIV/0!</v>
      </c>
      <c r="Q429" t="str">
        <f t="shared" si="38"/>
        <v>film &amp; video</v>
      </c>
      <c r="R429"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7">
        <f t="shared" si="37"/>
        <v>52</v>
      </c>
      <c r="Q430" t="str">
        <f t="shared" si="38"/>
        <v>film &amp; video</v>
      </c>
      <c r="R430"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7" t="e">
        <f t="shared" si="37"/>
        <v>#DIV/0!</v>
      </c>
      <c r="Q431" t="str">
        <f t="shared" si="38"/>
        <v>film &amp; video</v>
      </c>
      <c r="R431"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7">
        <f t="shared" si="37"/>
        <v>4.8</v>
      </c>
      <c r="Q432" t="str">
        <f t="shared" si="38"/>
        <v>film &amp; video</v>
      </c>
      <c r="R432"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7">
        <f t="shared" si="37"/>
        <v>51.875</v>
      </c>
      <c r="Q433" t="str">
        <f t="shared" si="38"/>
        <v>film &amp; video</v>
      </c>
      <c r="R433"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7">
        <f t="shared" si="37"/>
        <v>71.25</v>
      </c>
      <c r="Q434" t="str">
        <f t="shared" si="38"/>
        <v>film &amp; video</v>
      </c>
      <c r="R434"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7" t="e">
        <f t="shared" si="37"/>
        <v>#DIV/0!</v>
      </c>
      <c r="Q435" t="str">
        <f t="shared" si="38"/>
        <v>film &amp; video</v>
      </c>
      <c r="R435"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7">
        <f t="shared" si="37"/>
        <v>62.5</v>
      </c>
      <c r="Q436" t="str">
        <f t="shared" si="38"/>
        <v>film &amp; video</v>
      </c>
      <c r="R436"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7">
        <f t="shared" si="37"/>
        <v>1</v>
      </c>
      <c r="Q437" t="str">
        <f t="shared" si="38"/>
        <v>film &amp; video</v>
      </c>
      <c r="R43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7" t="e">
        <f t="shared" si="37"/>
        <v>#DIV/0!</v>
      </c>
      <c r="Q438" t="str">
        <f t="shared" si="38"/>
        <v>film &amp; video</v>
      </c>
      <c r="R438"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7" t="e">
        <f t="shared" si="37"/>
        <v>#DIV/0!</v>
      </c>
      <c r="Q439" t="str">
        <f t="shared" si="38"/>
        <v>film &amp; video</v>
      </c>
      <c r="R439"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7">
        <f t="shared" si="37"/>
        <v>170.54545454545453</v>
      </c>
      <c r="Q440" t="str">
        <f t="shared" si="38"/>
        <v>film &amp; video</v>
      </c>
      <c r="R440"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7" t="e">
        <f t="shared" si="37"/>
        <v>#DIV/0!</v>
      </c>
      <c r="Q441" t="str">
        <f t="shared" si="38"/>
        <v>film &amp; video</v>
      </c>
      <c r="R441"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7">
        <f t="shared" si="37"/>
        <v>5</v>
      </c>
      <c r="Q442" t="str">
        <f t="shared" si="38"/>
        <v>film &amp; video</v>
      </c>
      <c r="R442"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7" t="e">
        <f t="shared" si="37"/>
        <v>#DIV/0!</v>
      </c>
      <c r="Q443" t="str">
        <f t="shared" si="38"/>
        <v>film &amp; video</v>
      </c>
      <c r="R443"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7">
        <f t="shared" si="37"/>
        <v>393.58823529411762</v>
      </c>
      <c r="Q444" t="str">
        <f t="shared" si="38"/>
        <v>film &amp; video</v>
      </c>
      <c r="R444"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7">
        <f t="shared" si="37"/>
        <v>5</v>
      </c>
      <c r="Q445" t="str">
        <f t="shared" si="38"/>
        <v>film &amp; video</v>
      </c>
      <c r="R445"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7">
        <f t="shared" si="37"/>
        <v>50</v>
      </c>
      <c r="Q446" t="str">
        <f t="shared" si="38"/>
        <v>film &amp; video</v>
      </c>
      <c r="R446"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7">
        <f t="shared" si="37"/>
        <v>1</v>
      </c>
      <c r="Q447" t="str">
        <f t="shared" si="38"/>
        <v>film &amp; video</v>
      </c>
      <c r="R44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7">
        <f t="shared" si="37"/>
        <v>47.875</v>
      </c>
      <c r="Q448" t="str">
        <f t="shared" si="38"/>
        <v>film &amp; video</v>
      </c>
      <c r="R448"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7">
        <f t="shared" si="37"/>
        <v>5</v>
      </c>
      <c r="Q449" t="str">
        <f t="shared" si="38"/>
        <v>film &amp; video</v>
      </c>
      <c r="R449"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7">
        <f t="shared" si="37"/>
        <v>20.502500000000001</v>
      </c>
      <c r="Q450" t="str">
        <f t="shared" si="38"/>
        <v>film &amp; video</v>
      </c>
      <c r="R450"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7">
        <f t="shared" ref="P451:P514" si="43">E451/L451</f>
        <v>9</v>
      </c>
      <c r="Q451" t="str">
        <f t="shared" ref="Q451:Q514" si="44">LEFT(N451,FIND("/",N451)-1)</f>
        <v>film &amp; video</v>
      </c>
      <c r="R451" t="str">
        <f t="shared" ref="R451:R514" si="45">RIGHT(N:N,LEN(N:N)-(FIND("/",N451)))</f>
        <v>animation</v>
      </c>
      <c r="S451" s="11">
        <f t="shared" ref="S451:S514" si="46">(((J:J/60)/60)/24)+DATE(1970,1,1)</f>
        <v>41534.568113425928</v>
      </c>
      <c r="T451" s="11">
        <f t="shared" ref="T451:T514" si="47">(((I:I/60)/60)/24)+DATE(1970,1,1)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7">
        <f t="shared" si="43"/>
        <v>56.571428571428569</v>
      </c>
      <c r="Q452" t="str">
        <f t="shared" si="44"/>
        <v>film &amp; video</v>
      </c>
      <c r="R452"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7" t="e">
        <f t="shared" si="43"/>
        <v>#DIV/0!</v>
      </c>
      <c r="Q453" t="str">
        <f t="shared" si="44"/>
        <v>film &amp; video</v>
      </c>
      <c r="R453"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7">
        <f t="shared" si="43"/>
        <v>40</v>
      </c>
      <c r="Q454" t="str">
        <f t="shared" si="44"/>
        <v>film &amp; video</v>
      </c>
      <c r="R454"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7">
        <f t="shared" si="43"/>
        <v>13</v>
      </c>
      <c r="Q455" t="str">
        <f t="shared" si="44"/>
        <v>film &amp; video</v>
      </c>
      <c r="R455"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7">
        <f t="shared" si="43"/>
        <v>16.399999999999999</v>
      </c>
      <c r="Q456" t="str">
        <f t="shared" si="44"/>
        <v>film &amp; video</v>
      </c>
      <c r="R456"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7">
        <f t="shared" si="43"/>
        <v>22.5</v>
      </c>
      <c r="Q457" t="str">
        <f t="shared" si="44"/>
        <v>film &amp; video</v>
      </c>
      <c r="R45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7">
        <f t="shared" si="43"/>
        <v>20.333333333333332</v>
      </c>
      <c r="Q458" t="str">
        <f t="shared" si="44"/>
        <v>film &amp; video</v>
      </c>
      <c r="R458"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7" t="e">
        <f t="shared" si="43"/>
        <v>#DIV/0!</v>
      </c>
      <c r="Q459" t="str">
        <f t="shared" si="44"/>
        <v>film &amp; video</v>
      </c>
      <c r="R459"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7">
        <f t="shared" si="43"/>
        <v>16.755102040816325</v>
      </c>
      <c r="Q460" t="str">
        <f t="shared" si="44"/>
        <v>film &amp; video</v>
      </c>
      <c r="R460"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7">
        <f t="shared" si="43"/>
        <v>25</v>
      </c>
      <c r="Q461" t="str">
        <f t="shared" si="44"/>
        <v>film &amp; video</v>
      </c>
      <c r="R461"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7">
        <f t="shared" si="43"/>
        <v>12.5</v>
      </c>
      <c r="Q462" t="str">
        <f t="shared" si="44"/>
        <v>film &amp; video</v>
      </c>
      <c r="R462"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7" t="e">
        <f t="shared" si="43"/>
        <v>#DIV/0!</v>
      </c>
      <c r="Q463" t="str">
        <f t="shared" si="44"/>
        <v>film &amp; video</v>
      </c>
      <c r="R463"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7" t="e">
        <f t="shared" si="43"/>
        <v>#DIV/0!</v>
      </c>
      <c r="Q464" t="str">
        <f t="shared" si="44"/>
        <v>film &amp; video</v>
      </c>
      <c r="R464"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7">
        <f t="shared" si="43"/>
        <v>113.63636363636364</v>
      </c>
      <c r="Q465" t="str">
        <f t="shared" si="44"/>
        <v>film &amp; video</v>
      </c>
      <c r="R465"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7">
        <f t="shared" si="43"/>
        <v>1</v>
      </c>
      <c r="Q466" t="str">
        <f t="shared" si="44"/>
        <v>film &amp; video</v>
      </c>
      <c r="R466"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7">
        <f t="shared" si="43"/>
        <v>17.25</v>
      </c>
      <c r="Q467" t="str">
        <f t="shared" si="44"/>
        <v>film &amp; video</v>
      </c>
      <c r="R46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7">
        <f t="shared" si="43"/>
        <v>15.2</v>
      </c>
      <c r="Q468" t="str">
        <f t="shared" si="44"/>
        <v>film &amp; video</v>
      </c>
      <c r="R468"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7">
        <f t="shared" si="43"/>
        <v>110.64102564102564</v>
      </c>
      <c r="Q469" t="str">
        <f t="shared" si="44"/>
        <v>film &amp; video</v>
      </c>
      <c r="R469"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7" t="e">
        <f t="shared" si="43"/>
        <v>#DIV/0!</v>
      </c>
      <c r="Q470" t="str">
        <f t="shared" si="44"/>
        <v>film &amp; video</v>
      </c>
      <c r="R470"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7" t="e">
        <f t="shared" si="43"/>
        <v>#DIV/0!</v>
      </c>
      <c r="Q471" t="str">
        <f t="shared" si="44"/>
        <v>film &amp; video</v>
      </c>
      <c r="R471"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7">
        <f t="shared" si="43"/>
        <v>25.5</v>
      </c>
      <c r="Q472" t="str">
        <f t="shared" si="44"/>
        <v>film &amp; video</v>
      </c>
      <c r="R472"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7">
        <f t="shared" si="43"/>
        <v>38.476470588235294</v>
      </c>
      <c r="Q473" t="str">
        <f t="shared" si="44"/>
        <v>film &amp; video</v>
      </c>
      <c r="R473"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7">
        <f t="shared" si="43"/>
        <v>28.2</v>
      </c>
      <c r="Q474" t="str">
        <f t="shared" si="44"/>
        <v>film &amp; video</v>
      </c>
      <c r="R474"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7">
        <f t="shared" si="43"/>
        <v>61.5</v>
      </c>
      <c r="Q475" t="str">
        <f t="shared" si="44"/>
        <v>film &amp; video</v>
      </c>
      <c r="R475"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7">
        <f t="shared" si="43"/>
        <v>1</v>
      </c>
      <c r="Q476" t="str">
        <f t="shared" si="44"/>
        <v>film &amp; video</v>
      </c>
      <c r="R476"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7" t="e">
        <f t="shared" si="43"/>
        <v>#DIV/0!</v>
      </c>
      <c r="Q477" t="str">
        <f t="shared" si="44"/>
        <v>film &amp; video</v>
      </c>
      <c r="R47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7">
        <f t="shared" si="43"/>
        <v>39.569274193548388</v>
      </c>
      <c r="Q478" t="str">
        <f t="shared" si="44"/>
        <v>film &amp; video</v>
      </c>
      <c r="R478"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7" t="e">
        <f t="shared" si="43"/>
        <v>#DIV/0!</v>
      </c>
      <c r="Q479" t="str">
        <f t="shared" si="44"/>
        <v>film &amp; video</v>
      </c>
      <c r="R479"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7" t="e">
        <f t="shared" si="43"/>
        <v>#DIV/0!</v>
      </c>
      <c r="Q480" t="str">
        <f t="shared" si="44"/>
        <v>film &amp; video</v>
      </c>
      <c r="R480"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7">
        <f t="shared" si="43"/>
        <v>88.8</v>
      </c>
      <c r="Q481" t="str">
        <f t="shared" si="44"/>
        <v>film &amp; video</v>
      </c>
      <c r="R481"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7">
        <f t="shared" si="43"/>
        <v>55.457142857142856</v>
      </c>
      <c r="Q482" t="str">
        <f t="shared" si="44"/>
        <v>film &amp; video</v>
      </c>
      <c r="R482"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7">
        <f t="shared" si="43"/>
        <v>87.142857142857139</v>
      </c>
      <c r="Q483" t="str">
        <f t="shared" si="44"/>
        <v>film &amp; video</v>
      </c>
      <c r="R483"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7">
        <f t="shared" si="43"/>
        <v>10</v>
      </c>
      <c r="Q484" t="str">
        <f t="shared" si="44"/>
        <v>film &amp; video</v>
      </c>
      <c r="R484"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7">
        <f t="shared" si="43"/>
        <v>51.224489795918366</v>
      </c>
      <c r="Q485" t="str">
        <f t="shared" si="44"/>
        <v>film &amp; video</v>
      </c>
      <c r="R485"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7">
        <f t="shared" si="43"/>
        <v>13.545454545454545</v>
      </c>
      <c r="Q486" t="str">
        <f t="shared" si="44"/>
        <v>film &amp; video</v>
      </c>
      <c r="R486"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7">
        <f t="shared" si="43"/>
        <v>66.520080000000007</v>
      </c>
      <c r="Q487" t="str">
        <f t="shared" si="44"/>
        <v>film &amp; video</v>
      </c>
      <c r="R48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7">
        <f t="shared" si="43"/>
        <v>50</v>
      </c>
      <c r="Q488" t="str">
        <f t="shared" si="44"/>
        <v>film &amp; video</v>
      </c>
      <c r="R488"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7" t="e">
        <f t="shared" si="43"/>
        <v>#DIV/0!</v>
      </c>
      <c r="Q489" t="str">
        <f t="shared" si="44"/>
        <v>film &amp; video</v>
      </c>
      <c r="R489"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7" t="e">
        <f t="shared" si="43"/>
        <v>#DIV/0!</v>
      </c>
      <c r="Q490" t="str">
        <f t="shared" si="44"/>
        <v>film &amp; video</v>
      </c>
      <c r="R490"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7">
        <f t="shared" si="43"/>
        <v>71.666666666666671</v>
      </c>
      <c r="Q491" t="str">
        <f t="shared" si="44"/>
        <v>film &amp; video</v>
      </c>
      <c r="R491"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7" t="e">
        <f t="shared" si="43"/>
        <v>#DIV/0!</v>
      </c>
      <c r="Q492" t="str">
        <f t="shared" si="44"/>
        <v>film &amp; video</v>
      </c>
      <c r="R492"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7" t="e">
        <f t="shared" si="43"/>
        <v>#DIV/0!</v>
      </c>
      <c r="Q493" t="str">
        <f t="shared" si="44"/>
        <v>film &amp; video</v>
      </c>
      <c r="R493"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7" t="e">
        <f t="shared" si="43"/>
        <v>#DIV/0!</v>
      </c>
      <c r="Q494" t="str">
        <f t="shared" si="44"/>
        <v>film &amp; video</v>
      </c>
      <c r="R494"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7" t="e">
        <f t="shared" si="43"/>
        <v>#DIV/0!</v>
      </c>
      <c r="Q495" t="str">
        <f t="shared" si="44"/>
        <v>film &amp; video</v>
      </c>
      <c r="R495"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7">
        <f t="shared" si="43"/>
        <v>10.333333333333334</v>
      </c>
      <c r="Q496" t="str">
        <f t="shared" si="44"/>
        <v>film &amp; video</v>
      </c>
      <c r="R496"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7" t="e">
        <f t="shared" si="43"/>
        <v>#DIV/0!</v>
      </c>
      <c r="Q497" t="str">
        <f t="shared" si="44"/>
        <v>film &amp; video</v>
      </c>
      <c r="R49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7">
        <f t="shared" si="43"/>
        <v>1</v>
      </c>
      <c r="Q498" t="str">
        <f t="shared" si="44"/>
        <v>film &amp; video</v>
      </c>
      <c r="R498"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7">
        <f t="shared" si="43"/>
        <v>10</v>
      </c>
      <c r="Q499" t="str">
        <f t="shared" si="44"/>
        <v>film &amp; video</v>
      </c>
      <c r="R499"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7">
        <f t="shared" si="43"/>
        <v>136.09090909090909</v>
      </c>
      <c r="Q500" t="str">
        <f t="shared" si="44"/>
        <v>film &amp; video</v>
      </c>
      <c r="R500"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7">
        <f t="shared" si="43"/>
        <v>73.461538461538467</v>
      </c>
      <c r="Q501" t="str">
        <f t="shared" si="44"/>
        <v>film &amp; video</v>
      </c>
      <c r="R501"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7">
        <f t="shared" si="43"/>
        <v>53.75</v>
      </c>
      <c r="Q502" t="str">
        <f t="shared" si="44"/>
        <v>film &amp; video</v>
      </c>
      <c r="R502"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7" t="e">
        <f t="shared" si="43"/>
        <v>#DIV/0!</v>
      </c>
      <c r="Q503" t="str">
        <f t="shared" si="44"/>
        <v>film &amp; video</v>
      </c>
      <c r="R503" t="str">
        <f t="shared" si="45"/>
        <v>animation</v>
      </c>
      <c r="S503" s="11">
        <f t="shared" si="46"/>
        <v>40703.234386574077</v>
      </c>
      <c r="T503" s="11">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7">
        <f t="shared" si="43"/>
        <v>57.5</v>
      </c>
      <c r="Q504" t="str">
        <f t="shared" si="44"/>
        <v>film &amp; video</v>
      </c>
      <c r="R504"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7">
        <f t="shared" si="43"/>
        <v>12.666666666666666</v>
      </c>
      <c r="Q505" t="str">
        <f t="shared" si="44"/>
        <v>film &amp; video</v>
      </c>
      <c r="R505"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7">
        <f t="shared" si="43"/>
        <v>67</v>
      </c>
      <c r="Q506" t="str">
        <f t="shared" si="44"/>
        <v>film &amp; video</v>
      </c>
      <c r="R506"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7">
        <f t="shared" si="43"/>
        <v>3.7142857142857144</v>
      </c>
      <c r="Q507" t="str">
        <f t="shared" si="44"/>
        <v>film &amp; video</v>
      </c>
      <c r="R50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7">
        <f t="shared" si="43"/>
        <v>250</v>
      </c>
      <c r="Q508" t="str">
        <f t="shared" si="44"/>
        <v>film &amp; video</v>
      </c>
      <c r="R508"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7">
        <f t="shared" si="43"/>
        <v>64</v>
      </c>
      <c r="Q509" t="str">
        <f t="shared" si="44"/>
        <v>film &amp; video</v>
      </c>
      <c r="R509"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7">
        <f t="shared" si="43"/>
        <v>133.33333333333334</v>
      </c>
      <c r="Q510" t="str">
        <f t="shared" si="44"/>
        <v>film &amp; video</v>
      </c>
      <c r="R510"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7">
        <f t="shared" si="43"/>
        <v>10</v>
      </c>
      <c r="Q511" t="str">
        <f t="shared" si="44"/>
        <v>film &amp; video</v>
      </c>
      <c r="R511"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7" t="e">
        <f t="shared" si="43"/>
        <v>#DIV/0!</v>
      </c>
      <c r="Q512" t="str">
        <f t="shared" si="44"/>
        <v>film &amp; video</v>
      </c>
      <c r="R512"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7">
        <f t="shared" si="43"/>
        <v>30</v>
      </c>
      <c r="Q513" t="str">
        <f t="shared" si="44"/>
        <v>film &amp; video</v>
      </c>
      <c r="R513"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7">
        <f t="shared" si="43"/>
        <v>5.5</v>
      </c>
      <c r="Q514" t="str">
        <f t="shared" si="44"/>
        <v>film &amp; video</v>
      </c>
      <c r="R514"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7">
        <f t="shared" ref="P515:P578" si="49">E515/L515</f>
        <v>102.38235294117646</v>
      </c>
      <c r="Q515" t="str">
        <f t="shared" ref="Q515:Q578" si="50">LEFT(N515,FIND("/",N515)-1)</f>
        <v>film &amp; video</v>
      </c>
      <c r="R515" t="str">
        <f t="shared" ref="R515:R578" si="51">RIGHT(N:N,LEN(N:N)-(FIND("/",N515)))</f>
        <v>animation</v>
      </c>
      <c r="S515" s="11">
        <f t="shared" ref="S515:S578" si="52">(((J:J/60)/60)/24)+DATE(1970,1,1)</f>
        <v>42552.653993055559</v>
      </c>
      <c r="T515" s="11">
        <f t="shared" ref="T515:T578" si="53">(((I:I/60)/60)/24)+DATE(1970,1,1)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7">
        <f t="shared" si="49"/>
        <v>16.666666666666668</v>
      </c>
      <c r="Q516" t="str">
        <f t="shared" si="50"/>
        <v>film &amp; video</v>
      </c>
      <c r="R516"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7">
        <f t="shared" si="49"/>
        <v>725.02941176470586</v>
      </c>
      <c r="Q517" t="str">
        <f t="shared" si="50"/>
        <v>film &amp; video</v>
      </c>
      <c r="R51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7" t="e">
        <f t="shared" si="49"/>
        <v>#DIV/0!</v>
      </c>
      <c r="Q518" t="str">
        <f t="shared" si="50"/>
        <v>film &amp; video</v>
      </c>
      <c r="R518"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7">
        <f t="shared" si="49"/>
        <v>68.333333333333329</v>
      </c>
      <c r="Q519" t="str">
        <f t="shared" si="50"/>
        <v>film &amp; video</v>
      </c>
      <c r="R519"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7" t="e">
        <f t="shared" si="49"/>
        <v>#DIV/0!</v>
      </c>
      <c r="Q520" t="str">
        <f t="shared" si="50"/>
        <v>film &amp; video</v>
      </c>
      <c r="R520"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7">
        <f t="shared" si="49"/>
        <v>39.228571428571428</v>
      </c>
      <c r="Q521" t="str">
        <f t="shared" si="50"/>
        <v>film &amp; video</v>
      </c>
      <c r="R521"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7">
        <f t="shared" si="49"/>
        <v>150.14705882352942</v>
      </c>
      <c r="Q522" t="str">
        <f t="shared" si="50"/>
        <v>theater</v>
      </c>
      <c r="R522"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7">
        <f t="shared" si="49"/>
        <v>93.428571428571431</v>
      </c>
      <c r="Q523" t="str">
        <f t="shared" si="50"/>
        <v>theater</v>
      </c>
      <c r="R523"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7">
        <f t="shared" si="49"/>
        <v>110.96774193548387</v>
      </c>
      <c r="Q524" t="str">
        <f t="shared" si="50"/>
        <v>theater</v>
      </c>
      <c r="R524"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7">
        <f t="shared" si="49"/>
        <v>71.785714285714292</v>
      </c>
      <c r="Q525" t="str">
        <f t="shared" si="50"/>
        <v>theater</v>
      </c>
      <c r="R525"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7">
        <f t="shared" si="49"/>
        <v>29.258076923076924</v>
      </c>
      <c r="Q526" t="str">
        <f t="shared" si="50"/>
        <v>theater</v>
      </c>
      <c r="R526"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7">
        <f t="shared" si="49"/>
        <v>1000</v>
      </c>
      <c r="Q527" t="str">
        <f t="shared" si="50"/>
        <v>theater</v>
      </c>
      <c r="R52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7">
        <f t="shared" si="49"/>
        <v>74.347826086956516</v>
      </c>
      <c r="Q528" t="str">
        <f t="shared" si="50"/>
        <v>theater</v>
      </c>
      <c r="R528"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7">
        <f t="shared" si="49"/>
        <v>63.829113924050631</v>
      </c>
      <c r="Q529" t="str">
        <f t="shared" si="50"/>
        <v>theater</v>
      </c>
      <c r="R529"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7">
        <f t="shared" si="49"/>
        <v>44.333333333333336</v>
      </c>
      <c r="Q530" t="str">
        <f t="shared" si="50"/>
        <v>theater</v>
      </c>
      <c r="R530"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7">
        <f t="shared" si="49"/>
        <v>86.944444444444443</v>
      </c>
      <c r="Q531" t="str">
        <f t="shared" si="50"/>
        <v>theater</v>
      </c>
      <c r="R531"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7">
        <f t="shared" si="49"/>
        <v>126.55172413793103</v>
      </c>
      <c r="Q532" t="str">
        <f t="shared" si="50"/>
        <v>theater</v>
      </c>
      <c r="R532"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7">
        <f t="shared" si="49"/>
        <v>129.03225806451613</v>
      </c>
      <c r="Q533" t="str">
        <f t="shared" si="50"/>
        <v>theater</v>
      </c>
      <c r="R533"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7">
        <f t="shared" si="49"/>
        <v>71.242774566473983</v>
      </c>
      <c r="Q534" t="str">
        <f t="shared" si="50"/>
        <v>theater</v>
      </c>
      <c r="R534"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7">
        <f t="shared" si="49"/>
        <v>117.88235294117646</v>
      </c>
      <c r="Q535" t="str">
        <f t="shared" si="50"/>
        <v>theater</v>
      </c>
      <c r="R535"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7">
        <f t="shared" si="49"/>
        <v>327.08333333333331</v>
      </c>
      <c r="Q536" t="str">
        <f t="shared" si="50"/>
        <v>theater</v>
      </c>
      <c r="R536"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7">
        <f t="shared" si="49"/>
        <v>34.745762711864408</v>
      </c>
      <c r="Q537" t="str">
        <f t="shared" si="50"/>
        <v>theater</v>
      </c>
      <c r="R53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7">
        <f t="shared" si="49"/>
        <v>100.06410256410257</v>
      </c>
      <c r="Q538" t="str">
        <f t="shared" si="50"/>
        <v>theater</v>
      </c>
      <c r="R538"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7">
        <f t="shared" si="49"/>
        <v>40.847457627118644</v>
      </c>
      <c r="Q539" t="str">
        <f t="shared" si="50"/>
        <v>theater</v>
      </c>
      <c r="R539"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7">
        <f t="shared" si="49"/>
        <v>252.01666666666668</v>
      </c>
      <c r="Q540" t="str">
        <f t="shared" si="50"/>
        <v>theater</v>
      </c>
      <c r="R540"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7">
        <f t="shared" si="49"/>
        <v>25.161000000000001</v>
      </c>
      <c r="Q541" t="str">
        <f t="shared" si="50"/>
        <v>theater</v>
      </c>
      <c r="R541"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7">
        <f t="shared" si="49"/>
        <v>1</v>
      </c>
      <c r="Q542" t="str">
        <f t="shared" si="50"/>
        <v>technology</v>
      </c>
      <c r="R542"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7">
        <f t="shared" si="49"/>
        <v>25</v>
      </c>
      <c r="Q543" t="str">
        <f t="shared" si="50"/>
        <v>technology</v>
      </c>
      <c r="R543"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7">
        <f t="shared" si="49"/>
        <v>1</v>
      </c>
      <c r="Q544" t="str">
        <f t="shared" si="50"/>
        <v>technology</v>
      </c>
      <c r="R544"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7">
        <f t="shared" si="49"/>
        <v>35</v>
      </c>
      <c r="Q545" t="str">
        <f t="shared" si="50"/>
        <v>technology</v>
      </c>
      <c r="R545"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7">
        <f t="shared" si="49"/>
        <v>3</v>
      </c>
      <c r="Q546" t="str">
        <f t="shared" si="50"/>
        <v>technology</v>
      </c>
      <c r="R546"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7">
        <f t="shared" si="49"/>
        <v>402.70588235294116</v>
      </c>
      <c r="Q547" t="str">
        <f t="shared" si="50"/>
        <v>technology</v>
      </c>
      <c r="R54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7">
        <f t="shared" si="49"/>
        <v>26</v>
      </c>
      <c r="Q548" t="str">
        <f t="shared" si="50"/>
        <v>technology</v>
      </c>
      <c r="R548" t="str">
        <f t="shared" si="51"/>
        <v>web</v>
      </c>
      <c r="S548" s="11">
        <f t="shared" si="52"/>
        <v>42249.667997685188</v>
      </c>
      <c r="T548" s="11">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7" t="e">
        <f t="shared" si="49"/>
        <v>#DIV/0!</v>
      </c>
      <c r="Q549" t="str">
        <f t="shared" si="50"/>
        <v>technology</v>
      </c>
      <c r="R549"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7">
        <f t="shared" si="49"/>
        <v>9</v>
      </c>
      <c r="Q550" t="str">
        <f t="shared" si="50"/>
        <v>technology</v>
      </c>
      <c r="R550"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7">
        <f t="shared" si="49"/>
        <v>8.5</v>
      </c>
      <c r="Q551" t="str">
        <f t="shared" si="50"/>
        <v>technology</v>
      </c>
      <c r="R551"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7">
        <f t="shared" si="49"/>
        <v>8.75</v>
      </c>
      <c r="Q552" t="str">
        <f t="shared" si="50"/>
        <v>technology</v>
      </c>
      <c r="R552"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7">
        <f t="shared" si="49"/>
        <v>135.03571428571428</v>
      </c>
      <c r="Q553" t="str">
        <f t="shared" si="50"/>
        <v>technology</v>
      </c>
      <c r="R553"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7" t="e">
        <f t="shared" si="49"/>
        <v>#DIV/0!</v>
      </c>
      <c r="Q554" t="str">
        <f t="shared" si="50"/>
        <v>technology</v>
      </c>
      <c r="R554"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7">
        <f t="shared" si="49"/>
        <v>20.5</v>
      </c>
      <c r="Q555" t="str">
        <f t="shared" si="50"/>
        <v>technology</v>
      </c>
      <c r="R555"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7">
        <f t="shared" si="49"/>
        <v>64.36363636363636</v>
      </c>
      <c r="Q556" t="str">
        <f t="shared" si="50"/>
        <v>technology</v>
      </c>
      <c r="R556"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7" t="e">
        <f t="shared" si="49"/>
        <v>#DIV/0!</v>
      </c>
      <c r="Q557" t="str">
        <f t="shared" si="50"/>
        <v>technology</v>
      </c>
      <c r="R55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7">
        <f t="shared" si="49"/>
        <v>200</v>
      </c>
      <c r="Q558" t="str">
        <f t="shared" si="50"/>
        <v>technology</v>
      </c>
      <c r="R558"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7">
        <f t="shared" si="49"/>
        <v>68.3</v>
      </c>
      <c r="Q559" t="str">
        <f t="shared" si="50"/>
        <v>technology</v>
      </c>
      <c r="R559"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7" t="e">
        <f t="shared" si="49"/>
        <v>#DIV/0!</v>
      </c>
      <c r="Q560" t="str">
        <f t="shared" si="50"/>
        <v>technology</v>
      </c>
      <c r="R560"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7">
        <f t="shared" si="49"/>
        <v>50</v>
      </c>
      <c r="Q561" t="str">
        <f t="shared" si="50"/>
        <v>technology</v>
      </c>
      <c r="R561"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7">
        <f t="shared" si="49"/>
        <v>4</v>
      </c>
      <c r="Q562" t="str">
        <f t="shared" si="50"/>
        <v>technology</v>
      </c>
      <c r="R562"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7">
        <f t="shared" si="49"/>
        <v>27.5</v>
      </c>
      <c r="Q563" t="str">
        <f t="shared" si="50"/>
        <v>technology</v>
      </c>
      <c r="R563"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7" t="e">
        <f t="shared" si="49"/>
        <v>#DIV/0!</v>
      </c>
      <c r="Q564" t="str">
        <f t="shared" si="50"/>
        <v>technology</v>
      </c>
      <c r="R564"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7">
        <f t="shared" si="49"/>
        <v>34</v>
      </c>
      <c r="Q565" t="str">
        <f t="shared" si="50"/>
        <v>technology</v>
      </c>
      <c r="R565"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7">
        <f t="shared" si="49"/>
        <v>1</v>
      </c>
      <c r="Q566" t="str">
        <f t="shared" si="50"/>
        <v>technology</v>
      </c>
      <c r="R566"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7" t="e">
        <f t="shared" si="49"/>
        <v>#DIV/0!</v>
      </c>
      <c r="Q567" t="str">
        <f t="shared" si="50"/>
        <v>technology</v>
      </c>
      <c r="R56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7">
        <f t="shared" si="49"/>
        <v>1</v>
      </c>
      <c r="Q568" t="str">
        <f t="shared" si="50"/>
        <v>technology</v>
      </c>
      <c r="R568"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7" t="e">
        <f t="shared" si="49"/>
        <v>#DIV/0!</v>
      </c>
      <c r="Q569" t="str">
        <f t="shared" si="50"/>
        <v>technology</v>
      </c>
      <c r="R569"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7">
        <f t="shared" si="49"/>
        <v>49</v>
      </c>
      <c r="Q570" t="str">
        <f t="shared" si="50"/>
        <v>technology</v>
      </c>
      <c r="R570"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7">
        <f t="shared" si="49"/>
        <v>20</v>
      </c>
      <c r="Q571" t="str">
        <f t="shared" si="50"/>
        <v>technology</v>
      </c>
      <c r="R571"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7">
        <f t="shared" si="49"/>
        <v>142</v>
      </c>
      <c r="Q572" t="str">
        <f t="shared" si="50"/>
        <v>technology</v>
      </c>
      <c r="R572"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7">
        <f t="shared" si="49"/>
        <v>53</v>
      </c>
      <c r="Q573" t="str">
        <f t="shared" si="50"/>
        <v>technology</v>
      </c>
      <c r="R573"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7" t="e">
        <f t="shared" si="49"/>
        <v>#DIV/0!</v>
      </c>
      <c r="Q574" t="str">
        <f t="shared" si="50"/>
        <v>technology</v>
      </c>
      <c r="R574"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7">
        <f t="shared" si="49"/>
        <v>38.444444444444443</v>
      </c>
      <c r="Q575" t="str">
        <f t="shared" si="50"/>
        <v>technology</v>
      </c>
      <c r="R575"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7">
        <f t="shared" si="49"/>
        <v>20</v>
      </c>
      <c r="Q576" t="str">
        <f t="shared" si="50"/>
        <v>technology</v>
      </c>
      <c r="R576"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7">
        <f t="shared" si="49"/>
        <v>64.75</v>
      </c>
      <c r="Q577" t="str">
        <f t="shared" si="50"/>
        <v>technology</v>
      </c>
      <c r="R57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7">
        <f t="shared" si="49"/>
        <v>1</v>
      </c>
      <c r="Q578" t="str">
        <f t="shared" si="50"/>
        <v>technology</v>
      </c>
      <c r="R578"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7">
        <f t="shared" ref="P579:P642" si="55">E579/L579</f>
        <v>10</v>
      </c>
      <c r="Q579" t="str">
        <f t="shared" ref="Q579:Q642" si="56">LEFT(N579,FIND("/",N579)-1)</f>
        <v>technology</v>
      </c>
      <c r="R579" t="str">
        <f t="shared" ref="R579:R642" si="57">RIGHT(N:N,LEN(N:N)-(FIND("/",N579)))</f>
        <v>web</v>
      </c>
      <c r="S579" s="11">
        <f t="shared" ref="S579:S642" si="58">(((J:J/60)/60)/24)+DATE(1970,1,1)</f>
        <v>42450.589143518519</v>
      </c>
      <c r="T579" s="11">
        <f t="shared" ref="T579:T642" si="59">(((I:I/60)/60)/24)+DATE(1970,1,1)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7">
        <f t="shared" si="55"/>
        <v>2</v>
      </c>
      <c r="Q580" t="str">
        <f t="shared" si="56"/>
        <v>technology</v>
      </c>
      <c r="R580"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7">
        <f t="shared" si="55"/>
        <v>35</v>
      </c>
      <c r="Q581" t="str">
        <f t="shared" si="56"/>
        <v>technology</v>
      </c>
      <c r="R581"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7">
        <f t="shared" si="55"/>
        <v>1</v>
      </c>
      <c r="Q582" t="str">
        <f t="shared" si="56"/>
        <v>technology</v>
      </c>
      <c r="R582"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7" t="e">
        <f t="shared" si="55"/>
        <v>#DIV/0!</v>
      </c>
      <c r="Q583" t="str">
        <f t="shared" si="56"/>
        <v>technology</v>
      </c>
      <c r="R583"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7" t="e">
        <f t="shared" si="55"/>
        <v>#DIV/0!</v>
      </c>
      <c r="Q584" t="str">
        <f t="shared" si="56"/>
        <v>technology</v>
      </c>
      <c r="R584"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7">
        <f t="shared" si="55"/>
        <v>1</v>
      </c>
      <c r="Q585" t="str">
        <f t="shared" si="56"/>
        <v>technology</v>
      </c>
      <c r="R585"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7">
        <f t="shared" si="55"/>
        <v>5</v>
      </c>
      <c r="Q586" t="str">
        <f t="shared" si="56"/>
        <v>technology</v>
      </c>
      <c r="R586"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7" t="e">
        <f t="shared" si="55"/>
        <v>#DIV/0!</v>
      </c>
      <c r="Q587" t="str">
        <f t="shared" si="56"/>
        <v>technology</v>
      </c>
      <c r="R58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7">
        <f t="shared" si="55"/>
        <v>14</v>
      </c>
      <c r="Q588" t="str">
        <f t="shared" si="56"/>
        <v>technology</v>
      </c>
      <c r="R588"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7">
        <f t="shared" si="55"/>
        <v>389.28571428571428</v>
      </c>
      <c r="Q589" t="str">
        <f t="shared" si="56"/>
        <v>technology</v>
      </c>
      <c r="R589"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7">
        <f t="shared" si="55"/>
        <v>150.5</v>
      </c>
      <c r="Q590" t="str">
        <f t="shared" si="56"/>
        <v>technology</v>
      </c>
      <c r="R590"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7">
        <f t="shared" si="55"/>
        <v>1</v>
      </c>
      <c r="Q591" t="str">
        <f t="shared" si="56"/>
        <v>technology</v>
      </c>
      <c r="R591"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7">
        <f t="shared" si="55"/>
        <v>24.777777777777779</v>
      </c>
      <c r="Q592" t="str">
        <f t="shared" si="56"/>
        <v>technology</v>
      </c>
      <c r="R592"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7">
        <f t="shared" si="55"/>
        <v>30.5</v>
      </c>
      <c r="Q593" t="str">
        <f t="shared" si="56"/>
        <v>technology</v>
      </c>
      <c r="R593"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7">
        <f t="shared" si="55"/>
        <v>250</v>
      </c>
      <c r="Q594" t="str">
        <f t="shared" si="56"/>
        <v>technology</v>
      </c>
      <c r="R594"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7">
        <f t="shared" si="55"/>
        <v>16.428571428571427</v>
      </c>
      <c r="Q595" t="str">
        <f t="shared" si="56"/>
        <v>technology</v>
      </c>
      <c r="R595"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7">
        <f t="shared" si="55"/>
        <v>13</v>
      </c>
      <c r="Q596" t="str">
        <f t="shared" si="56"/>
        <v>technology</v>
      </c>
      <c r="R596"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7">
        <f t="shared" si="55"/>
        <v>53.25</v>
      </c>
      <c r="Q597" t="str">
        <f t="shared" si="56"/>
        <v>technology</v>
      </c>
      <c r="R59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7">
        <f t="shared" si="55"/>
        <v>3</v>
      </c>
      <c r="Q598" t="str">
        <f t="shared" si="56"/>
        <v>technology</v>
      </c>
      <c r="R598"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7">
        <f t="shared" si="55"/>
        <v>10</v>
      </c>
      <c r="Q599" t="str">
        <f t="shared" si="56"/>
        <v>technology</v>
      </c>
      <c r="R599"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7">
        <f t="shared" si="55"/>
        <v>121.42857142857143</v>
      </c>
      <c r="Q600" t="str">
        <f t="shared" si="56"/>
        <v>technology</v>
      </c>
      <c r="R600"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7">
        <f t="shared" si="55"/>
        <v>15.5</v>
      </c>
      <c r="Q601" t="str">
        <f t="shared" si="56"/>
        <v>technology</v>
      </c>
      <c r="R601"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7">
        <f t="shared" si="55"/>
        <v>100</v>
      </c>
      <c r="Q602" t="str">
        <f t="shared" si="56"/>
        <v>technology</v>
      </c>
      <c r="R602"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7">
        <f t="shared" si="55"/>
        <v>23.333333333333332</v>
      </c>
      <c r="Q603" t="str">
        <f t="shared" si="56"/>
        <v>technology</v>
      </c>
      <c r="R603"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7" t="e">
        <f t="shared" si="55"/>
        <v>#DIV/0!</v>
      </c>
      <c r="Q604" t="str">
        <f t="shared" si="56"/>
        <v>technology</v>
      </c>
      <c r="R604"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7">
        <f t="shared" si="55"/>
        <v>45.386153846153846</v>
      </c>
      <c r="Q605" t="str">
        <f t="shared" si="56"/>
        <v>technology</v>
      </c>
      <c r="R605"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7" t="e">
        <f t="shared" si="55"/>
        <v>#DIV/0!</v>
      </c>
      <c r="Q606" t="str">
        <f t="shared" si="56"/>
        <v>technology</v>
      </c>
      <c r="R606"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7">
        <f t="shared" si="55"/>
        <v>16.375</v>
      </c>
      <c r="Q607" t="str">
        <f t="shared" si="56"/>
        <v>technology</v>
      </c>
      <c r="R60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7">
        <f t="shared" si="55"/>
        <v>10</v>
      </c>
      <c r="Q608" t="str">
        <f t="shared" si="56"/>
        <v>technology</v>
      </c>
      <c r="R608"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7" t="e">
        <f t="shared" si="55"/>
        <v>#DIV/0!</v>
      </c>
      <c r="Q609" t="str">
        <f t="shared" si="56"/>
        <v>technology</v>
      </c>
      <c r="R609"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7">
        <f t="shared" si="55"/>
        <v>292.2</v>
      </c>
      <c r="Q610" t="str">
        <f t="shared" si="56"/>
        <v>technology</v>
      </c>
      <c r="R610"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7">
        <f t="shared" si="55"/>
        <v>5</v>
      </c>
      <c r="Q611" t="str">
        <f t="shared" si="56"/>
        <v>technology</v>
      </c>
      <c r="R611"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7" t="e">
        <f t="shared" si="55"/>
        <v>#DIV/0!</v>
      </c>
      <c r="Q612" t="str">
        <f t="shared" si="56"/>
        <v>technology</v>
      </c>
      <c r="R612"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7" t="e">
        <f t="shared" si="55"/>
        <v>#DIV/0!</v>
      </c>
      <c r="Q613" t="str">
        <f t="shared" si="56"/>
        <v>technology</v>
      </c>
      <c r="R613"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7" t="e">
        <f t="shared" si="55"/>
        <v>#DIV/0!</v>
      </c>
      <c r="Q614" t="str">
        <f t="shared" si="56"/>
        <v>technology</v>
      </c>
      <c r="R614"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7">
        <f t="shared" si="55"/>
        <v>105.93388429752066</v>
      </c>
      <c r="Q615" t="str">
        <f t="shared" si="56"/>
        <v>technology</v>
      </c>
      <c r="R615"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7" t="e">
        <f t="shared" si="55"/>
        <v>#DIV/0!</v>
      </c>
      <c r="Q616" t="str">
        <f t="shared" si="56"/>
        <v>technology</v>
      </c>
      <c r="R616"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7" t="e">
        <f t="shared" si="55"/>
        <v>#DIV/0!</v>
      </c>
      <c r="Q617" t="str">
        <f t="shared" si="56"/>
        <v>technology</v>
      </c>
      <c r="R61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7" t="e">
        <f t="shared" si="55"/>
        <v>#DIV/0!</v>
      </c>
      <c r="Q618" t="str">
        <f t="shared" si="56"/>
        <v>technology</v>
      </c>
      <c r="R618"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7">
        <f t="shared" si="55"/>
        <v>20</v>
      </c>
      <c r="Q619" t="str">
        <f t="shared" si="56"/>
        <v>technology</v>
      </c>
      <c r="R619"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7" t="e">
        <f t="shared" si="55"/>
        <v>#DIV/0!</v>
      </c>
      <c r="Q620" t="str">
        <f t="shared" si="56"/>
        <v>technology</v>
      </c>
      <c r="R620"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7">
        <f t="shared" si="55"/>
        <v>1</v>
      </c>
      <c r="Q621" t="str">
        <f t="shared" si="56"/>
        <v>technology</v>
      </c>
      <c r="R621"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7">
        <f t="shared" si="55"/>
        <v>300</v>
      </c>
      <c r="Q622" t="str">
        <f t="shared" si="56"/>
        <v>technology</v>
      </c>
      <c r="R622"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7">
        <f t="shared" si="55"/>
        <v>87</v>
      </c>
      <c r="Q623" t="str">
        <f t="shared" si="56"/>
        <v>technology</v>
      </c>
      <c r="R623"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7">
        <f t="shared" si="55"/>
        <v>37.888888888888886</v>
      </c>
      <c r="Q624" t="str">
        <f t="shared" si="56"/>
        <v>technology</v>
      </c>
      <c r="R624"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7" t="e">
        <f t="shared" si="55"/>
        <v>#DIV/0!</v>
      </c>
      <c r="Q625" t="str">
        <f t="shared" si="56"/>
        <v>technology</v>
      </c>
      <c r="R625"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7" t="e">
        <f t="shared" si="55"/>
        <v>#DIV/0!</v>
      </c>
      <c r="Q626" t="str">
        <f t="shared" si="56"/>
        <v>technology</v>
      </c>
      <c r="R626"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7" t="e">
        <f t="shared" si="55"/>
        <v>#DIV/0!</v>
      </c>
      <c r="Q627" t="str">
        <f t="shared" si="56"/>
        <v>technology</v>
      </c>
      <c r="R62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7">
        <f t="shared" si="55"/>
        <v>111.41025641025641</v>
      </c>
      <c r="Q628" t="str">
        <f t="shared" si="56"/>
        <v>technology</v>
      </c>
      <c r="R628"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7">
        <f t="shared" si="55"/>
        <v>90</v>
      </c>
      <c r="Q629" t="str">
        <f t="shared" si="56"/>
        <v>technology</v>
      </c>
      <c r="R629"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7" t="e">
        <f t="shared" si="55"/>
        <v>#DIV/0!</v>
      </c>
      <c r="Q630" t="str">
        <f t="shared" si="56"/>
        <v>technology</v>
      </c>
      <c r="R630"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7">
        <f t="shared" si="55"/>
        <v>116.66666666666667</v>
      </c>
      <c r="Q631" t="str">
        <f t="shared" si="56"/>
        <v>technology</v>
      </c>
      <c r="R631"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7">
        <f t="shared" si="55"/>
        <v>10</v>
      </c>
      <c r="Q632" t="str">
        <f t="shared" si="56"/>
        <v>technology</v>
      </c>
      <c r="R632"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7">
        <f t="shared" si="55"/>
        <v>76.666666666666671</v>
      </c>
      <c r="Q633" t="str">
        <f t="shared" si="56"/>
        <v>technology</v>
      </c>
      <c r="R633"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7" t="e">
        <f t="shared" si="55"/>
        <v>#DIV/0!</v>
      </c>
      <c r="Q634" t="str">
        <f t="shared" si="56"/>
        <v>technology</v>
      </c>
      <c r="R634"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7">
        <f t="shared" si="55"/>
        <v>49.8</v>
      </c>
      <c r="Q635" t="str">
        <f t="shared" si="56"/>
        <v>technology</v>
      </c>
      <c r="R635"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7">
        <f t="shared" si="55"/>
        <v>1</v>
      </c>
      <c r="Q636" t="str">
        <f t="shared" si="56"/>
        <v>technology</v>
      </c>
      <c r="R636"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7">
        <f t="shared" si="55"/>
        <v>2</v>
      </c>
      <c r="Q637" t="str">
        <f t="shared" si="56"/>
        <v>technology</v>
      </c>
      <c r="R63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7">
        <f t="shared" si="55"/>
        <v>4</v>
      </c>
      <c r="Q638" t="str">
        <f t="shared" si="56"/>
        <v>technology</v>
      </c>
      <c r="R638"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7" t="e">
        <f t="shared" si="55"/>
        <v>#DIV/0!</v>
      </c>
      <c r="Q639" t="str">
        <f t="shared" si="56"/>
        <v>technology</v>
      </c>
      <c r="R639"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7">
        <f t="shared" si="55"/>
        <v>3</v>
      </c>
      <c r="Q640" t="str">
        <f t="shared" si="56"/>
        <v>technology</v>
      </c>
      <c r="R640"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7">
        <f t="shared" si="55"/>
        <v>1</v>
      </c>
      <c r="Q641" t="str">
        <f t="shared" si="56"/>
        <v>technology</v>
      </c>
      <c r="R641"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7">
        <f t="shared" si="55"/>
        <v>50.5</v>
      </c>
      <c r="Q642" t="str">
        <f t="shared" si="56"/>
        <v>technology</v>
      </c>
      <c r="R642"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7">
        <f t="shared" ref="P643:P706" si="61">E643/L643</f>
        <v>151.31746031746033</v>
      </c>
      <c r="Q643" t="str">
        <f t="shared" ref="Q643:Q706" si="62">LEFT(N643,FIND("/",N643)-1)</f>
        <v>technology</v>
      </c>
      <c r="R643" t="str">
        <f t="shared" ref="R643:R706" si="63">RIGHT(N:N,LEN(N:N)-(FIND("/",N643)))</f>
        <v>wearables</v>
      </c>
      <c r="S643" s="11">
        <f t="shared" ref="S643:S706" si="64">(((J:J/60)/60)/24)+DATE(1970,1,1)</f>
        <v>42199.57</v>
      </c>
      <c r="T643" s="11">
        <f t="shared" ref="T643:T706" si="65">(((I:I/60)/60)/24)+DATE(1970,1,1)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7">
        <f t="shared" si="61"/>
        <v>134.3592456301748</v>
      </c>
      <c r="Q644" t="str">
        <f t="shared" si="62"/>
        <v>technology</v>
      </c>
      <c r="R644"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7">
        <f t="shared" si="61"/>
        <v>174.02631578947367</v>
      </c>
      <c r="Q645" t="str">
        <f t="shared" si="62"/>
        <v>technology</v>
      </c>
      <c r="R645"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7">
        <f t="shared" si="61"/>
        <v>73.486268364348675</v>
      </c>
      <c r="Q646" t="str">
        <f t="shared" si="62"/>
        <v>technology</v>
      </c>
      <c r="R646"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7">
        <f t="shared" si="61"/>
        <v>23.518987341772153</v>
      </c>
      <c r="Q647" t="str">
        <f t="shared" si="62"/>
        <v>technology</v>
      </c>
      <c r="R64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7">
        <f t="shared" si="61"/>
        <v>39.074444444444445</v>
      </c>
      <c r="Q648" t="str">
        <f t="shared" si="62"/>
        <v>technology</v>
      </c>
      <c r="R648"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7">
        <f t="shared" si="61"/>
        <v>125.94117647058823</v>
      </c>
      <c r="Q649" t="str">
        <f t="shared" si="62"/>
        <v>technology</v>
      </c>
      <c r="R649"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7">
        <f t="shared" si="61"/>
        <v>1644</v>
      </c>
      <c r="Q650" t="str">
        <f t="shared" si="62"/>
        <v>technology</v>
      </c>
      <c r="R650"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7">
        <f t="shared" si="61"/>
        <v>42.670731707317074</v>
      </c>
      <c r="Q651" t="str">
        <f t="shared" si="62"/>
        <v>technology</v>
      </c>
      <c r="R651"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7">
        <f t="shared" si="61"/>
        <v>35.125</v>
      </c>
      <c r="Q652" t="str">
        <f t="shared" si="62"/>
        <v>technology</v>
      </c>
      <c r="R652"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7">
        <f t="shared" si="61"/>
        <v>239.35238095238094</v>
      </c>
      <c r="Q653" t="str">
        <f t="shared" si="62"/>
        <v>technology</v>
      </c>
      <c r="R653"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7">
        <f t="shared" si="61"/>
        <v>107.64285714285714</v>
      </c>
      <c r="Q654" t="str">
        <f t="shared" si="62"/>
        <v>technology</v>
      </c>
      <c r="R654"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7">
        <f t="shared" si="61"/>
        <v>95.830623306233065</v>
      </c>
      <c r="Q655" t="str">
        <f t="shared" si="62"/>
        <v>technology</v>
      </c>
      <c r="R655"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7">
        <f t="shared" si="61"/>
        <v>31.663376110562684</v>
      </c>
      <c r="Q656" t="str">
        <f t="shared" si="62"/>
        <v>technology</v>
      </c>
      <c r="R656"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7">
        <f t="shared" si="61"/>
        <v>42.886861313868614</v>
      </c>
      <c r="Q657" t="str">
        <f t="shared" si="62"/>
        <v>technology</v>
      </c>
      <c r="R65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7">
        <f t="shared" si="61"/>
        <v>122.73563218390805</v>
      </c>
      <c r="Q658" t="str">
        <f t="shared" si="62"/>
        <v>technology</v>
      </c>
      <c r="R658"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7">
        <f t="shared" si="61"/>
        <v>190.45454545454547</v>
      </c>
      <c r="Q659" t="str">
        <f t="shared" si="62"/>
        <v>technology</v>
      </c>
      <c r="R659"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7">
        <f t="shared" si="61"/>
        <v>109.33695652173913</v>
      </c>
      <c r="Q660" t="str">
        <f t="shared" si="62"/>
        <v>technology</v>
      </c>
      <c r="R660"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7">
        <f t="shared" si="61"/>
        <v>143.66666666666666</v>
      </c>
      <c r="Q661" t="str">
        <f t="shared" si="62"/>
        <v>technology</v>
      </c>
      <c r="R661"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7">
        <f t="shared" si="61"/>
        <v>84.944444444444443</v>
      </c>
      <c r="Q662" t="str">
        <f t="shared" si="62"/>
        <v>technology</v>
      </c>
      <c r="R662"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7">
        <f t="shared" si="61"/>
        <v>10.555555555555555</v>
      </c>
      <c r="Q663" t="str">
        <f t="shared" si="62"/>
        <v>technology</v>
      </c>
      <c r="R663"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7">
        <f t="shared" si="61"/>
        <v>39</v>
      </c>
      <c r="Q664" t="str">
        <f t="shared" si="62"/>
        <v>technology</v>
      </c>
      <c r="R664"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7">
        <f t="shared" si="61"/>
        <v>100</v>
      </c>
      <c r="Q665" t="str">
        <f t="shared" si="62"/>
        <v>technology</v>
      </c>
      <c r="R665"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7">
        <f t="shared" si="61"/>
        <v>31.172413793103448</v>
      </c>
      <c r="Q666" t="str">
        <f t="shared" si="62"/>
        <v>technology</v>
      </c>
      <c r="R666"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7">
        <f t="shared" si="61"/>
        <v>155.33333333333334</v>
      </c>
      <c r="Q667" t="str">
        <f t="shared" si="62"/>
        <v>technology</v>
      </c>
      <c r="R66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7">
        <f t="shared" si="61"/>
        <v>2</v>
      </c>
      <c r="Q668" t="str">
        <f t="shared" si="62"/>
        <v>technology</v>
      </c>
      <c r="R668"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7">
        <f t="shared" si="61"/>
        <v>178.92857142857142</v>
      </c>
      <c r="Q669" t="str">
        <f t="shared" si="62"/>
        <v>technology</v>
      </c>
      <c r="R669"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7">
        <f t="shared" si="61"/>
        <v>27.36</v>
      </c>
      <c r="Q670" t="str">
        <f t="shared" si="62"/>
        <v>technology</v>
      </c>
      <c r="R670"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7">
        <f t="shared" si="61"/>
        <v>1536.25</v>
      </c>
      <c r="Q671" t="str">
        <f t="shared" si="62"/>
        <v>technology</v>
      </c>
      <c r="R671"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7">
        <f t="shared" si="61"/>
        <v>84.99677419354839</v>
      </c>
      <c r="Q672" t="str">
        <f t="shared" si="62"/>
        <v>technology</v>
      </c>
      <c r="R672"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7">
        <f t="shared" si="61"/>
        <v>788.5333333333333</v>
      </c>
      <c r="Q673" t="str">
        <f t="shared" si="62"/>
        <v>technology</v>
      </c>
      <c r="R673"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7">
        <f t="shared" si="61"/>
        <v>50.29767441860465</v>
      </c>
      <c r="Q674" t="str">
        <f t="shared" si="62"/>
        <v>technology</v>
      </c>
      <c r="R674"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7">
        <f t="shared" si="61"/>
        <v>68.333333333333329</v>
      </c>
      <c r="Q675" t="str">
        <f t="shared" si="62"/>
        <v>technology</v>
      </c>
      <c r="R675"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7">
        <f t="shared" si="61"/>
        <v>7.5</v>
      </c>
      <c r="Q676" t="str">
        <f t="shared" si="62"/>
        <v>technology</v>
      </c>
      <c r="R676"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7">
        <f t="shared" si="61"/>
        <v>34.269230769230766</v>
      </c>
      <c r="Q677" t="str">
        <f t="shared" si="62"/>
        <v>technology</v>
      </c>
      <c r="R67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7">
        <f t="shared" si="61"/>
        <v>61.291666666666664</v>
      </c>
      <c r="Q678" t="str">
        <f t="shared" si="62"/>
        <v>technology</v>
      </c>
      <c r="R678"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7">
        <f t="shared" si="61"/>
        <v>133.25</v>
      </c>
      <c r="Q679" t="str">
        <f t="shared" si="62"/>
        <v>technology</v>
      </c>
      <c r="R679"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7">
        <f t="shared" si="61"/>
        <v>65.17647058823529</v>
      </c>
      <c r="Q680" t="str">
        <f t="shared" si="62"/>
        <v>technology</v>
      </c>
      <c r="R680"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7">
        <f t="shared" si="61"/>
        <v>93.90425531914893</v>
      </c>
      <c r="Q681" t="str">
        <f t="shared" si="62"/>
        <v>technology</v>
      </c>
      <c r="R681"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7">
        <f t="shared" si="61"/>
        <v>150.65116279069767</v>
      </c>
      <c r="Q682" t="str">
        <f t="shared" si="62"/>
        <v>technology</v>
      </c>
      <c r="R682"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7">
        <f t="shared" si="61"/>
        <v>1</v>
      </c>
      <c r="Q683" t="str">
        <f t="shared" si="62"/>
        <v>technology</v>
      </c>
      <c r="R683"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7">
        <f t="shared" si="61"/>
        <v>13.25</v>
      </c>
      <c r="Q684" t="str">
        <f t="shared" si="62"/>
        <v>technology</v>
      </c>
      <c r="R684"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7">
        <f t="shared" si="61"/>
        <v>99.333333333333329</v>
      </c>
      <c r="Q685" t="str">
        <f t="shared" si="62"/>
        <v>technology</v>
      </c>
      <c r="R685"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7">
        <f t="shared" si="61"/>
        <v>177.39259259259259</v>
      </c>
      <c r="Q686" t="str">
        <f t="shared" si="62"/>
        <v>technology</v>
      </c>
      <c r="R686"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7">
        <f t="shared" si="61"/>
        <v>55.3</v>
      </c>
      <c r="Q687" t="str">
        <f t="shared" si="62"/>
        <v>technology</v>
      </c>
      <c r="R68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7" t="e">
        <f t="shared" si="61"/>
        <v>#DIV/0!</v>
      </c>
      <c r="Q688" t="str">
        <f t="shared" si="62"/>
        <v>technology</v>
      </c>
      <c r="R688"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7">
        <f t="shared" si="61"/>
        <v>591.66666666666663</v>
      </c>
      <c r="Q689" t="str">
        <f t="shared" si="62"/>
        <v>technology</v>
      </c>
      <c r="R689"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7">
        <f t="shared" si="61"/>
        <v>405.5</v>
      </c>
      <c r="Q690" t="str">
        <f t="shared" si="62"/>
        <v>technology</v>
      </c>
      <c r="R690"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7">
        <f t="shared" si="61"/>
        <v>343.14732142857144</v>
      </c>
      <c r="Q691" t="str">
        <f t="shared" si="62"/>
        <v>technology</v>
      </c>
      <c r="R691"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7">
        <f t="shared" si="61"/>
        <v>72.588235294117652</v>
      </c>
      <c r="Q692" t="str">
        <f t="shared" si="62"/>
        <v>technology</v>
      </c>
      <c r="R692"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7">
        <f t="shared" si="61"/>
        <v>26</v>
      </c>
      <c r="Q693" t="str">
        <f t="shared" si="62"/>
        <v>technology</v>
      </c>
      <c r="R693"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7">
        <f t="shared" si="61"/>
        <v>6.4975124378109452</v>
      </c>
      <c r="Q694" t="str">
        <f t="shared" si="62"/>
        <v>technology</v>
      </c>
      <c r="R694"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7">
        <f t="shared" si="61"/>
        <v>119.38513513513513</v>
      </c>
      <c r="Q695" t="str">
        <f t="shared" si="62"/>
        <v>technology</v>
      </c>
      <c r="R695"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7">
        <f t="shared" si="61"/>
        <v>84.285714285714292</v>
      </c>
      <c r="Q696" t="str">
        <f t="shared" si="62"/>
        <v>technology</v>
      </c>
      <c r="R696"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7">
        <f t="shared" si="61"/>
        <v>90.857142857142861</v>
      </c>
      <c r="Q697" t="str">
        <f t="shared" si="62"/>
        <v>technology</v>
      </c>
      <c r="R69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7">
        <f t="shared" si="61"/>
        <v>1</v>
      </c>
      <c r="Q698" t="str">
        <f t="shared" si="62"/>
        <v>technology</v>
      </c>
      <c r="R698"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7">
        <f t="shared" si="61"/>
        <v>20.342105263157894</v>
      </c>
      <c r="Q699" t="str">
        <f t="shared" si="62"/>
        <v>technology</v>
      </c>
      <c r="R699"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7">
        <f t="shared" si="61"/>
        <v>530.68965517241384</v>
      </c>
      <c r="Q700" t="str">
        <f t="shared" si="62"/>
        <v>technology</v>
      </c>
      <c r="R700"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7">
        <f t="shared" si="61"/>
        <v>120.39184269662923</v>
      </c>
      <c r="Q701" t="str">
        <f t="shared" si="62"/>
        <v>technology</v>
      </c>
      <c r="R701"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7">
        <f t="shared" si="61"/>
        <v>13</v>
      </c>
      <c r="Q702" t="str">
        <f t="shared" si="62"/>
        <v>technology</v>
      </c>
      <c r="R702"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7">
        <f t="shared" si="61"/>
        <v>291.33333333333331</v>
      </c>
      <c r="Q703" t="str">
        <f t="shared" si="62"/>
        <v>technology</v>
      </c>
      <c r="R703"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7">
        <f t="shared" si="61"/>
        <v>124.9191891891892</v>
      </c>
      <c r="Q704" t="str">
        <f t="shared" si="62"/>
        <v>technology</v>
      </c>
      <c r="R704"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7">
        <f t="shared" si="61"/>
        <v>119.57142857142857</v>
      </c>
      <c r="Q705" t="str">
        <f t="shared" si="62"/>
        <v>technology</v>
      </c>
      <c r="R705"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7">
        <f t="shared" si="61"/>
        <v>120.25</v>
      </c>
      <c r="Q706" t="str">
        <f t="shared" si="62"/>
        <v>technology</v>
      </c>
      <c r="R706"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f>
        <v>9.7699999999999992E-3</v>
      </c>
      <c r="P707" s="7">
        <f t="shared" ref="P707:P770" si="67">E707/L707</f>
        <v>195.4</v>
      </c>
      <c r="Q707" t="str">
        <f t="shared" ref="Q707:Q770" si="68">LEFT(N707,FIND("/",N707)-1)</f>
        <v>technology</v>
      </c>
      <c r="R707" t="str">
        <f t="shared" ref="R707:R770" si="69">RIGHT(N:N,LEN(N:N)-(FIND("/",N707)))</f>
        <v>wearables</v>
      </c>
      <c r="S707" s="11">
        <f t="shared" ref="S707:S770" si="70">(((J:J/60)/60)/24)+DATE(1970,1,1)</f>
        <v>42726.491643518515</v>
      </c>
      <c r="T707" s="11">
        <f t="shared" ref="T707:T770" si="71">(((I:I/60)/60)/24)+DATE(1970,1,1)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7" t="e">
        <f t="shared" si="67"/>
        <v>#DIV/0!</v>
      </c>
      <c r="Q708" t="str">
        <f t="shared" si="68"/>
        <v>technology</v>
      </c>
      <c r="R708"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7">
        <f t="shared" si="67"/>
        <v>117.69868421052631</v>
      </c>
      <c r="Q709" t="str">
        <f t="shared" si="68"/>
        <v>technology</v>
      </c>
      <c r="R709"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7">
        <f t="shared" si="67"/>
        <v>23.948509485094849</v>
      </c>
      <c r="Q710" t="str">
        <f t="shared" si="68"/>
        <v>technology</v>
      </c>
      <c r="R710"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7">
        <f t="shared" si="67"/>
        <v>30.5</v>
      </c>
      <c r="Q711" t="str">
        <f t="shared" si="68"/>
        <v>technology</v>
      </c>
      <c r="R711"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7" t="e">
        <f t="shared" si="67"/>
        <v>#DIV/0!</v>
      </c>
      <c r="Q712" t="str">
        <f t="shared" si="68"/>
        <v>technology</v>
      </c>
      <c r="R712" t="str">
        <f t="shared" si="69"/>
        <v>wearables</v>
      </c>
      <c r="S712" s="11">
        <f t="shared" si="70"/>
        <v>41837.984976851854</v>
      </c>
      <c r="T712" s="11">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7">
        <f t="shared" si="67"/>
        <v>99.973372781065095</v>
      </c>
      <c r="Q713" t="str">
        <f t="shared" si="68"/>
        <v>technology</v>
      </c>
      <c r="R713"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7">
        <f t="shared" si="67"/>
        <v>26.25</v>
      </c>
      <c r="Q714" t="str">
        <f t="shared" si="68"/>
        <v>technology</v>
      </c>
      <c r="R714"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7">
        <f t="shared" si="67"/>
        <v>199</v>
      </c>
      <c r="Q715" t="str">
        <f t="shared" si="68"/>
        <v>technology</v>
      </c>
      <c r="R715"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7">
        <f t="shared" si="67"/>
        <v>80.321428571428569</v>
      </c>
      <c r="Q716" t="str">
        <f t="shared" si="68"/>
        <v>technology</v>
      </c>
      <c r="R716"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7">
        <f t="shared" si="67"/>
        <v>115.75</v>
      </c>
      <c r="Q717" t="str">
        <f t="shared" si="68"/>
        <v>technology</v>
      </c>
      <c r="R71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7">
        <f t="shared" si="67"/>
        <v>44.6875</v>
      </c>
      <c r="Q718" t="str">
        <f t="shared" si="68"/>
        <v>technology</v>
      </c>
      <c r="R718"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7">
        <f t="shared" si="67"/>
        <v>76.25</v>
      </c>
      <c r="Q719" t="str">
        <f t="shared" si="68"/>
        <v>technology</v>
      </c>
      <c r="R719"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7">
        <f t="shared" si="67"/>
        <v>22.5</v>
      </c>
      <c r="Q720" t="str">
        <f t="shared" si="68"/>
        <v>technology</v>
      </c>
      <c r="R720"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7">
        <f t="shared" si="67"/>
        <v>19.399999999999999</v>
      </c>
      <c r="Q721" t="str">
        <f t="shared" si="68"/>
        <v>technology</v>
      </c>
      <c r="R721"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7">
        <f t="shared" si="67"/>
        <v>66.707317073170728</v>
      </c>
      <c r="Q722" t="str">
        <f t="shared" si="68"/>
        <v>publishing</v>
      </c>
      <c r="R722"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7">
        <f t="shared" si="67"/>
        <v>84.142857142857139</v>
      </c>
      <c r="Q723" t="str">
        <f t="shared" si="68"/>
        <v>publishing</v>
      </c>
      <c r="R723"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7">
        <f t="shared" si="67"/>
        <v>215.72549019607843</v>
      </c>
      <c r="Q724" t="str">
        <f t="shared" si="68"/>
        <v>publishing</v>
      </c>
      <c r="R724"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7">
        <f t="shared" si="67"/>
        <v>54.69</v>
      </c>
      <c r="Q725" t="str">
        <f t="shared" si="68"/>
        <v>publishing</v>
      </c>
      <c r="R725"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7">
        <f t="shared" si="67"/>
        <v>51.62944055944056</v>
      </c>
      <c r="Q726" t="str">
        <f t="shared" si="68"/>
        <v>publishing</v>
      </c>
      <c r="R726"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7">
        <f t="shared" si="67"/>
        <v>143.35714285714286</v>
      </c>
      <c r="Q727" t="str">
        <f t="shared" si="68"/>
        <v>publishing</v>
      </c>
      <c r="R72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7">
        <f t="shared" si="67"/>
        <v>72.428571428571431</v>
      </c>
      <c r="Q728" t="str">
        <f t="shared" si="68"/>
        <v>publishing</v>
      </c>
      <c r="R728"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7">
        <f t="shared" si="67"/>
        <v>36.530201342281877</v>
      </c>
      <c r="Q729" t="str">
        <f t="shared" si="68"/>
        <v>publishing</v>
      </c>
      <c r="R729"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7">
        <f t="shared" si="67"/>
        <v>60.903461538461535</v>
      </c>
      <c r="Q730" t="str">
        <f t="shared" si="68"/>
        <v>publishing</v>
      </c>
      <c r="R730"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7">
        <f t="shared" si="67"/>
        <v>43.55</v>
      </c>
      <c r="Q731" t="str">
        <f t="shared" si="68"/>
        <v>publishing</v>
      </c>
      <c r="R731"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7">
        <f t="shared" si="67"/>
        <v>99.766037735849054</v>
      </c>
      <c r="Q732" t="str">
        <f t="shared" si="68"/>
        <v>publishing</v>
      </c>
      <c r="R732"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7">
        <f t="shared" si="67"/>
        <v>88.732394366197184</v>
      </c>
      <c r="Q733" t="str">
        <f t="shared" si="68"/>
        <v>publishing</v>
      </c>
      <c r="R733"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7">
        <f t="shared" si="67"/>
        <v>4.9230769230769234</v>
      </c>
      <c r="Q734" t="str">
        <f t="shared" si="68"/>
        <v>publishing</v>
      </c>
      <c r="R734"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7">
        <f t="shared" si="67"/>
        <v>17.822485207100591</v>
      </c>
      <c r="Q735" t="str">
        <f t="shared" si="68"/>
        <v>publishing</v>
      </c>
      <c r="R735"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7">
        <f t="shared" si="67"/>
        <v>187.19298245614036</v>
      </c>
      <c r="Q736" t="str">
        <f t="shared" si="68"/>
        <v>publishing</v>
      </c>
      <c r="R736"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7">
        <f t="shared" si="67"/>
        <v>234.80786026200875</v>
      </c>
      <c r="Q737" t="str">
        <f t="shared" si="68"/>
        <v>publishing</v>
      </c>
      <c r="R73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7">
        <f t="shared" si="67"/>
        <v>105.04629629629629</v>
      </c>
      <c r="Q738" t="str">
        <f t="shared" si="68"/>
        <v>publishing</v>
      </c>
      <c r="R738"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7">
        <f t="shared" si="67"/>
        <v>56.666666666666664</v>
      </c>
      <c r="Q739" t="str">
        <f t="shared" si="68"/>
        <v>publishing</v>
      </c>
      <c r="R739"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7">
        <f t="shared" si="67"/>
        <v>39.048780487804876</v>
      </c>
      <c r="Q740" t="str">
        <f t="shared" si="68"/>
        <v>publishing</v>
      </c>
      <c r="R740"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7">
        <f t="shared" si="67"/>
        <v>68.345323741007192</v>
      </c>
      <c r="Q741" t="str">
        <f t="shared" si="68"/>
        <v>publishing</v>
      </c>
      <c r="R741"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7">
        <f t="shared" si="67"/>
        <v>169.57894736842104</v>
      </c>
      <c r="Q742" t="str">
        <f t="shared" si="68"/>
        <v>publishing</v>
      </c>
      <c r="R742"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7">
        <f t="shared" si="67"/>
        <v>141.42340425531913</v>
      </c>
      <c r="Q743" t="str">
        <f t="shared" si="68"/>
        <v>publishing</v>
      </c>
      <c r="R743"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7">
        <f t="shared" si="67"/>
        <v>67.391304347826093</v>
      </c>
      <c r="Q744" t="str">
        <f t="shared" si="68"/>
        <v>publishing</v>
      </c>
      <c r="R744"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7">
        <f t="shared" si="67"/>
        <v>54.266666666666666</v>
      </c>
      <c r="Q745" t="str">
        <f t="shared" si="68"/>
        <v>publishing</v>
      </c>
      <c r="R745"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7">
        <f t="shared" si="67"/>
        <v>82.516129032258064</v>
      </c>
      <c r="Q746" t="str">
        <f t="shared" si="68"/>
        <v>publishing</v>
      </c>
      <c r="R746"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7">
        <f t="shared" si="67"/>
        <v>53.729729729729726</v>
      </c>
      <c r="Q747" t="str">
        <f t="shared" si="68"/>
        <v>publishing</v>
      </c>
      <c r="R74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7">
        <f t="shared" si="67"/>
        <v>34.206185567010309</v>
      </c>
      <c r="Q748" t="str">
        <f t="shared" si="68"/>
        <v>publishing</v>
      </c>
      <c r="R748"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7">
        <f t="shared" si="67"/>
        <v>127.32727272727273</v>
      </c>
      <c r="Q749" t="str">
        <f t="shared" si="68"/>
        <v>publishing</v>
      </c>
      <c r="R749"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7">
        <f t="shared" si="67"/>
        <v>45.56818181818182</v>
      </c>
      <c r="Q750" t="str">
        <f t="shared" si="68"/>
        <v>publishing</v>
      </c>
      <c r="R750"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7">
        <f t="shared" si="67"/>
        <v>95.963636363636368</v>
      </c>
      <c r="Q751" t="str">
        <f t="shared" si="68"/>
        <v>publishing</v>
      </c>
      <c r="R751"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7">
        <f t="shared" si="67"/>
        <v>77.271186440677965</v>
      </c>
      <c r="Q752" t="str">
        <f t="shared" si="68"/>
        <v>publishing</v>
      </c>
      <c r="R752"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7">
        <f t="shared" si="67"/>
        <v>57.338709677419352</v>
      </c>
      <c r="Q753" t="str">
        <f t="shared" si="68"/>
        <v>publishing</v>
      </c>
      <c r="R753"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7">
        <f t="shared" si="67"/>
        <v>53.19047619047619</v>
      </c>
      <c r="Q754" t="str">
        <f t="shared" si="68"/>
        <v>publishing</v>
      </c>
      <c r="R754"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7">
        <f t="shared" si="67"/>
        <v>492.30769230769232</v>
      </c>
      <c r="Q755" t="str">
        <f t="shared" si="68"/>
        <v>publishing</v>
      </c>
      <c r="R755"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7">
        <f t="shared" si="67"/>
        <v>42.346938775510203</v>
      </c>
      <c r="Q756" t="str">
        <f t="shared" si="68"/>
        <v>publishing</v>
      </c>
      <c r="R756"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7">
        <f t="shared" si="67"/>
        <v>37.466029411764708</v>
      </c>
      <c r="Q757" t="str">
        <f t="shared" si="68"/>
        <v>publishing</v>
      </c>
      <c r="R75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7">
        <f t="shared" si="67"/>
        <v>37.454545454545453</v>
      </c>
      <c r="Q758" t="str">
        <f t="shared" si="68"/>
        <v>publishing</v>
      </c>
      <c r="R758"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7">
        <f t="shared" si="67"/>
        <v>33.055555555555557</v>
      </c>
      <c r="Q759" t="str">
        <f t="shared" si="68"/>
        <v>publishing</v>
      </c>
      <c r="R759"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7">
        <f t="shared" si="67"/>
        <v>134.21052631578948</v>
      </c>
      <c r="Q760" t="str">
        <f t="shared" si="68"/>
        <v>publishing</v>
      </c>
      <c r="R760"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7">
        <f t="shared" si="67"/>
        <v>51.474747474747474</v>
      </c>
      <c r="Q761" t="str">
        <f t="shared" si="68"/>
        <v>publishing</v>
      </c>
      <c r="R761"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7" t="e">
        <f t="shared" si="67"/>
        <v>#DIV/0!</v>
      </c>
      <c r="Q762" t="str">
        <f t="shared" si="68"/>
        <v>publishing</v>
      </c>
      <c r="R762"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7">
        <f t="shared" si="67"/>
        <v>39.166666666666664</v>
      </c>
      <c r="Q763" t="str">
        <f t="shared" si="68"/>
        <v>publishing</v>
      </c>
      <c r="R763"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7" t="e">
        <f t="shared" si="67"/>
        <v>#DIV/0!</v>
      </c>
      <c r="Q764" t="str">
        <f t="shared" si="68"/>
        <v>publishing</v>
      </c>
      <c r="R764"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7">
        <f t="shared" si="67"/>
        <v>5</v>
      </c>
      <c r="Q765" t="str">
        <f t="shared" si="68"/>
        <v>publishing</v>
      </c>
      <c r="R765"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7" t="e">
        <f t="shared" si="67"/>
        <v>#DIV/0!</v>
      </c>
      <c r="Q766" t="str">
        <f t="shared" si="68"/>
        <v>publishing</v>
      </c>
      <c r="R766"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7">
        <f t="shared" si="67"/>
        <v>57.295454545454547</v>
      </c>
      <c r="Q767" t="str">
        <f t="shared" si="68"/>
        <v>publishing</v>
      </c>
      <c r="R76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7" t="e">
        <f t="shared" si="67"/>
        <v>#DIV/0!</v>
      </c>
      <c r="Q768" t="str">
        <f t="shared" si="68"/>
        <v>publishing</v>
      </c>
      <c r="R768"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7">
        <f t="shared" si="67"/>
        <v>59</v>
      </c>
      <c r="Q769" t="str">
        <f t="shared" si="68"/>
        <v>publishing</v>
      </c>
      <c r="R769"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7" t="e">
        <f t="shared" si="67"/>
        <v>#DIV/0!</v>
      </c>
      <c r="Q770" t="str">
        <f t="shared" si="68"/>
        <v>publishing</v>
      </c>
      <c r="R770"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f>
        <v>0.41399999999999998</v>
      </c>
      <c r="P771" s="7">
        <f t="shared" ref="P771:P834" si="73">E771/L771</f>
        <v>31.846153846153847</v>
      </c>
      <c r="Q771" t="str">
        <f t="shared" ref="Q771:Q834" si="74">LEFT(N771,FIND("/",N771)-1)</f>
        <v>publishing</v>
      </c>
      <c r="R771" t="str">
        <f t="shared" ref="R771:R834" si="75">RIGHT(N:N,LEN(N:N)-(FIND("/",N771)))</f>
        <v>fiction</v>
      </c>
      <c r="S771" s="11">
        <f t="shared" ref="S771:S834" si="76">(((J:J/60)/60)/24)+DATE(1970,1,1)</f>
        <v>41604.996458333335</v>
      </c>
      <c r="T771" s="11">
        <f t="shared" ref="T771:T834" si="77">(((I:I/60)/60)/24)+DATE(1970,1,1)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7" t="e">
        <f t="shared" si="73"/>
        <v>#DIV/0!</v>
      </c>
      <c r="Q772" t="str">
        <f t="shared" si="74"/>
        <v>publishing</v>
      </c>
      <c r="R772"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7">
        <f t="shared" si="73"/>
        <v>10</v>
      </c>
      <c r="Q773" t="str">
        <f t="shared" si="74"/>
        <v>publishing</v>
      </c>
      <c r="R773"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7">
        <f t="shared" si="73"/>
        <v>50</v>
      </c>
      <c r="Q774" t="str">
        <f t="shared" si="74"/>
        <v>publishing</v>
      </c>
      <c r="R774"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7">
        <f t="shared" si="73"/>
        <v>16</v>
      </c>
      <c r="Q775" t="str">
        <f t="shared" si="74"/>
        <v>publishing</v>
      </c>
      <c r="R775"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7">
        <f t="shared" si="73"/>
        <v>39</v>
      </c>
      <c r="Q776" t="str">
        <f t="shared" si="74"/>
        <v>publishing</v>
      </c>
      <c r="R776"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7">
        <f t="shared" si="73"/>
        <v>34</v>
      </c>
      <c r="Q777" t="str">
        <f t="shared" si="74"/>
        <v>publishing</v>
      </c>
      <c r="R77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7">
        <f t="shared" si="73"/>
        <v>63.122807017543863</v>
      </c>
      <c r="Q778" t="str">
        <f t="shared" si="74"/>
        <v>publishing</v>
      </c>
      <c r="R778"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7">
        <f t="shared" si="73"/>
        <v>7</v>
      </c>
      <c r="Q779" t="str">
        <f t="shared" si="74"/>
        <v>publishing</v>
      </c>
      <c r="R779"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7">
        <f t="shared" si="73"/>
        <v>2</v>
      </c>
      <c r="Q780" t="str">
        <f t="shared" si="74"/>
        <v>publishing</v>
      </c>
      <c r="R780"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7">
        <f t="shared" si="73"/>
        <v>66.666666666666671</v>
      </c>
      <c r="Q781" t="str">
        <f t="shared" si="74"/>
        <v>publishing</v>
      </c>
      <c r="R781"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7">
        <f t="shared" si="73"/>
        <v>38.518518518518519</v>
      </c>
      <c r="Q782" t="str">
        <f t="shared" si="74"/>
        <v>music</v>
      </c>
      <c r="R782"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7">
        <f t="shared" si="73"/>
        <v>42.609200000000001</v>
      </c>
      <c r="Q783" t="str">
        <f t="shared" si="74"/>
        <v>music</v>
      </c>
      <c r="R783"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7">
        <f t="shared" si="73"/>
        <v>50</v>
      </c>
      <c r="Q784" t="str">
        <f t="shared" si="74"/>
        <v>music</v>
      </c>
      <c r="R784"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7">
        <f t="shared" si="73"/>
        <v>63.485714285714288</v>
      </c>
      <c r="Q785" t="str">
        <f t="shared" si="74"/>
        <v>music</v>
      </c>
      <c r="R785"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7">
        <f t="shared" si="73"/>
        <v>102.5</v>
      </c>
      <c r="Q786" t="str">
        <f t="shared" si="74"/>
        <v>music</v>
      </c>
      <c r="R786"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7">
        <f t="shared" si="73"/>
        <v>31.142758620689655</v>
      </c>
      <c r="Q787" t="str">
        <f t="shared" si="74"/>
        <v>music</v>
      </c>
      <c r="R78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7">
        <f t="shared" si="73"/>
        <v>162.27272727272728</v>
      </c>
      <c r="Q788" t="str">
        <f t="shared" si="74"/>
        <v>music</v>
      </c>
      <c r="R788"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7">
        <f t="shared" si="73"/>
        <v>80.588235294117652</v>
      </c>
      <c r="Q789" t="str">
        <f t="shared" si="74"/>
        <v>music</v>
      </c>
      <c r="R789"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7">
        <f t="shared" si="73"/>
        <v>59.85441176470588</v>
      </c>
      <c r="Q790" t="str">
        <f t="shared" si="74"/>
        <v>music</v>
      </c>
      <c r="R790"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7">
        <f t="shared" si="73"/>
        <v>132.85714285714286</v>
      </c>
      <c r="Q791" t="str">
        <f t="shared" si="74"/>
        <v>music</v>
      </c>
      <c r="R791"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7">
        <f t="shared" si="73"/>
        <v>92.547820512820508</v>
      </c>
      <c r="Q792" t="str">
        <f t="shared" si="74"/>
        <v>music</v>
      </c>
      <c r="R792"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7">
        <f t="shared" si="73"/>
        <v>60.859375</v>
      </c>
      <c r="Q793" t="str">
        <f t="shared" si="74"/>
        <v>music</v>
      </c>
      <c r="R793"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7">
        <f t="shared" si="73"/>
        <v>41.851833333333339</v>
      </c>
      <c r="Q794" t="str">
        <f t="shared" si="74"/>
        <v>music</v>
      </c>
      <c r="R794"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7">
        <f t="shared" si="73"/>
        <v>88.325937499999995</v>
      </c>
      <c r="Q795" t="str">
        <f t="shared" si="74"/>
        <v>music</v>
      </c>
      <c r="R795"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7">
        <f t="shared" si="73"/>
        <v>158.96226415094338</v>
      </c>
      <c r="Q796" t="str">
        <f t="shared" si="74"/>
        <v>music</v>
      </c>
      <c r="R796"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7">
        <f t="shared" si="73"/>
        <v>85.054347826086953</v>
      </c>
      <c r="Q797" t="str">
        <f t="shared" si="74"/>
        <v>music</v>
      </c>
      <c r="R79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7">
        <f t="shared" si="73"/>
        <v>112.61111111111111</v>
      </c>
      <c r="Q798" t="str">
        <f t="shared" si="74"/>
        <v>music</v>
      </c>
      <c r="R798"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7">
        <f t="shared" si="73"/>
        <v>45.436619718309856</v>
      </c>
      <c r="Q799" t="str">
        <f t="shared" si="74"/>
        <v>music</v>
      </c>
      <c r="R799"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7">
        <f t="shared" si="73"/>
        <v>46.218390804597703</v>
      </c>
      <c r="Q800" t="str">
        <f t="shared" si="74"/>
        <v>music</v>
      </c>
      <c r="R800"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7">
        <f t="shared" si="73"/>
        <v>178.60714285714286</v>
      </c>
      <c r="Q801" t="str">
        <f t="shared" si="74"/>
        <v>music</v>
      </c>
      <c r="R801"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7">
        <f t="shared" si="73"/>
        <v>40.75</v>
      </c>
      <c r="Q802" t="str">
        <f t="shared" si="74"/>
        <v>music</v>
      </c>
      <c r="R802"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7">
        <f t="shared" si="73"/>
        <v>43.733921568627444</v>
      </c>
      <c r="Q803" t="str">
        <f t="shared" si="74"/>
        <v>music</v>
      </c>
      <c r="R803"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7">
        <f t="shared" si="73"/>
        <v>81.066666666666663</v>
      </c>
      <c r="Q804" t="str">
        <f t="shared" si="74"/>
        <v>music</v>
      </c>
      <c r="R804"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7">
        <f t="shared" si="73"/>
        <v>74.60526315789474</v>
      </c>
      <c r="Q805" t="str">
        <f t="shared" si="74"/>
        <v>music</v>
      </c>
      <c r="R805"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7">
        <f t="shared" si="73"/>
        <v>305.55555555555554</v>
      </c>
      <c r="Q806" t="str">
        <f t="shared" si="74"/>
        <v>music</v>
      </c>
      <c r="R806"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7">
        <f t="shared" si="73"/>
        <v>58.333333333333336</v>
      </c>
      <c r="Q807" t="str">
        <f t="shared" si="74"/>
        <v>music</v>
      </c>
      <c r="R80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7">
        <f t="shared" si="73"/>
        <v>117.67605633802818</v>
      </c>
      <c r="Q808" t="str">
        <f t="shared" si="74"/>
        <v>music</v>
      </c>
      <c r="R808"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7">
        <f t="shared" si="73"/>
        <v>73.771929824561397</v>
      </c>
      <c r="Q809" t="str">
        <f t="shared" si="74"/>
        <v>music</v>
      </c>
      <c r="R809"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7">
        <f t="shared" si="73"/>
        <v>104.65116279069767</v>
      </c>
      <c r="Q810" t="str">
        <f t="shared" si="74"/>
        <v>music</v>
      </c>
      <c r="R810"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7">
        <f t="shared" si="73"/>
        <v>79.82692307692308</v>
      </c>
      <c r="Q811" t="str">
        <f t="shared" si="74"/>
        <v>music</v>
      </c>
      <c r="R811"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7">
        <f t="shared" si="73"/>
        <v>58.333333333333336</v>
      </c>
      <c r="Q812" t="str">
        <f t="shared" si="74"/>
        <v>music</v>
      </c>
      <c r="R812"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7">
        <f t="shared" si="73"/>
        <v>86.666666666666671</v>
      </c>
      <c r="Q813" t="str">
        <f t="shared" si="74"/>
        <v>music</v>
      </c>
      <c r="R813"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7">
        <f t="shared" si="73"/>
        <v>27.606060606060606</v>
      </c>
      <c r="Q814" t="str">
        <f t="shared" si="74"/>
        <v>music</v>
      </c>
      <c r="R814"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7">
        <f t="shared" si="73"/>
        <v>24.999375000000001</v>
      </c>
      <c r="Q815" t="str">
        <f t="shared" si="74"/>
        <v>music</v>
      </c>
      <c r="R815"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7">
        <f t="shared" si="73"/>
        <v>45.464285714285715</v>
      </c>
      <c r="Q816" t="str">
        <f t="shared" si="74"/>
        <v>music</v>
      </c>
      <c r="R816"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7">
        <f t="shared" si="73"/>
        <v>99.534883720930239</v>
      </c>
      <c r="Q817" t="str">
        <f t="shared" si="74"/>
        <v>music</v>
      </c>
      <c r="R81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7">
        <f t="shared" si="73"/>
        <v>39.31</v>
      </c>
      <c r="Q818" t="str">
        <f t="shared" si="74"/>
        <v>music</v>
      </c>
      <c r="R818"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7">
        <f t="shared" si="73"/>
        <v>89.419999999999987</v>
      </c>
      <c r="Q819" t="str">
        <f t="shared" si="74"/>
        <v>music</v>
      </c>
      <c r="R819"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7">
        <f t="shared" si="73"/>
        <v>28.684210526315791</v>
      </c>
      <c r="Q820" t="str">
        <f t="shared" si="74"/>
        <v>music</v>
      </c>
      <c r="R820"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7">
        <f t="shared" si="73"/>
        <v>31.071428571428573</v>
      </c>
      <c r="Q821" t="str">
        <f t="shared" si="74"/>
        <v>music</v>
      </c>
      <c r="R821"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7">
        <f t="shared" si="73"/>
        <v>70.55263157894737</v>
      </c>
      <c r="Q822" t="str">
        <f t="shared" si="74"/>
        <v>music</v>
      </c>
      <c r="R822"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7">
        <f t="shared" si="73"/>
        <v>224.12820512820514</v>
      </c>
      <c r="Q823" t="str">
        <f t="shared" si="74"/>
        <v>music</v>
      </c>
      <c r="R823"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7">
        <f t="shared" si="73"/>
        <v>51.811594202898547</v>
      </c>
      <c r="Q824" t="str">
        <f t="shared" si="74"/>
        <v>music</v>
      </c>
      <c r="R824"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7">
        <f t="shared" si="73"/>
        <v>43.515151515151516</v>
      </c>
      <c r="Q825" t="str">
        <f t="shared" si="74"/>
        <v>music</v>
      </c>
      <c r="R825"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7">
        <f t="shared" si="73"/>
        <v>39.816666666666663</v>
      </c>
      <c r="Q826" t="str">
        <f t="shared" si="74"/>
        <v>music</v>
      </c>
      <c r="R826"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7">
        <f t="shared" si="73"/>
        <v>126.8080808080808</v>
      </c>
      <c r="Q827" t="str">
        <f t="shared" si="74"/>
        <v>music</v>
      </c>
      <c r="R82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7">
        <f t="shared" si="73"/>
        <v>113.87755102040816</v>
      </c>
      <c r="Q828" t="str">
        <f t="shared" si="74"/>
        <v>music</v>
      </c>
      <c r="R828"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7">
        <f t="shared" si="73"/>
        <v>28.181818181818183</v>
      </c>
      <c r="Q829" t="str">
        <f t="shared" si="74"/>
        <v>music</v>
      </c>
      <c r="R829"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7">
        <f t="shared" si="73"/>
        <v>36.60526315789474</v>
      </c>
      <c r="Q830" t="str">
        <f t="shared" si="74"/>
        <v>music</v>
      </c>
      <c r="R830"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7">
        <f t="shared" si="73"/>
        <v>32.5</v>
      </c>
      <c r="Q831" t="str">
        <f t="shared" si="74"/>
        <v>music</v>
      </c>
      <c r="R831"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7">
        <f t="shared" si="73"/>
        <v>60.65625</v>
      </c>
      <c r="Q832" t="str">
        <f t="shared" si="74"/>
        <v>music</v>
      </c>
      <c r="R832"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7">
        <f t="shared" si="73"/>
        <v>175</v>
      </c>
      <c r="Q833" t="str">
        <f t="shared" si="74"/>
        <v>music</v>
      </c>
      <c r="R833"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7">
        <f t="shared" si="73"/>
        <v>97.993896103896105</v>
      </c>
      <c r="Q834" t="str">
        <f t="shared" si="74"/>
        <v>music</v>
      </c>
      <c r="R834"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f>
        <v>1.0166666666666666</v>
      </c>
      <c r="P835" s="7">
        <f t="shared" ref="P835:P898" si="79">E835/L835</f>
        <v>148.78048780487805</v>
      </c>
      <c r="Q835" t="str">
        <f t="shared" ref="Q835:Q898" si="80">LEFT(N835,FIND("/",N835)-1)</f>
        <v>music</v>
      </c>
      <c r="R835" t="str">
        <f t="shared" ref="R835:R898" si="81">RIGHT(N:N,LEN(N:N)-(FIND("/",N835)))</f>
        <v>rock</v>
      </c>
      <c r="S835" s="11">
        <f t="shared" ref="S835:S898" si="82">(((J:J/60)/60)/24)+DATE(1970,1,1)</f>
        <v>41718.878182870372</v>
      </c>
      <c r="T835" s="11">
        <f t="shared" ref="T835:T898" si="83">(((I:I/60)/60)/24)+DATE(1970,1,1)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7">
        <f t="shared" si="79"/>
        <v>96.08</v>
      </c>
      <c r="Q836" t="str">
        <f t="shared" si="80"/>
        <v>music</v>
      </c>
      <c r="R836"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7">
        <f t="shared" si="79"/>
        <v>58.625</v>
      </c>
      <c r="Q837" t="str">
        <f t="shared" si="80"/>
        <v>music</v>
      </c>
      <c r="R83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7">
        <f t="shared" si="79"/>
        <v>109.70695652173914</v>
      </c>
      <c r="Q838" t="str">
        <f t="shared" si="80"/>
        <v>music</v>
      </c>
      <c r="R838" t="str">
        <f t="shared" si="81"/>
        <v>rock</v>
      </c>
      <c r="S838" s="11">
        <f t="shared" si="82"/>
        <v>41524.056921296295</v>
      </c>
      <c r="T838" s="11">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7">
        <f t="shared" si="79"/>
        <v>49.112903225806448</v>
      </c>
      <c r="Q839" t="str">
        <f t="shared" si="80"/>
        <v>music</v>
      </c>
      <c r="R839"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7">
        <f t="shared" si="79"/>
        <v>47.672131147540981</v>
      </c>
      <c r="Q840" t="str">
        <f t="shared" si="80"/>
        <v>music</v>
      </c>
      <c r="R840"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7">
        <f t="shared" si="79"/>
        <v>60.737812499999997</v>
      </c>
      <c r="Q841" t="str">
        <f t="shared" si="80"/>
        <v>music</v>
      </c>
      <c r="R841"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7">
        <f t="shared" si="79"/>
        <v>63.37715789473684</v>
      </c>
      <c r="Q842" t="str">
        <f t="shared" si="80"/>
        <v>music</v>
      </c>
      <c r="R842"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7">
        <f t="shared" si="79"/>
        <v>53.893617021276597</v>
      </c>
      <c r="Q843" t="str">
        <f t="shared" si="80"/>
        <v>music</v>
      </c>
      <c r="R843"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7">
        <f t="shared" si="79"/>
        <v>66.871794871794876</v>
      </c>
      <c r="Q844" t="str">
        <f t="shared" si="80"/>
        <v>music</v>
      </c>
      <c r="R844"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7">
        <f t="shared" si="79"/>
        <v>63.102362204724407</v>
      </c>
      <c r="Q845" t="str">
        <f t="shared" si="80"/>
        <v>music</v>
      </c>
      <c r="R845"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7">
        <f t="shared" si="79"/>
        <v>36.628930817610062</v>
      </c>
      <c r="Q846" t="str">
        <f t="shared" si="80"/>
        <v>music</v>
      </c>
      <c r="R846"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7">
        <f t="shared" si="79"/>
        <v>34.005706214689269</v>
      </c>
      <c r="Q847" t="str">
        <f t="shared" si="80"/>
        <v>music</v>
      </c>
      <c r="R84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7">
        <f t="shared" si="79"/>
        <v>28.553404255319148</v>
      </c>
      <c r="Q848" t="str">
        <f t="shared" si="80"/>
        <v>music</v>
      </c>
      <c r="R848"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7">
        <f t="shared" si="79"/>
        <v>10</v>
      </c>
      <c r="Q849" t="str">
        <f t="shared" si="80"/>
        <v>music</v>
      </c>
      <c r="R849"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7">
        <f t="shared" si="79"/>
        <v>18.75</v>
      </c>
      <c r="Q850" t="str">
        <f t="shared" si="80"/>
        <v>music</v>
      </c>
      <c r="R850"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7">
        <f t="shared" si="79"/>
        <v>41.704347826086959</v>
      </c>
      <c r="Q851" t="str">
        <f t="shared" si="80"/>
        <v>music</v>
      </c>
      <c r="R851"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7">
        <f t="shared" si="79"/>
        <v>46.669172932330824</v>
      </c>
      <c r="Q852" t="str">
        <f t="shared" si="80"/>
        <v>music</v>
      </c>
      <c r="R852"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7">
        <f t="shared" si="79"/>
        <v>37.271428571428572</v>
      </c>
      <c r="Q853" t="str">
        <f t="shared" si="80"/>
        <v>music</v>
      </c>
      <c r="R853"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7">
        <f t="shared" si="79"/>
        <v>59.258064516129032</v>
      </c>
      <c r="Q854" t="str">
        <f t="shared" si="80"/>
        <v>music</v>
      </c>
      <c r="R854"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7">
        <f t="shared" si="79"/>
        <v>30</v>
      </c>
      <c r="Q855" t="str">
        <f t="shared" si="80"/>
        <v>music</v>
      </c>
      <c r="R855"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7">
        <f t="shared" si="79"/>
        <v>65.8623246492986</v>
      </c>
      <c r="Q856" t="str">
        <f t="shared" si="80"/>
        <v>music</v>
      </c>
      <c r="R856"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7">
        <f t="shared" si="79"/>
        <v>31.914893617021278</v>
      </c>
      <c r="Q857" t="str">
        <f t="shared" si="80"/>
        <v>music</v>
      </c>
      <c r="R85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7">
        <f t="shared" si="79"/>
        <v>19.464285714285715</v>
      </c>
      <c r="Q858" t="str">
        <f t="shared" si="80"/>
        <v>music</v>
      </c>
      <c r="R858"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7">
        <f t="shared" si="79"/>
        <v>50</v>
      </c>
      <c r="Q859" t="str">
        <f t="shared" si="80"/>
        <v>music</v>
      </c>
      <c r="R859"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7">
        <f t="shared" si="79"/>
        <v>22.737763157894737</v>
      </c>
      <c r="Q860" t="str">
        <f t="shared" si="80"/>
        <v>music</v>
      </c>
      <c r="R860"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7">
        <f t="shared" si="79"/>
        <v>42.724489795918366</v>
      </c>
      <c r="Q861" t="str">
        <f t="shared" si="80"/>
        <v>music</v>
      </c>
      <c r="R861"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7">
        <f t="shared" si="79"/>
        <v>52.916666666666664</v>
      </c>
      <c r="Q862" t="str">
        <f t="shared" si="80"/>
        <v>music</v>
      </c>
      <c r="R862"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7">
        <f t="shared" si="79"/>
        <v>50.5</v>
      </c>
      <c r="Q863" t="str">
        <f t="shared" si="80"/>
        <v>music</v>
      </c>
      <c r="R863"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7">
        <f t="shared" si="79"/>
        <v>42.5</v>
      </c>
      <c r="Q864" t="str">
        <f t="shared" si="80"/>
        <v>music</v>
      </c>
      <c r="R864"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7">
        <f t="shared" si="79"/>
        <v>18</v>
      </c>
      <c r="Q865" t="str">
        <f t="shared" si="80"/>
        <v>music</v>
      </c>
      <c r="R865"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7">
        <f t="shared" si="79"/>
        <v>34.177215189873415</v>
      </c>
      <c r="Q866" t="str">
        <f t="shared" si="80"/>
        <v>music</v>
      </c>
      <c r="R866"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7">
        <f t="shared" si="79"/>
        <v>22.5</v>
      </c>
      <c r="Q867" t="str">
        <f t="shared" si="80"/>
        <v>music</v>
      </c>
      <c r="R86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7">
        <f t="shared" si="79"/>
        <v>58.18181818181818</v>
      </c>
      <c r="Q868" t="str">
        <f t="shared" si="80"/>
        <v>music</v>
      </c>
      <c r="R868"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7">
        <f t="shared" si="79"/>
        <v>109.18181818181819</v>
      </c>
      <c r="Q869" t="str">
        <f t="shared" si="80"/>
        <v>music</v>
      </c>
      <c r="R869"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7">
        <f t="shared" si="79"/>
        <v>50</v>
      </c>
      <c r="Q870" t="str">
        <f t="shared" si="80"/>
        <v>music</v>
      </c>
      <c r="R870"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7">
        <f t="shared" si="79"/>
        <v>346.66666666666669</v>
      </c>
      <c r="Q871" t="str">
        <f t="shared" si="80"/>
        <v>music</v>
      </c>
      <c r="R871"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7">
        <f t="shared" si="79"/>
        <v>12.4</v>
      </c>
      <c r="Q872" t="str">
        <f t="shared" si="80"/>
        <v>music</v>
      </c>
      <c r="R872"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7">
        <f t="shared" si="79"/>
        <v>27.083333333333332</v>
      </c>
      <c r="Q873" t="str">
        <f t="shared" si="80"/>
        <v>music</v>
      </c>
      <c r="R873"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7">
        <f t="shared" si="79"/>
        <v>32.5</v>
      </c>
      <c r="Q874" t="str">
        <f t="shared" si="80"/>
        <v>music</v>
      </c>
      <c r="R874"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7">
        <f t="shared" si="79"/>
        <v>9</v>
      </c>
      <c r="Q875" t="str">
        <f t="shared" si="80"/>
        <v>music</v>
      </c>
      <c r="R875"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7">
        <f t="shared" si="79"/>
        <v>34.761904761904759</v>
      </c>
      <c r="Q876" t="str">
        <f t="shared" si="80"/>
        <v>music</v>
      </c>
      <c r="R876"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7" t="e">
        <f t="shared" si="79"/>
        <v>#DIV/0!</v>
      </c>
      <c r="Q877" t="str">
        <f t="shared" si="80"/>
        <v>music</v>
      </c>
      <c r="R87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7">
        <f t="shared" si="79"/>
        <v>28.577777777777779</v>
      </c>
      <c r="Q878" t="str">
        <f t="shared" si="80"/>
        <v>music</v>
      </c>
      <c r="R878"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7">
        <f t="shared" si="79"/>
        <v>46.586206896551722</v>
      </c>
      <c r="Q879" t="str">
        <f t="shared" si="80"/>
        <v>music</v>
      </c>
      <c r="R879"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7">
        <f t="shared" si="79"/>
        <v>32.5</v>
      </c>
      <c r="Q880" t="str">
        <f t="shared" si="80"/>
        <v>music</v>
      </c>
      <c r="R880"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7">
        <f t="shared" si="79"/>
        <v>21.466666666666665</v>
      </c>
      <c r="Q881" t="str">
        <f t="shared" si="80"/>
        <v>music</v>
      </c>
      <c r="R881"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7">
        <f t="shared" si="79"/>
        <v>14.125</v>
      </c>
      <c r="Q882" t="str">
        <f t="shared" si="80"/>
        <v>music</v>
      </c>
      <c r="R882"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7">
        <f t="shared" si="79"/>
        <v>30</v>
      </c>
      <c r="Q883" t="str">
        <f t="shared" si="80"/>
        <v>music</v>
      </c>
      <c r="R883"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7">
        <f t="shared" si="79"/>
        <v>21.571428571428573</v>
      </c>
      <c r="Q884" t="str">
        <f t="shared" si="80"/>
        <v>music</v>
      </c>
      <c r="R884"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7">
        <f t="shared" si="79"/>
        <v>83.375</v>
      </c>
      <c r="Q885" t="str">
        <f t="shared" si="80"/>
        <v>music</v>
      </c>
      <c r="R885"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7">
        <f t="shared" si="79"/>
        <v>10</v>
      </c>
      <c r="Q886" t="str">
        <f t="shared" si="80"/>
        <v>music</v>
      </c>
      <c r="R886"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7">
        <f t="shared" si="79"/>
        <v>35.714285714285715</v>
      </c>
      <c r="Q887" t="str">
        <f t="shared" si="80"/>
        <v>music</v>
      </c>
      <c r="R88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7">
        <f t="shared" si="79"/>
        <v>29.285714285714285</v>
      </c>
      <c r="Q888" t="str">
        <f t="shared" si="80"/>
        <v>music</v>
      </c>
      <c r="R888"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7" t="e">
        <f t="shared" si="79"/>
        <v>#DIV/0!</v>
      </c>
      <c r="Q889" t="str">
        <f t="shared" si="80"/>
        <v>music</v>
      </c>
      <c r="R889"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7">
        <f t="shared" si="79"/>
        <v>18</v>
      </c>
      <c r="Q890" t="str">
        <f t="shared" si="80"/>
        <v>music</v>
      </c>
      <c r="R890"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7">
        <f t="shared" si="79"/>
        <v>73.760000000000005</v>
      </c>
      <c r="Q891" t="str">
        <f t="shared" si="80"/>
        <v>music</v>
      </c>
      <c r="R891" t="str">
        <f t="shared" si="81"/>
        <v>indie rock</v>
      </c>
      <c r="S891" s="11">
        <f t="shared" si="82"/>
        <v>41887.784062500003</v>
      </c>
      <c r="T891" s="11">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7">
        <f t="shared" si="79"/>
        <v>31.25</v>
      </c>
      <c r="Q892" t="str">
        <f t="shared" si="80"/>
        <v>music</v>
      </c>
      <c r="R892"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7">
        <f t="shared" si="79"/>
        <v>28.888888888888889</v>
      </c>
      <c r="Q893" t="str">
        <f t="shared" si="80"/>
        <v>music</v>
      </c>
      <c r="R893"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7">
        <f t="shared" si="79"/>
        <v>143.8235294117647</v>
      </c>
      <c r="Q894" t="str">
        <f t="shared" si="80"/>
        <v>music</v>
      </c>
      <c r="R894"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7">
        <f t="shared" si="79"/>
        <v>40</v>
      </c>
      <c r="Q895" t="str">
        <f t="shared" si="80"/>
        <v>music</v>
      </c>
      <c r="R895"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7">
        <f t="shared" si="79"/>
        <v>147.81132075471697</v>
      </c>
      <c r="Q896" t="str">
        <f t="shared" si="80"/>
        <v>music</v>
      </c>
      <c r="R896"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7">
        <f t="shared" si="79"/>
        <v>27.857142857142858</v>
      </c>
      <c r="Q897" t="str">
        <f t="shared" si="80"/>
        <v>music</v>
      </c>
      <c r="R89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7">
        <f t="shared" si="79"/>
        <v>44.444444444444443</v>
      </c>
      <c r="Q898" t="str">
        <f t="shared" si="80"/>
        <v>music</v>
      </c>
      <c r="R898"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f>
        <v>0</v>
      </c>
      <c r="P899" s="7" t="e">
        <f t="shared" ref="P899:P962" si="85">E899/L899</f>
        <v>#DIV/0!</v>
      </c>
      <c r="Q899" t="str">
        <f t="shared" ref="Q899:Q962" si="86">LEFT(N899,FIND("/",N899)-1)</f>
        <v>music</v>
      </c>
      <c r="R899" t="str">
        <f t="shared" ref="R899:R962" si="87">RIGHT(N:N,LEN(N:N)-(FIND("/",N899)))</f>
        <v>indie rock</v>
      </c>
      <c r="S899" s="11">
        <f t="shared" ref="S899:S962" si="88">(((J:J/60)/60)/24)+DATE(1970,1,1)</f>
        <v>41211.688750000001</v>
      </c>
      <c r="T899" s="11">
        <f t="shared" ref="T899:T962" si="89">(((I:I/60)/60)/24)+DATE(1970,1,1)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7">
        <f t="shared" si="85"/>
        <v>35</v>
      </c>
      <c r="Q900" t="str">
        <f t="shared" si="86"/>
        <v>music</v>
      </c>
      <c r="R900"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7">
        <f t="shared" si="85"/>
        <v>35</v>
      </c>
      <c r="Q901" t="str">
        <f t="shared" si="86"/>
        <v>music</v>
      </c>
      <c r="R901"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7">
        <f t="shared" si="85"/>
        <v>10.5</v>
      </c>
      <c r="Q902" t="str">
        <f t="shared" si="86"/>
        <v>music</v>
      </c>
      <c r="R902"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7" t="e">
        <f t="shared" si="85"/>
        <v>#DIV/0!</v>
      </c>
      <c r="Q903" t="str">
        <f t="shared" si="86"/>
        <v>music</v>
      </c>
      <c r="R903"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7">
        <f t="shared" si="85"/>
        <v>30</v>
      </c>
      <c r="Q904" t="str">
        <f t="shared" si="86"/>
        <v>music</v>
      </c>
      <c r="R904"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7">
        <f t="shared" si="85"/>
        <v>40</v>
      </c>
      <c r="Q905" t="str">
        <f t="shared" si="86"/>
        <v>music</v>
      </c>
      <c r="R905"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7">
        <f t="shared" si="85"/>
        <v>50.333333333333336</v>
      </c>
      <c r="Q906" t="str">
        <f t="shared" si="86"/>
        <v>music</v>
      </c>
      <c r="R906"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7">
        <f t="shared" si="85"/>
        <v>32.666666666666664</v>
      </c>
      <c r="Q907" t="str">
        <f t="shared" si="86"/>
        <v>music</v>
      </c>
      <c r="R90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7" t="e">
        <f t="shared" si="85"/>
        <v>#DIV/0!</v>
      </c>
      <c r="Q908" t="str">
        <f t="shared" si="86"/>
        <v>music</v>
      </c>
      <c r="R908"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7" t="e">
        <f t="shared" si="85"/>
        <v>#DIV/0!</v>
      </c>
      <c r="Q909" t="str">
        <f t="shared" si="86"/>
        <v>music</v>
      </c>
      <c r="R909"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7" t="e">
        <f t="shared" si="85"/>
        <v>#DIV/0!</v>
      </c>
      <c r="Q910" t="str">
        <f t="shared" si="86"/>
        <v>music</v>
      </c>
      <c r="R910"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7">
        <f t="shared" si="85"/>
        <v>65</v>
      </c>
      <c r="Q911" t="str">
        <f t="shared" si="86"/>
        <v>music</v>
      </c>
      <c r="R911"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7">
        <f t="shared" si="85"/>
        <v>24.6</v>
      </c>
      <c r="Q912" t="str">
        <f t="shared" si="86"/>
        <v>music</v>
      </c>
      <c r="R912"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7" t="e">
        <f t="shared" si="85"/>
        <v>#DIV/0!</v>
      </c>
      <c r="Q913" t="str">
        <f t="shared" si="86"/>
        <v>music</v>
      </c>
      <c r="R913"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7">
        <f t="shared" si="85"/>
        <v>15</v>
      </c>
      <c r="Q914" t="str">
        <f t="shared" si="86"/>
        <v>music</v>
      </c>
      <c r="R914"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7">
        <f t="shared" si="85"/>
        <v>82.583333333333329</v>
      </c>
      <c r="Q915" t="str">
        <f t="shared" si="86"/>
        <v>music</v>
      </c>
      <c r="R915"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7" t="e">
        <f t="shared" si="85"/>
        <v>#DIV/0!</v>
      </c>
      <c r="Q916" t="str">
        <f t="shared" si="86"/>
        <v>music</v>
      </c>
      <c r="R916"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7">
        <f t="shared" si="85"/>
        <v>41.666666666666664</v>
      </c>
      <c r="Q917" t="str">
        <f t="shared" si="86"/>
        <v>music</v>
      </c>
      <c r="R91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7" t="e">
        <f t="shared" si="85"/>
        <v>#DIV/0!</v>
      </c>
      <c r="Q918" t="str">
        <f t="shared" si="86"/>
        <v>music</v>
      </c>
      <c r="R918"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7">
        <f t="shared" si="85"/>
        <v>30</v>
      </c>
      <c r="Q919" t="str">
        <f t="shared" si="86"/>
        <v>music</v>
      </c>
      <c r="R919" t="str">
        <f t="shared" si="87"/>
        <v>jazz</v>
      </c>
      <c r="S919" s="11">
        <f t="shared" si="88"/>
        <v>41802.94363425926</v>
      </c>
      <c r="T919" s="11">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7">
        <f t="shared" si="85"/>
        <v>19.600000000000001</v>
      </c>
      <c r="Q920" t="str">
        <f t="shared" si="86"/>
        <v>music</v>
      </c>
      <c r="R920"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7">
        <f t="shared" si="85"/>
        <v>100</v>
      </c>
      <c r="Q921" t="str">
        <f t="shared" si="86"/>
        <v>music</v>
      </c>
      <c r="R921"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7" t="e">
        <f t="shared" si="85"/>
        <v>#DIV/0!</v>
      </c>
      <c r="Q922" t="str">
        <f t="shared" si="86"/>
        <v>music</v>
      </c>
      <c r="R922"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7">
        <f t="shared" si="85"/>
        <v>231.75</v>
      </c>
      <c r="Q923" t="str">
        <f t="shared" si="86"/>
        <v>music</v>
      </c>
      <c r="R923"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7">
        <f t="shared" si="85"/>
        <v>189.33333333333334</v>
      </c>
      <c r="Q924" t="str">
        <f t="shared" si="86"/>
        <v>music</v>
      </c>
      <c r="R924"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7">
        <f t="shared" si="85"/>
        <v>55</v>
      </c>
      <c r="Q925" t="str">
        <f t="shared" si="86"/>
        <v>music</v>
      </c>
      <c r="R925"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7">
        <f t="shared" si="85"/>
        <v>21.8</v>
      </c>
      <c r="Q926" t="str">
        <f t="shared" si="86"/>
        <v>music</v>
      </c>
      <c r="R926"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7">
        <f t="shared" si="85"/>
        <v>32</v>
      </c>
      <c r="Q927" t="str">
        <f t="shared" si="86"/>
        <v>music</v>
      </c>
      <c r="R92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7" t="e">
        <f t="shared" si="85"/>
        <v>#DIV/0!</v>
      </c>
      <c r="Q928" t="str">
        <f t="shared" si="86"/>
        <v>music</v>
      </c>
      <c r="R928"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7" t="e">
        <f t="shared" si="85"/>
        <v>#DIV/0!</v>
      </c>
      <c r="Q929" t="str">
        <f t="shared" si="86"/>
        <v>music</v>
      </c>
      <c r="R929"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7">
        <f t="shared" si="85"/>
        <v>56.25</v>
      </c>
      <c r="Q930" t="str">
        <f t="shared" si="86"/>
        <v>music</v>
      </c>
      <c r="R930"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7" t="e">
        <f t="shared" si="85"/>
        <v>#DIV/0!</v>
      </c>
      <c r="Q931" t="str">
        <f t="shared" si="86"/>
        <v>music</v>
      </c>
      <c r="R931"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7">
        <f t="shared" si="85"/>
        <v>69</v>
      </c>
      <c r="Q932" t="str">
        <f t="shared" si="86"/>
        <v>music</v>
      </c>
      <c r="R932"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7">
        <f t="shared" si="85"/>
        <v>18.714285714285715</v>
      </c>
      <c r="Q933" t="str">
        <f t="shared" si="86"/>
        <v>music</v>
      </c>
      <c r="R933"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7">
        <f t="shared" si="85"/>
        <v>46.033333333333331</v>
      </c>
      <c r="Q934" t="str">
        <f t="shared" si="86"/>
        <v>music</v>
      </c>
      <c r="R934"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7">
        <f t="shared" si="85"/>
        <v>60</v>
      </c>
      <c r="Q935" t="str">
        <f t="shared" si="86"/>
        <v>music</v>
      </c>
      <c r="R935"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7">
        <f t="shared" si="85"/>
        <v>50.666666666666664</v>
      </c>
      <c r="Q936" t="str">
        <f t="shared" si="86"/>
        <v>music</v>
      </c>
      <c r="R936"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7">
        <f t="shared" si="85"/>
        <v>25</v>
      </c>
      <c r="Q937" t="str">
        <f t="shared" si="86"/>
        <v>music</v>
      </c>
      <c r="R93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7" t="e">
        <f t="shared" si="85"/>
        <v>#DIV/0!</v>
      </c>
      <c r="Q938" t="str">
        <f t="shared" si="86"/>
        <v>music</v>
      </c>
      <c r="R938"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7">
        <f t="shared" si="85"/>
        <v>20</v>
      </c>
      <c r="Q939" t="str">
        <f t="shared" si="86"/>
        <v>music</v>
      </c>
      <c r="R939"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7">
        <f t="shared" si="85"/>
        <v>25</v>
      </c>
      <c r="Q940" t="str">
        <f t="shared" si="86"/>
        <v>music</v>
      </c>
      <c r="R940"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7">
        <f t="shared" si="85"/>
        <v>20</v>
      </c>
      <c r="Q941" t="str">
        <f t="shared" si="86"/>
        <v>music</v>
      </c>
      <c r="R941"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7">
        <f t="shared" si="85"/>
        <v>110.28571428571429</v>
      </c>
      <c r="Q942" t="str">
        <f t="shared" si="86"/>
        <v>technology</v>
      </c>
      <c r="R942"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7">
        <f t="shared" si="85"/>
        <v>37.451612903225808</v>
      </c>
      <c r="Q943" t="str">
        <f t="shared" si="86"/>
        <v>technology</v>
      </c>
      <c r="R943"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7">
        <f t="shared" si="85"/>
        <v>41.75</v>
      </c>
      <c r="Q944" t="str">
        <f t="shared" si="86"/>
        <v>technology</v>
      </c>
      <c r="R944"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7">
        <f t="shared" si="85"/>
        <v>24.083333333333332</v>
      </c>
      <c r="Q945" t="str">
        <f t="shared" si="86"/>
        <v>technology</v>
      </c>
      <c r="R945"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7">
        <f t="shared" si="85"/>
        <v>69.40625</v>
      </c>
      <c r="Q946" t="str">
        <f t="shared" si="86"/>
        <v>technology</v>
      </c>
      <c r="R946"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7">
        <f t="shared" si="85"/>
        <v>155.25</v>
      </c>
      <c r="Q947" t="str">
        <f t="shared" si="86"/>
        <v>technology</v>
      </c>
      <c r="R94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7">
        <f t="shared" si="85"/>
        <v>57.2</v>
      </c>
      <c r="Q948" t="str">
        <f t="shared" si="86"/>
        <v>technology</v>
      </c>
      <c r="R948"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7" t="e">
        <f t="shared" si="85"/>
        <v>#DIV/0!</v>
      </c>
      <c r="Q949" t="str">
        <f t="shared" si="86"/>
        <v>technology</v>
      </c>
      <c r="R949"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7">
        <f t="shared" si="85"/>
        <v>60</v>
      </c>
      <c r="Q950" t="str">
        <f t="shared" si="86"/>
        <v>technology</v>
      </c>
      <c r="R950"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7">
        <f t="shared" si="85"/>
        <v>39</v>
      </c>
      <c r="Q951" t="str">
        <f t="shared" si="86"/>
        <v>technology</v>
      </c>
      <c r="R951"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7">
        <f t="shared" si="85"/>
        <v>58.416666666666664</v>
      </c>
      <c r="Q952" t="str">
        <f t="shared" si="86"/>
        <v>technology</v>
      </c>
      <c r="R952"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7">
        <f t="shared" si="85"/>
        <v>158.63636363636363</v>
      </c>
      <c r="Q953" t="str">
        <f t="shared" si="86"/>
        <v>technology</v>
      </c>
      <c r="R953"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7">
        <f t="shared" si="85"/>
        <v>99.857142857142861</v>
      </c>
      <c r="Q954" t="str">
        <f t="shared" si="86"/>
        <v>technology</v>
      </c>
      <c r="R954"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7">
        <f t="shared" si="85"/>
        <v>25.2</v>
      </c>
      <c r="Q955" t="str">
        <f t="shared" si="86"/>
        <v>technology</v>
      </c>
      <c r="R955"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7">
        <f t="shared" si="85"/>
        <v>89.191780821917803</v>
      </c>
      <c r="Q956" t="str">
        <f t="shared" si="86"/>
        <v>technology</v>
      </c>
      <c r="R956"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7">
        <f t="shared" si="85"/>
        <v>182.6236559139785</v>
      </c>
      <c r="Q957" t="str">
        <f t="shared" si="86"/>
        <v>technology</v>
      </c>
      <c r="R95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7">
        <f t="shared" si="85"/>
        <v>50.647058823529413</v>
      </c>
      <c r="Q958" t="str">
        <f t="shared" si="86"/>
        <v>technology</v>
      </c>
      <c r="R958"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7">
        <f t="shared" si="85"/>
        <v>33.285714285714285</v>
      </c>
      <c r="Q959" t="str">
        <f t="shared" si="86"/>
        <v>technology</v>
      </c>
      <c r="R959"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7">
        <f t="shared" si="85"/>
        <v>51.823529411764703</v>
      </c>
      <c r="Q960" t="str">
        <f t="shared" si="86"/>
        <v>technology</v>
      </c>
      <c r="R960"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7">
        <f t="shared" si="85"/>
        <v>113.62573099415205</v>
      </c>
      <c r="Q961" t="str">
        <f t="shared" si="86"/>
        <v>technology</v>
      </c>
      <c r="R961"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7">
        <f t="shared" si="85"/>
        <v>136.46276595744681</v>
      </c>
      <c r="Q962" t="str">
        <f t="shared" si="86"/>
        <v>technology</v>
      </c>
      <c r="R962"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f>
        <v>0.42188421052631581</v>
      </c>
      <c r="P963" s="7">
        <f t="shared" ref="P963:P1026" si="91">E963/L963</f>
        <v>364.35454545454547</v>
      </c>
      <c r="Q963" t="str">
        <f t="shared" ref="Q963:Q1026" si="92">LEFT(N963,FIND("/",N963)-1)</f>
        <v>technology</v>
      </c>
      <c r="R963" t="str">
        <f t="shared" ref="R963:R1026" si="93">RIGHT(N:N,LEN(N:N)-(FIND("/",N963)))</f>
        <v>wearables</v>
      </c>
      <c r="S963" s="11">
        <f t="shared" ref="S963:S1026" si="94">(((J:J/60)/60)/24)+DATE(1970,1,1)</f>
        <v>42740.693692129629</v>
      </c>
      <c r="T963" s="11">
        <f t="shared" ref="T963:T1026" si="95">(((I:I/60)/60)/24)+DATE(1970,1,1)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7">
        <f t="shared" si="91"/>
        <v>19.243243243243242</v>
      </c>
      <c r="Q964" t="str">
        <f t="shared" si="92"/>
        <v>technology</v>
      </c>
      <c r="R964"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7">
        <f t="shared" si="91"/>
        <v>41.888888888888886</v>
      </c>
      <c r="Q965" t="str">
        <f t="shared" si="92"/>
        <v>technology</v>
      </c>
      <c r="R965"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7">
        <f t="shared" si="91"/>
        <v>30.310344827586206</v>
      </c>
      <c r="Q966" t="str">
        <f t="shared" si="92"/>
        <v>technology</v>
      </c>
      <c r="R966"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7">
        <f t="shared" si="91"/>
        <v>49.666666666666664</v>
      </c>
      <c r="Q967" t="str">
        <f t="shared" si="92"/>
        <v>technology</v>
      </c>
      <c r="R96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7">
        <f t="shared" si="91"/>
        <v>59.2</v>
      </c>
      <c r="Q968" t="str">
        <f t="shared" si="92"/>
        <v>technology</v>
      </c>
      <c r="R968"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7">
        <f t="shared" si="91"/>
        <v>43.97530864197531</v>
      </c>
      <c r="Q969" t="str">
        <f t="shared" si="92"/>
        <v>technology</v>
      </c>
      <c r="R969"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7">
        <f t="shared" si="91"/>
        <v>26.5</v>
      </c>
      <c r="Q970" t="str">
        <f t="shared" si="92"/>
        <v>technology</v>
      </c>
      <c r="R970"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7">
        <f t="shared" si="91"/>
        <v>1272.7272727272727</v>
      </c>
      <c r="Q971" t="str">
        <f t="shared" si="92"/>
        <v>technology</v>
      </c>
      <c r="R971"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7">
        <f t="shared" si="91"/>
        <v>164</v>
      </c>
      <c r="Q972" t="str">
        <f t="shared" si="92"/>
        <v>technology</v>
      </c>
      <c r="R972"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7">
        <f t="shared" si="91"/>
        <v>45.2</v>
      </c>
      <c r="Q973" t="str">
        <f t="shared" si="92"/>
        <v>technology</v>
      </c>
      <c r="R973"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7">
        <f t="shared" si="91"/>
        <v>153.88888888888889</v>
      </c>
      <c r="Q974" t="str">
        <f t="shared" si="92"/>
        <v>technology</v>
      </c>
      <c r="R974"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7">
        <f t="shared" si="91"/>
        <v>51.375</v>
      </c>
      <c r="Q975" t="str">
        <f t="shared" si="92"/>
        <v>technology</v>
      </c>
      <c r="R975"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7">
        <f t="shared" si="91"/>
        <v>93.333333333333329</v>
      </c>
      <c r="Q976" t="str">
        <f t="shared" si="92"/>
        <v>technology</v>
      </c>
      <c r="R976"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7">
        <f t="shared" si="91"/>
        <v>108.625</v>
      </c>
      <c r="Q977" t="str">
        <f t="shared" si="92"/>
        <v>technology</v>
      </c>
      <c r="R97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7">
        <f t="shared" si="91"/>
        <v>160.5</v>
      </c>
      <c r="Q978" t="str">
        <f t="shared" si="92"/>
        <v>technology</v>
      </c>
      <c r="R978"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7">
        <f t="shared" si="91"/>
        <v>75.75</v>
      </c>
      <c r="Q979" t="str">
        <f t="shared" si="92"/>
        <v>technology</v>
      </c>
      <c r="R979"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7">
        <f t="shared" si="91"/>
        <v>790.83739837398377</v>
      </c>
      <c r="Q980" t="str">
        <f t="shared" si="92"/>
        <v>technology</v>
      </c>
      <c r="R980"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7">
        <f t="shared" si="91"/>
        <v>301.93916666666667</v>
      </c>
      <c r="Q981" t="str">
        <f t="shared" si="92"/>
        <v>technology</v>
      </c>
      <c r="R981"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7">
        <f t="shared" si="91"/>
        <v>47.935483870967744</v>
      </c>
      <c r="Q982" t="str">
        <f t="shared" si="92"/>
        <v>technology</v>
      </c>
      <c r="R982" t="str">
        <f t="shared" si="93"/>
        <v>wearables</v>
      </c>
      <c r="S982" s="11">
        <f t="shared" si="94"/>
        <v>41928.904189814813</v>
      </c>
      <c r="T982" s="11">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7">
        <f t="shared" si="91"/>
        <v>2.75</v>
      </c>
      <c r="Q983" t="str">
        <f t="shared" si="92"/>
        <v>technology</v>
      </c>
      <c r="R983"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7">
        <f t="shared" si="91"/>
        <v>1</v>
      </c>
      <c r="Q984" t="str">
        <f t="shared" si="92"/>
        <v>technology</v>
      </c>
      <c r="R984"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7">
        <f t="shared" si="91"/>
        <v>171.79329608938548</v>
      </c>
      <c r="Q985" t="str">
        <f t="shared" si="92"/>
        <v>technology</v>
      </c>
      <c r="R985"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7">
        <f t="shared" si="91"/>
        <v>35.333333333333336</v>
      </c>
      <c r="Q986" t="str">
        <f t="shared" si="92"/>
        <v>technology</v>
      </c>
      <c r="R986"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7">
        <f t="shared" si="91"/>
        <v>82.086956521739125</v>
      </c>
      <c r="Q987" t="str">
        <f t="shared" si="92"/>
        <v>technology</v>
      </c>
      <c r="R987" t="str">
        <f t="shared" si="93"/>
        <v>wearables</v>
      </c>
      <c r="S987" s="11">
        <f t="shared" si="94"/>
        <v>42339.967708333337</v>
      </c>
      <c r="T987" s="11">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7">
        <f t="shared" si="91"/>
        <v>110.8695652173913</v>
      </c>
      <c r="Q988" t="str">
        <f t="shared" si="92"/>
        <v>technology</v>
      </c>
      <c r="R988"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7">
        <f t="shared" si="91"/>
        <v>161.21951219512195</v>
      </c>
      <c r="Q989" t="str">
        <f t="shared" si="92"/>
        <v>technology</v>
      </c>
      <c r="R989"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7" t="e">
        <f t="shared" si="91"/>
        <v>#DIV/0!</v>
      </c>
      <c r="Q990" t="str">
        <f t="shared" si="92"/>
        <v>technology</v>
      </c>
      <c r="R990"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7">
        <f t="shared" si="91"/>
        <v>52.40625</v>
      </c>
      <c r="Q991" t="str">
        <f t="shared" si="92"/>
        <v>technology</v>
      </c>
      <c r="R991"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7">
        <f t="shared" si="91"/>
        <v>13</v>
      </c>
      <c r="Q992" t="str">
        <f t="shared" si="92"/>
        <v>technology</v>
      </c>
      <c r="R992"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7">
        <f t="shared" si="91"/>
        <v>30.285714285714285</v>
      </c>
      <c r="Q993" t="str">
        <f t="shared" si="92"/>
        <v>technology</v>
      </c>
      <c r="R993"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7">
        <f t="shared" si="91"/>
        <v>116.75</v>
      </c>
      <c r="Q994" t="str">
        <f t="shared" si="92"/>
        <v>technology</v>
      </c>
      <c r="R994"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7">
        <f t="shared" si="91"/>
        <v>89.59693877551021</v>
      </c>
      <c r="Q995" t="str">
        <f t="shared" si="92"/>
        <v>technology</v>
      </c>
      <c r="R995"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7">
        <f t="shared" si="91"/>
        <v>424.45454545454544</v>
      </c>
      <c r="Q996" t="str">
        <f t="shared" si="92"/>
        <v>technology</v>
      </c>
      <c r="R996"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7">
        <f t="shared" si="91"/>
        <v>80.666666666666671</v>
      </c>
      <c r="Q997" t="str">
        <f t="shared" si="92"/>
        <v>technology</v>
      </c>
      <c r="R99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7">
        <f t="shared" si="91"/>
        <v>13</v>
      </c>
      <c r="Q998" t="str">
        <f t="shared" si="92"/>
        <v>technology</v>
      </c>
      <c r="R998"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7">
        <f t="shared" si="91"/>
        <v>8.125</v>
      </c>
      <c r="Q999" t="str">
        <f t="shared" si="92"/>
        <v>technology</v>
      </c>
      <c r="R999"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7">
        <f t="shared" si="91"/>
        <v>153.42794759825327</v>
      </c>
      <c r="Q1000" t="str">
        <f t="shared" si="92"/>
        <v>technology</v>
      </c>
      <c r="R1000"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7">
        <f t="shared" si="91"/>
        <v>292.07499999999999</v>
      </c>
      <c r="Q1001" t="str">
        <f t="shared" si="92"/>
        <v>technology</v>
      </c>
      <c r="R1001"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7">
        <f t="shared" si="91"/>
        <v>3304</v>
      </c>
      <c r="Q1002" t="str">
        <f t="shared" si="92"/>
        <v>technology</v>
      </c>
      <c r="R1002"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7">
        <f t="shared" si="91"/>
        <v>1300</v>
      </c>
      <c r="Q1003" t="str">
        <f t="shared" si="92"/>
        <v>technology</v>
      </c>
      <c r="R1003"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7">
        <f t="shared" si="91"/>
        <v>134.54545454545453</v>
      </c>
      <c r="Q1004" t="str">
        <f t="shared" si="92"/>
        <v>technology</v>
      </c>
      <c r="R1004"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7">
        <f t="shared" si="91"/>
        <v>214.06666666666666</v>
      </c>
      <c r="Q1005" t="str">
        <f t="shared" si="92"/>
        <v>technology</v>
      </c>
      <c r="R1005"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7">
        <f t="shared" si="91"/>
        <v>216.33684210526314</v>
      </c>
      <c r="Q1006" t="str">
        <f t="shared" si="92"/>
        <v>technology</v>
      </c>
      <c r="R1006"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7">
        <f t="shared" si="91"/>
        <v>932.31055900621118</v>
      </c>
      <c r="Q1007" t="str">
        <f t="shared" si="92"/>
        <v>technology</v>
      </c>
      <c r="R100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7">
        <f t="shared" si="91"/>
        <v>29.25</v>
      </c>
      <c r="Q1008" t="str">
        <f t="shared" si="92"/>
        <v>technology</v>
      </c>
      <c r="R1008"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7">
        <f t="shared" si="91"/>
        <v>174.94736842105263</v>
      </c>
      <c r="Q1009" t="str">
        <f t="shared" si="92"/>
        <v>technology</v>
      </c>
      <c r="R1009"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7">
        <f t="shared" si="91"/>
        <v>250</v>
      </c>
      <c r="Q1010" t="str">
        <f t="shared" si="92"/>
        <v>technology</v>
      </c>
      <c r="R1010"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7">
        <f t="shared" si="91"/>
        <v>65</v>
      </c>
      <c r="Q1011" t="str">
        <f t="shared" si="92"/>
        <v>technology</v>
      </c>
      <c r="R1011"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7">
        <f t="shared" si="91"/>
        <v>55</v>
      </c>
      <c r="Q1012" t="str">
        <f t="shared" si="92"/>
        <v>technology</v>
      </c>
      <c r="R1012"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7">
        <f t="shared" si="91"/>
        <v>75</v>
      </c>
      <c r="Q1013" t="str">
        <f t="shared" si="92"/>
        <v>technology</v>
      </c>
      <c r="R1013"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7">
        <f t="shared" si="91"/>
        <v>1389.3561935483872</v>
      </c>
      <c r="Q1014" t="str">
        <f t="shared" si="92"/>
        <v>technology</v>
      </c>
      <c r="R1014"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7">
        <f t="shared" si="91"/>
        <v>95.911111111111111</v>
      </c>
      <c r="Q1015" t="str">
        <f t="shared" si="92"/>
        <v>technology</v>
      </c>
      <c r="R1015"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7">
        <f t="shared" si="91"/>
        <v>191.25</v>
      </c>
      <c r="Q1016" t="str">
        <f t="shared" si="92"/>
        <v>technology</v>
      </c>
      <c r="R1016"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7">
        <f t="shared" si="91"/>
        <v>40</v>
      </c>
      <c r="Q1017" t="str">
        <f t="shared" si="92"/>
        <v>technology</v>
      </c>
      <c r="R101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7">
        <f t="shared" si="91"/>
        <v>74.78947368421052</v>
      </c>
      <c r="Q1018" t="str">
        <f t="shared" si="92"/>
        <v>technology</v>
      </c>
      <c r="R1018"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7">
        <f t="shared" si="91"/>
        <v>161.11830985915492</v>
      </c>
      <c r="Q1019" t="str">
        <f t="shared" si="92"/>
        <v>technology</v>
      </c>
      <c r="R1019"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7">
        <f t="shared" si="91"/>
        <v>88.714285714285708</v>
      </c>
      <c r="Q1020" t="str">
        <f t="shared" si="92"/>
        <v>technology</v>
      </c>
      <c r="R1020"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7">
        <f t="shared" si="91"/>
        <v>53.25</v>
      </c>
      <c r="Q1021" t="str">
        <f t="shared" si="92"/>
        <v>technology</v>
      </c>
      <c r="R1021"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7">
        <f t="shared" si="91"/>
        <v>106.2</v>
      </c>
      <c r="Q1022" t="str">
        <f t="shared" si="92"/>
        <v>music</v>
      </c>
      <c r="R1022"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7">
        <f t="shared" si="91"/>
        <v>22.079728033472804</v>
      </c>
      <c r="Q1023" t="str">
        <f t="shared" si="92"/>
        <v>music</v>
      </c>
      <c r="R1023"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7">
        <f t="shared" si="91"/>
        <v>31.054054054054053</v>
      </c>
      <c r="Q1024" t="str">
        <f t="shared" si="92"/>
        <v>music</v>
      </c>
      <c r="R1024"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7">
        <f t="shared" si="91"/>
        <v>36.206106870229007</v>
      </c>
      <c r="Q1025" t="str">
        <f t="shared" si="92"/>
        <v>music</v>
      </c>
      <c r="R1025"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7">
        <f t="shared" si="91"/>
        <v>388.9762295081967</v>
      </c>
      <c r="Q1026" t="str">
        <f t="shared" si="92"/>
        <v>music</v>
      </c>
      <c r="R1026" t="str">
        <f t="shared" si="93"/>
        <v>electronic music</v>
      </c>
      <c r="S1026" s="11">
        <f t="shared" si="94"/>
        <v>42370.580590277779</v>
      </c>
      <c r="T1026" s="11">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f>
        <v>1.099283142857143</v>
      </c>
      <c r="P1027" s="7">
        <f t="shared" ref="P1027:P1090" si="97">E1027/L1027</f>
        <v>71.848571428571432</v>
      </c>
      <c r="Q1027" t="str">
        <f t="shared" ref="Q1027:Q1090" si="98">LEFT(N1027,FIND("/",N1027)-1)</f>
        <v>music</v>
      </c>
      <c r="R1027" t="str">
        <f t="shared" ref="R1027:R1090" si="99">RIGHT(N:N,LEN(N:N)-(FIND("/",N1027)))</f>
        <v>electronic music</v>
      </c>
      <c r="S1027" s="11">
        <f t="shared" ref="S1027:S1090" si="100">(((J:J/60)/60)/24)+DATE(1970,1,1)</f>
        <v>42049.833761574075</v>
      </c>
      <c r="T1027" s="11">
        <f t="shared" ref="T1027:T1090" si="101">(((I:I/60)/60)/24)+DATE(1970,1,1)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7">
        <f t="shared" si="97"/>
        <v>57.381803278688523</v>
      </c>
      <c r="Q1028" t="str">
        <f t="shared" si="98"/>
        <v>music</v>
      </c>
      <c r="R1028"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7">
        <f t="shared" si="97"/>
        <v>69.666666666666671</v>
      </c>
      <c r="Q1029" t="str">
        <f t="shared" si="98"/>
        <v>music</v>
      </c>
      <c r="R1029"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7">
        <f t="shared" si="97"/>
        <v>45.988235294117644</v>
      </c>
      <c r="Q1030" t="str">
        <f t="shared" si="98"/>
        <v>music</v>
      </c>
      <c r="R1030"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7">
        <f t="shared" si="97"/>
        <v>79.262411347517727</v>
      </c>
      <c r="Q1031" t="str">
        <f t="shared" si="98"/>
        <v>music</v>
      </c>
      <c r="R1031"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7">
        <f t="shared" si="97"/>
        <v>43.031446540880502</v>
      </c>
      <c r="Q1032" t="str">
        <f t="shared" si="98"/>
        <v>music</v>
      </c>
      <c r="R1032"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7">
        <f t="shared" si="97"/>
        <v>108.48484848484848</v>
      </c>
      <c r="Q1033" t="str">
        <f t="shared" si="98"/>
        <v>music</v>
      </c>
      <c r="R1033"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7">
        <f t="shared" si="97"/>
        <v>61.029583333333335</v>
      </c>
      <c r="Q1034" t="str">
        <f t="shared" si="98"/>
        <v>music</v>
      </c>
      <c r="R1034"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7">
        <f t="shared" si="97"/>
        <v>50.592592592592595</v>
      </c>
      <c r="Q1035" t="str">
        <f t="shared" si="98"/>
        <v>music</v>
      </c>
      <c r="R1035"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7">
        <f t="shared" si="97"/>
        <v>39.157168674698795</v>
      </c>
      <c r="Q1036" t="str">
        <f t="shared" si="98"/>
        <v>music</v>
      </c>
      <c r="R1036"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7">
        <f t="shared" si="97"/>
        <v>65.15789473684211</v>
      </c>
      <c r="Q1037" t="str">
        <f t="shared" si="98"/>
        <v>music</v>
      </c>
      <c r="R103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7">
        <f t="shared" si="97"/>
        <v>23.963127962085309</v>
      </c>
      <c r="Q1038" t="str">
        <f t="shared" si="98"/>
        <v>music</v>
      </c>
      <c r="R1038"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7">
        <f t="shared" si="97"/>
        <v>48.61904761904762</v>
      </c>
      <c r="Q1039" t="str">
        <f t="shared" si="98"/>
        <v>music</v>
      </c>
      <c r="R1039"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7">
        <f t="shared" si="97"/>
        <v>35.73770491803279</v>
      </c>
      <c r="Q1040" t="str">
        <f t="shared" si="98"/>
        <v>music</v>
      </c>
      <c r="R1040"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7">
        <f t="shared" si="97"/>
        <v>21.366666666666667</v>
      </c>
      <c r="Q1041" t="str">
        <f t="shared" si="98"/>
        <v>music</v>
      </c>
      <c r="R1041"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7">
        <f t="shared" si="97"/>
        <v>250</v>
      </c>
      <c r="Q1042" t="str">
        <f t="shared" si="98"/>
        <v>journalism</v>
      </c>
      <c r="R1042"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7" t="e">
        <f t="shared" si="97"/>
        <v>#DIV/0!</v>
      </c>
      <c r="Q1043" t="str">
        <f t="shared" si="98"/>
        <v>journalism</v>
      </c>
      <c r="R1043"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7">
        <f t="shared" si="97"/>
        <v>10</v>
      </c>
      <c r="Q1044" t="str">
        <f t="shared" si="98"/>
        <v>journalism</v>
      </c>
      <c r="R1044"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7">
        <f t="shared" si="97"/>
        <v>29.236301369863014</v>
      </c>
      <c r="Q1045" t="str">
        <f t="shared" si="98"/>
        <v>journalism</v>
      </c>
      <c r="R1045"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7">
        <f t="shared" si="97"/>
        <v>3</v>
      </c>
      <c r="Q1046" t="str">
        <f t="shared" si="98"/>
        <v>journalism</v>
      </c>
      <c r="R1046"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7">
        <f t="shared" si="97"/>
        <v>33.25</v>
      </c>
      <c r="Q1047" t="str">
        <f t="shared" si="98"/>
        <v>journalism</v>
      </c>
      <c r="R104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7" t="e">
        <f t="shared" si="97"/>
        <v>#DIV/0!</v>
      </c>
      <c r="Q1048" t="str">
        <f t="shared" si="98"/>
        <v>journalism</v>
      </c>
      <c r="R1048"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7">
        <f t="shared" si="97"/>
        <v>1</v>
      </c>
      <c r="Q1049" t="str">
        <f t="shared" si="98"/>
        <v>journalism</v>
      </c>
      <c r="R1049"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7">
        <f t="shared" si="97"/>
        <v>53</v>
      </c>
      <c r="Q1050" t="str">
        <f t="shared" si="98"/>
        <v>journalism</v>
      </c>
      <c r="R1050"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7" t="e">
        <f t="shared" si="97"/>
        <v>#DIV/0!</v>
      </c>
      <c r="Q1051" t="str">
        <f t="shared" si="98"/>
        <v>journalism</v>
      </c>
      <c r="R1051"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7" t="e">
        <f t="shared" si="97"/>
        <v>#DIV/0!</v>
      </c>
      <c r="Q1052" t="str">
        <f t="shared" si="98"/>
        <v>journalism</v>
      </c>
      <c r="R1052"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7" t="e">
        <f t="shared" si="97"/>
        <v>#DIV/0!</v>
      </c>
      <c r="Q1053" t="str">
        <f t="shared" si="98"/>
        <v>journalism</v>
      </c>
      <c r="R1053"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7" t="e">
        <f t="shared" si="97"/>
        <v>#DIV/0!</v>
      </c>
      <c r="Q1054" t="str">
        <f t="shared" si="98"/>
        <v>journalism</v>
      </c>
      <c r="R1054"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7">
        <f t="shared" si="97"/>
        <v>15</v>
      </c>
      <c r="Q1055" t="str">
        <f t="shared" si="98"/>
        <v>journalism</v>
      </c>
      <c r="R1055"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7" t="e">
        <f t="shared" si="97"/>
        <v>#DIV/0!</v>
      </c>
      <c r="Q1056" t="str">
        <f t="shared" si="98"/>
        <v>journalism</v>
      </c>
      <c r="R1056"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7" t="e">
        <f t="shared" si="97"/>
        <v>#DIV/0!</v>
      </c>
      <c r="Q1057" t="str">
        <f t="shared" si="98"/>
        <v>journalism</v>
      </c>
      <c r="R105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7" t="e">
        <f t="shared" si="97"/>
        <v>#DIV/0!</v>
      </c>
      <c r="Q1058" t="str">
        <f t="shared" si="98"/>
        <v>journalism</v>
      </c>
      <c r="R1058"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7" t="e">
        <f t="shared" si="97"/>
        <v>#DIV/0!</v>
      </c>
      <c r="Q1059" t="str">
        <f t="shared" si="98"/>
        <v>journalism</v>
      </c>
      <c r="R1059"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7" t="e">
        <f t="shared" si="97"/>
        <v>#DIV/0!</v>
      </c>
      <c r="Q1060" t="str">
        <f t="shared" si="98"/>
        <v>journalism</v>
      </c>
      <c r="R1060"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7" t="e">
        <f t="shared" si="97"/>
        <v>#DIV/0!</v>
      </c>
      <c r="Q1061" t="str">
        <f t="shared" si="98"/>
        <v>journalism</v>
      </c>
      <c r="R1061"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7">
        <f t="shared" si="97"/>
        <v>50</v>
      </c>
      <c r="Q1062" t="str">
        <f t="shared" si="98"/>
        <v>journalism</v>
      </c>
      <c r="R1062"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7" t="e">
        <f t="shared" si="97"/>
        <v>#DIV/0!</v>
      </c>
      <c r="Q1063" t="str">
        <f t="shared" si="98"/>
        <v>journalism</v>
      </c>
      <c r="R1063"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7">
        <f t="shared" si="97"/>
        <v>47.5</v>
      </c>
      <c r="Q1064" t="str">
        <f t="shared" si="98"/>
        <v>journalism</v>
      </c>
      <c r="R1064"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7" t="e">
        <f t="shared" si="97"/>
        <v>#DIV/0!</v>
      </c>
      <c r="Q1065" t="str">
        <f t="shared" si="98"/>
        <v>journalism</v>
      </c>
      <c r="R1065"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7">
        <f t="shared" si="97"/>
        <v>65.666666666666671</v>
      </c>
      <c r="Q1066" t="str">
        <f t="shared" si="98"/>
        <v>games</v>
      </c>
      <c r="R1066"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7">
        <f t="shared" si="97"/>
        <v>16.2</v>
      </c>
      <c r="Q1067" t="str">
        <f t="shared" si="98"/>
        <v>games</v>
      </c>
      <c r="R106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7">
        <f t="shared" si="97"/>
        <v>34.128378378378379</v>
      </c>
      <c r="Q1068" t="str">
        <f t="shared" si="98"/>
        <v>games</v>
      </c>
      <c r="R1068"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7">
        <f t="shared" si="97"/>
        <v>13</v>
      </c>
      <c r="Q1069" t="str">
        <f t="shared" si="98"/>
        <v>games</v>
      </c>
      <c r="R1069"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7">
        <f t="shared" si="97"/>
        <v>11.25</v>
      </c>
      <c r="Q1070" t="str">
        <f t="shared" si="98"/>
        <v>games</v>
      </c>
      <c r="R1070"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7">
        <f t="shared" si="97"/>
        <v>40.476190476190474</v>
      </c>
      <c r="Q1071" t="str">
        <f t="shared" si="98"/>
        <v>games</v>
      </c>
      <c r="R1071"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7">
        <f t="shared" si="97"/>
        <v>35</v>
      </c>
      <c r="Q1072" t="str">
        <f t="shared" si="98"/>
        <v>games</v>
      </c>
      <c r="R1072"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7" t="e">
        <f t="shared" si="97"/>
        <v>#DIV/0!</v>
      </c>
      <c r="Q1073" t="str">
        <f t="shared" si="98"/>
        <v>games</v>
      </c>
      <c r="R1073"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7">
        <f t="shared" si="97"/>
        <v>12.75</v>
      </c>
      <c r="Q1074" t="str">
        <f t="shared" si="98"/>
        <v>games</v>
      </c>
      <c r="R1074"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7">
        <f t="shared" si="97"/>
        <v>10</v>
      </c>
      <c r="Q1075" t="str">
        <f t="shared" si="98"/>
        <v>games</v>
      </c>
      <c r="R1075" t="str">
        <f t="shared" si="99"/>
        <v>video games</v>
      </c>
      <c r="S1075" s="11">
        <f t="shared" si="100"/>
        <v>40802.964594907404</v>
      </c>
      <c r="T1075" s="11">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7">
        <f t="shared" si="97"/>
        <v>113.56666666666666</v>
      </c>
      <c r="Q1076" t="str">
        <f t="shared" si="98"/>
        <v>games</v>
      </c>
      <c r="R1076"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7">
        <f t="shared" si="97"/>
        <v>15</v>
      </c>
      <c r="Q1077" t="str">
        <f t="shared" si="98"/>
        <v>games</v>
      </c>
      <c r="R107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7">
        <f t="shared" si="97"/>
        <v>48.281025641025643</v>
      </c>
      <c r="Q1078" t="str">
        <f t="shared" si="98"/>
        <v>games</v>
      </c>
      <c r="R1078"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7">
        <f t="shared" si="97"/>
        <v>43.976047904191617</v>
      </c>
      <c r="Q1079" t="str">
        <f t="shared" si="98"/>
        <v>games</v>
      </c>
      <c r="R1079"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7">
        <f t="shared" si="97"/>
        <v>9</v>
      </c>
      <c r="Q1080" t="str">
        <f t="shared" si="98"/>
        <v>games</v>
      </c>
      <c r="R1080"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7">
        <f t="shared" si="97"/>
        <v>37.666666666666664</v>
      </c>
      <c r="Q1081" t="str">
        <f t="shared" si="98"/>
        <v>games</v>
      </c>
      <c r="R1081"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7">
        <f t="shared" si="97"/>
        <v>18.581632653061224</v>
      </c>
      <c r="Q1082" t="str">
        <f t="shared" si="98"/>
        <v>games</v>
      </c>
      <c r="R1082"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7">
        <f t="shared" si="97"/>
        <v>3</v>
      </c>
      <c r="Q1083" t="str">
        <f t="shared" si="98"/>
        <v>games</v>
      </c>
      <c r="R1083"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7">
        <f t="shared" si="97"/>
        <v>18.666666666666668</v>
      </c>
      <c r="Q1084" t="str">
        <f t="shared" si="98"/>
        <v>games</v>
      </c>
      <c r="R1084"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7">
        <f t="shared" si="97"/>
        <v>410</v>
      </c>
      <c r="Q1085" t="str">
        <f t="shared" si="98"/>
        <v>games</v>
      </c>
      <c r="R1085"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7" t="e">
        <f t="shared" si="97"/>
        <v>#DIV/0!</v>
      </c>
      <c r="Q1086" t="str">
        <f t="shared" si="98"/>
        <v>games</v>
      </c>
      <c r="R1086"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7">
        <f t="shared" si="97"/>
        <v>114</v>
      </c>
      <c r="Q1087" t="str">
        <f t="shared" si="98"/>
        <v>games</v>
      </c>
      <c r="R108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7">
        <f t="shared" si="97"/>
        <v>7.5</v>
      </c>
      <c r="Q1088" t="str">
        <f t="shared" si="98"/>
        <v>games</v>
      </c>
      <c r="R1088"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7" t="e">
        <f t="shared" si="97"/>
        <v>#DIV/0!</v>
      </c>
      <c r="Q1089" t="str">
        <f t="shared" si="98"/>
        <v>games</v>
      </c>
      <c r="R1089"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7">
        <f t="shared" si="97"/>
        <v>43.41727891156463</v>
      </c>
      <c r="Q1090" t="str">
        <f t="shared" si="98"/>
        <v>games</v>
      </c>
      <c r="R1090"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f>
        <v>7.8266666666666665E-2</v>
      </c>
      <c r="P1091" s="7">
        <f t="shared" ref="P1091:P1154" si="103">E1091/L1091</f>
        <v>23.959183673469386</v>
      </c>
      <c r="Q1091" t="str">
        <f t="shared" ref="Q1091:Q1154" si="104">LEFT(N1091,FIND("/",N1091)-1)</f>
        <v>games</v>
      </c>
      <c r="R1091" t="str">
        <f t="shared" ref="R1091:R1154" si="105">RIGHT(N:N,LEN(N:N)-(FIND("/",N1091)))</f>
        <v>video games</v>
      </c>
      <c r="S1091" s="11">
        <f t="shared" ref="S1091:S1154" si="106">(((J:J/60)/60)/24)+DATE(1970,1,1)</f>
        <v>42151.189525462964</v>
      </c>
      <c r="T1091" s="11">
        <f t="shared" ref="T1091:T1154" si="107">(((I:I/60)/60)/24)+DATE(1970,1,1)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7">
        <f t="shared" si="103"/>
        <v>5</v>
      </c>
      <c r="Q1092" t="str">
        <f t="shared" si="104"/>
        <v>games</v>
      </c>
      <c r="R1092"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7">
        <f t="shared" si="103"/>
        <v>12.5</v>
      </c>
      <c r="Q1093" t="str">
        <f t="shared" si="104"/>
        <v>games</v>
      </c>
      <c r="R1093"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7">
        <f t="shared" si="103"/>
        <v>3</v>
      </c>
      <c r="Q1094" t="str">
        <f t="shared" si="104"/>
        <v>games</v>
      </c>
      <c r="R1094"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7">
        <f t="shared" si="103"/>
        <v>10.5625</v>
      </c>
      <c r="Q1095" t="str">
        <f t="shared" si="104"/>
        <v>games</v>
      </c>
      <c r="R1095"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7">
        <f t="shared" si="103"/>
        <v>122.00037037037038</v>
      </c>
      <c r="Q1096" t="str">
        <f t="shared" si="104"/>
        <v>games</v>
      </c>
      <c r="R1096"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7">
        <f t="shared" si="103"/>
        <v>267.80851063829789</v>
      </c>
      <c r="Q1097" t="str">
        <f t="shared" si="104"/>
        <v>games</v>
      </c>
      <c r="R109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7">
        <f t="shared" si="103"/>
        <v>74.206896551724142</v>
      </c>
      <c r="Q1098" t="str">
        <f t="shared" si="104"/>
        <v>games</v>
      </c>
      <c r="R1098"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7">
        <f t="shared" si="103"/>
        <v>6.7142857142857144</v>
      </c>
      <c r="Q1099" t="str">
        <f t="shared" si="104"/>
        <v>games</v>
      </c>
      <c r="R1099"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7">
        <f t="shared" si="103"/>
        <v>81.954545454545453</v>
      </c>
      <c r="Q1100" t="str">
        <f t="shared" si="104"/>
        <v>games</v>
      </c>
      <c r="R1100" t="str">
        <f t="shared" si="105"/>
        <v>video games</v>
      </c>
      <c r="S1100" s="11">
        <f t="shared" si="106"/>
        <v>41712.762673611112</v>
      </c>
      <c r="T1100" s="11">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7">
        <f t="shared" si="103"/>
        <v>25</v>
      </c>
      <c r="Q1101" t="str">
        <f t="shared" si="104"/>
        <v>games</v>
      </c>
      <c r="R1101"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7">
        <f t="shared" si="103"/>
        <v>10</v>
      </c>
      <c r="Q1102" t="str">
        <f t="shared" si="104"/>
        <v>games</v>
      </c>
      <c r="R1102"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7">
        <f t="shared" si="103"/>
        <v>6.833333333333333</v>
      </c>
      <c r="Q1103" t="str">
        <f t="shared" si="104"/>
        <v>games</v>
      </c>
      <c r="R1103"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7">
        <f t="shared" si="103"/>
        <v>17.708333333333332</v>
      </c>
      <c r="Q1104" t="str">
        <f t="shared" si="104"/>
        <v>games</v>
      </c>
      <c r="R1104"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7">
        <f t="shared" si="103"/>
        <v>16.2</v>
      </c>
      <c r="Q1105" t="str">
        <f t="shared" si="104"/>
        <v>games</v>
      </c>
      <c r="R1105"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7">
        <f t="shared" si="103"/>
        <v>80.297297297297291</v>
      </c>
      <c r="Q1106" t="str">
        <f t="shared" si="104"/>
        <v>games</v>
      </c>
      <c r="R1106"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7">
        <f t="shared" si="103"/>
        <v>71.55</v>
      </c>
      <c r="Q1107" t="str">
        <f t="shared" si="104"/>
        <v>games</v>
      </c>
      <c r="R110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7">
        <f t="shared" si="103"/>
        <v>23.571428571428573</v>
      </c>
      <c r="Q1108" t="str">
        <f t="shared" si="104"/>
        <v>games</v>
      </c>
      <c r="R1108"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7" t="e">
        <f t="shared" si="103"/>
        <v>#DIV/0!</v>
      </c>
      <c r="Q1109" t="str">
        <f t="shared" si="104"/>
        <v>games</v>
      </c>
      <c r="R1109"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7">
        <f t="shared" si="103"/>
        <v>34.88095238095238</v>
      </c>
      <c r="Q1110" t="str">
        <f t="shared" si="104"/>
        <v>games</v>
      </c>
      <c r="R1110"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7">
        <f t="shared" si="103"/>
        <v>15</v>
      </c>
      <c r="Q1111" t="str">
        <f t="shared" si="104"/>
        <v>games</v>
      </c>
      <c r="R1111"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7">
        <f t="shared" si="103"/>
        <v>23.181818181818183</v>
      </c>
      <c r="Q1112" t="str">
        <f t="shared" si="104"/>
        <v>games</v>
      </c>
      <c r="R1112"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7">
        <f t="shared" si="103"/>
        <v>1</v>
      </c>
      <c r="Q1113" t="str">
        <f t="shared" si="104"/>
        <v>games</v>
      </c>
      <c r="R1113"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7">
        <f t="shared" si="103"/>
        <v>100.23371794871794</v>
      </c>
      <c r="Q1114" t="str">
        <f t="shared" si="104"/>
        <v>games</v>
      </c>
      <c r="R1114"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7">
        <f t="shared" si="103"/>
        <v>5</v>
      </c>
      <c r="Q1115" t="str">
        <f t="shared" si="104"/>
        <v>games</v>
      </c>
      <c r="R1115"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7">
        <f t="shared" si="103"/>
        <v>3.3333333333333335</v>
      </c>
      <c r="Q1116" t="str">
        <f t="shared" si="104"/>
        <v>games</v>
      </c>
      <c r="R1116"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7">
        <f t="shared" si="103"/>
        <v>13.25</v>
      </c>
      <c r="Q1117" t="str">
        <f t="shared" si="104"/>
        <v>games</v>
      </c>
      <c r="R1117" t="str">
        <f t="shared" si="105"/>
        <v>video games</v>
      </c>
      <c r="S1117" s="11">
        <f t="shared" si="106"/>
        <v>42429.695543981477</v>
      </c>
      <c r="T1117" s="11">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7">
        <f t="shared" si="103"/>
        <v>17.852</v>
      </c>
      <c r="Q1118" t="str">
        <f t="shared" si="104"/>
        <v>games</v>
      </c>
      <c r="R1118"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7">
        <f t="shared" si="103"/>
        <v>10.375</v>
      </c>
      <c r="Q1119" t="str">
        <f t="shared" si="104"/>
        <v>games</v>
      </c>
      <c r="R1119"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7">
        <f t="shared" si="103"/>
        <v>36.333333333333336</v>
      </c>
      <c r="Q1120" t="str">
        <f t="shared" si="104"/>
        <v>games</v>
      </c>
      <c r="R1120" t="str">
        <f t="shared" si="105"/>
        <v>video games</v>
      </c>
      <c r="S1120" s="11">
        <f t="shared" si="106"/>
        <v>41704.16642361111</v>
      </c>
      <c r="T1120" s="11">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7">
        <f t="shared" si="103"/>
        <v>5</v>
      </c>
      <c r="Q1121" t="str">
        <f t="shared" si="104"/>
        <v>games</v>
      </c>
      <c r="R1121"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7" t="e">
        <f t="shared" si="103"/>
        <v>#DIV/0!</v>
      </c>
      <c r="Q1122" t="str">
        <f t="shared" si="104"/>
        <v>games</v>
      </c>
      <c r="R1122"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7">
        <f t="shared" si="103"/>
        <v>5.8</v>
      </c>
      <c r="Q1123" t="str">
        <f t="shared" si="104"/>
        <v>games</v>
      </c>
      <c r="R1123" t="str">
        <f t="shared" si="105"/>
        <v>video games</v>
      </c>
      <c r="S1123" s="11">
        <f t="shared" si="106"/>
        <v>42412.934212962966</v>
      </c>
      <c r="T1123" s="11">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7" t="e">
        <f t="shared" si="103"/>
        <v>#DIV/0!</v>
      </c>
      <c r="Q1124" t="str">
        <f t="shared" si="104"/>
        <v>games</v>
      </c>
      <c r="R1124"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7">
        <f t="shared" si="103"/>
        <v>3.6666666666666665</v>
      </c>
      <c r="Q1125" t="str">
        <f t="shared" si="104"/>
        <v>games</v>
      </c>
      <c r="R1125"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7">
        <f t="shared" si="103"/>
        <v>60.714285714285715</v>
      </c>
      <c r="Q1126" t="str">
        <f t="shared" si="104"/>
        <v>games</v>
      </c>
      <c r="R1126"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7" t="e">
        <f t="shared" si="103"/>
        <v>#DIV/0!</v>
      </c>
      <c r="Q1127" t="str">
        <f t="shared" si="104"/>
        <v>games</v>
      </c>
      <c r="R112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7">
        <f t="shared" si="103"/>
        <v>5</v>
      </c>
      <c r="Q1128" t="str">
        <f t="shared" si="104"/>
        <v>games</v>
      </c>
      <c r="R1128"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7">
        <f t="shared" si="103"/>
        <v>25.434782608695652</v>
      </c>
      <c r="Q1129" t="str">
        <f t="shared" si="104"/>
        <v>games</v>
      </c>
      <c r="R1129"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7">
        <f t="shared" si="103"/>
        <v>1</v>
      </c>
      <c r="Q1130" t="str">
        <f t="shared" si="104"/>
        <v>games</v>
      </c>
      <c r="R1130"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7">
        <f t="shared" si="103"/>
        <v>10.5</v>
      </c>
      <c r="Q1131" t="str">
        <f t="shared" si="104"/>
        <v>games</v>
      </c>
      <c r="R1131"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7">
        <f t="shared" si="103"/>
        <v>3.6666666666666665</v>
      </c>
      <c r="Q1132" t="str">
        <f t="shared" si="104"/>
        <v>games</v>
      </c>
      <c r="R1132"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7" t="e">
        <f t="shared" si="103"/>
        <v>#DIV/0!</v>
      </c>
      <c r="Q1133" t="str">
        <f t="shared" si="104"/>
        <v>games</v>
      </c>
      <c r="R1133"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7">
        <f t="shared" si="103"/>
        <v>110.61538461538461</v>
      </c>
      <c r="Q1134" t="str">
        <f t="shared" si="104"/>
        <v>games</v>
      </c>
      <c r="R1134"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7">
        <f t="shared" si="103"/>
        <v>20</v>
      </c>
      <c r="Q1135" t="str">
        <f t="shared" si="104"/>
        <v>games</v>
      </c>
      <c r="R1135"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7">
        <f t="shared" si="103"/>
        <v>1</v>
      </c>
      <c r="Q1136" t="str">
        <f t="shared" si="104"/>
        <v>games</v>
      </c>
      <c r="R1136"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7">
        <f t="shared" si="103"/>
        <v>50</v>
      </c>
      <c r="Q1137" t="str">
        <f t="shared" si="104"/>
        <v>games</v>
      </c>
      <c r="R113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7">
        <f t="shared" si="103"/>
        <v>45</v>
      </c>
      <c r="Q1138" t="str">
        <f t="shared" si="104"/>
        <v>games</v>
      </c>
      <c r="R1138"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7">
        <f t="shared" si="103"/>
        <v>253.2051282051282</v>
      </c>
      <c r="Q1139" t="str">
        <f t="shared" si="104"/>
        <v>games</v>
      </c>
      <c r="R1139"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7">
        <f t="shared" si="103"/>
        <v>31.25</v>
      </c>
      <c r="Q1140" t="str">
        <f t="shared" si="104"/>
        <v>games</v>
      </c>
      <c r="R1140"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7">
        <f t="shared" si="103"/>
        <v>5</v>
      </c>
      <c r="Q1141" t="str">
        <f t="shared" si="104"/>
        <v>games</v>
      </c>
      <c r="R1141"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7" t="e">
        <f t="shared" si="103"/>
        <v>#DIV/0!</v>
      </c>
      <c r="Q1142" t="str">
        <f t="shared" si="104"/>
        <v>games</v>
      </c>
      <c r="R1142"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7" t="e">
        <f t="shared" si="103"/>
        <v>#DIV/0!</v>
      </c>
      <c r="Q1143" t="str">
        <f t="shared" si="104"/>
        <v>games</v>
      </c>
      <c r="R1143"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7" t="e">
        <f t="shared" si="103"/>
        <v>#DIV/0!</v>
      </c>
      <c r="Q1144" t="str">
        <f t="shared" si="104"/>
        <v>games</v>
      </c>
      <c r="R1144"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7">
        <f t="shared" si="103"/>
        <v>23.25</v>
      </c>
      <c r="Q1145" t="str">
        <f t="shared" si="104"/>
        <v>games</v>
      </c>
      <c r="R1145"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7" t="e">
        <f t="shared" si="103"/>
        <v>#DIV/0!</v>
      </c>
      <c r="Q1146" t="str">
        <f t="shared" si="104"/>
        <v>food</v>
      </c>
      <c r="R1146"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7">
        <f t="shared" si="103"/>
        <v>100</v>
      </c>
      <c r="Q1147" t="str">
        <f t="shared" si="104"/>
        <v>food</v>
      </c>
      <c r="R114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7">
        <f t="shared" si="103"/>
        <v>44.166666666666664</v>
      </c>
      <c r="Q1148" t="str">
        <f t="shared" si="104"/>
        <v>food</v>
      </c>
      <c r="R1148"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7" t="e">
        <f t="shared" si="103"/>
        <v>#DIV/0!</v>
      </c>
      <c r="Q1149" t="str">
        <f t="shared" si="104"/>
        <v>food</v>
      </c>
      <c r="R1149"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7">
        <f t="shared" si="103"/>
        <v>24.333333333333332</v>
      </c>
      <c r="Q1150" t="str">
        <f t="shared" si="104"/>
        <v>food</v>
      </c>
      <c r="R1150"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7">
        <f t="shared" si="103"/>
        <v>37.5</v>
      </c>
      <c r="Q1151" t="str">
        <f t="shared" si="104"/>
        <v>food</v>
      </c>
      <c r="R1151"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7">
        <f t="shared" si="103"/>
        <v>42</v>
      </c>
      <c r="Q1152" t="str">
        <f t="shared" si="104"/>
        <v>food</v>
      </c>
      <c r="R1152"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7" t="e">
        <f t="shared" si="103"/>
        <v>#DIV/0!</v>
      </c>
      <c r="Q1153" t="str">
        <f t="shared" si="104"/>
        <v>food</v>
      </c>
      <c r="R1153"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7">
        <f t="shared" si="103"/>
        <v>60.733333333333334</v>
      </c>
      <c r="Q1154" t="str">
        <f t="shared" si="104"/>
        <v>food</v>
      </c>
      <c r="R1154"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f>
        <v>6.2500000000000003E-3</v>
      </c>
      <c r="P1155" s="7">
        <f t="shared" ref="P1155:P1218" si="109">E1155/L1155</f>
        <v>50</v>
      </c>
      <c r="Q1155" t="str">
        <f t="shared" ref="Q1155:Q1218" si="110">LEFT(N1155,FIND("/",N1155)-1)</f>
        <v>food</v>
      </c>
      <c r="R1155" t="str">
        <f t="shared" ref="R1155:R1218" si="111">RIGHT(N:N,LEN(N:N)-(FIND("/",N1155)))</f>
        <v>food trucks</v>
      </c>
      <c r="S1155" s="11">
        <f t="shared" ref="S1155:S1218" si="112">(((J:J/60)/60)/24)+DATE(1970,1,1)</f>
        <v>42143.714178240742</v>
      </c>
      <c r="T1155" s="11">
        <f t="shared" ref="T1155:T1218" si="113">(((I:I/60)/60)/24)+DATE(1970,1,1)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7">
        <f t="shared" si="109"/>
        <v>108.33333333333333</v>
      </c>
      <c r="Q1156" t="str">
        <f t="shared" si="110"/>
        <v>food</v>
      </c>
      <c r="R1156"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7">
        <f t="shared" si="109"/>
        <v>23.5</v>
      </c>
      <c r="Q1157" t="str">
        <f t="shared" si="110"/>
        <v>food</v>
      </c>
      <c r="R115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7" t="e">
        <f t="shared" si="109"/>
        <v>#DIV/0!</v>
      </c>
      <c r="Q1158" t="str">
        <f t="shared" si="110"/>
        <v>food</v>
      </c>
      <c r="R1158"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7">
        <f t="shared" si="109"/>
        <v>50.333333333333336</v>
      </c>
      <c r="Q1159" t="str">
        <f t="shared" si="110"/>
        <v>food</v>
      </c>
      <c r="R1159"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7">
        <f t="shared" si="109"/>
        <v>11.666666666666666</v>
      </c>
      <c r="Q1160" t="str">
        <f t="shared" si="110"/>
        <v>food</v>
      </c>
      <c r="R1160"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7" t="e">
        <f t="shared" si="109"/>
        <v>#DIV/0!</v>
      </c>
      <c r="Q1161" t="str">
        <f t="shared" si="110"/>
        <v>food</v>
      </c>
      <c r="R1161"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7">
        <f t="shared" si="109"/>
        <v>60.789473684210527</v>
      </c>
      <c r="Q1162" t="str">
        <f t="shared" si="110"/>
        <v>food</v>
      </c>
      <c r="R1162"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7" t="e">
        <f t="shared" si="109"/>
        <v>#DIV/0!</v>
      </c>
      <c r="Q1163" t="str">
        <f t="shared" si="110"/>
        <v>food</v>
      </c>
      <c r="R1163"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7">
        <f t="shared" si="109"/>
        <v>17.5</v>
      </c>
      <c r="Q1164" t="str">
        <f t="shared" si="110"/>
        <v>food</v>
      </c>
      <c r="R1164"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7" t="e">
        <f t="shared" si="109"/>
        <v>#DIV/0!</v>
      </c>
      <c r="Q1165" t="str">
        <f t="shared" si="110"/>
        <v>food</v>
      </c>
      <c r="R1165"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7" t="e">
        <f t="shared" si="109"/>
        <v>#DIV/0!</v>
      </c>
      <c r="Q1166" t="str">
        <f t="shared" si="110"/>
        <v>food</v>
      </c>
      <c r="R1166"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7">
        <f t="shared" si="109"/>
        <v>82.82</v>
      </c>
      <c r="Q1167" t="str">
        <f t="shared" si="110"/>
        <v>food</v>
      </c>
      <c r="R116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7">
        <f t="shared" si="109"/>
        <v>358.875</v>
      </c>
      <c r="Q1168" t="str">
        <f t="shared" si="110"/>
        <v>food</v>
      </c>
      <c r="R1168"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7">
        <f t="shared" si="109"/>
        <v>61.1875</v>
      </c>
      <c r="Q1169" t="str">
        <f t="shared" si="110"/>
        <v>food</v>
      </c>
      <c r="R1169"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7">
        <f t="shared" si="109"/>
        <v>340</v>
      </c>
      <c r="Q1170" t="str">
        <f t="shared" si="110"/>
        <v>food</v>
      </c>
      <c r="R1170"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7">
        <f t="shared" si="109"/>
        <v>5.666666666666667</v>
      </c>
      <c r="Q1171" t="str">
        <f t="shared" si="110"/>
        <v>food</v>
      </c>
      <c r="R1171"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7">
        <f t="shared" si="109"/>
        <v>50</v>
      </c>
      <c r="Q1172" t="str">
        <f t="shared" si="110"/>
        <v>food</v>
      </c>
      <c r="R1172"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7">
        <f t="shared" si="109"/>
        <v>25</v>
      </c>
      <c r="Q1173" t="str">
        <f t="shared" si="110"/>
        <v>food</v>
      </c>
      <c r="R1173"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7" t="e">
        <f t="shared" si="109"/>
        <v>#DIV/0!</v>
      </c>
      <c r="Q1174" t="str">
        <f t="shared" si="110"/>
        <v>food</v>
      </c>
      <c r="R1174"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7">
        <f t="shared" si="109"/>
        <v>30</v>
      </c>
      <c r="Q1175" t="str">
        <f t="shared" si="110"/>
        <v>food</v>
      </c>
      <c r="R1175"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7">
        <f t="shared" si="109"/>
        <v>46.631578947368418</v>
      </c>
      <c r="Q1176" t="str">
        <f t="shared" si="110"/>
        <v>food</v>
      </c>
      <c r="R1176"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7">
        <f t="shared" si="109"/>
        <v>65</v>
      </c>
      <c r="Q1177" t="str">
        <f t="shared" si="110"/>
        <v>food</v>
      </c>
      <c r="R117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7">
        <f t="shared" si="109"/>
        <v>10</v>
      </c>
      <c r="Q1178" t="str">
        <f t="shared" si="110"/>
        <v>food</v>
      </c>
      <c r="R1178"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7" t="e">
        <f t="shared" si="109"/>
        <v>#DIV/0!</v>
      </c>
      <c r="Q1179" t="str">
        <f t="shared" si="110"/>
        <v>food</v>
      </c>
      <c r="R1179"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7">
        <f t="shared" si="109"/>
        <v>5</v>
      </c>
      <c r="Q1180" t="str">
        <f t="shared" si="110"/>
        <v>food</v>
      </c>
      <c r="R1180"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7">
        <f t="shared" si="109"/>
        <v>640</v>
      </c>
      <c r="Q1181" t="str">
        <f t="shared" si="110"/>
        <v>food</v>
      </c>
      <c r="R1181"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7">
        <f t="shared" si="109"/>
        <v>69.117647058823536</v>
      </c>
      <c r="Q1182" t="str">
        <f t="shared" si="110"/>
        <v>food</v>
      </c>
      <c r="R1182"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7">
        <f t="shared" si="109"/>
        <v>1.3333333333333333</v>
      </c>
      <c r="Q1183" t="str">
        <f t="shared" si="110"/>
        <v>food</v>
      </c>
      <c r="R1183" t="str">
        <f t="shared" si="111"/>
        <v>food trucks</v>
      </c>
      <c r="S1183" s="11">
        <f t="shared" si="112"/>
        <v>42034.339363425926</v>
      </c>
      <c r="T1183" s="11">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7">
        <f t="shared" si="109"/>
        <v>10.5</v>
      </c>
      <c r="Q1184" t="str">
        <f t="shared" si="110"/>
        <v>food</v>
      </c>
      <c r="R1184"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7">
        <f t="shared" si="109"/>
        <v>33.333333333333336</v>
      </c>
      <c r="Q1185" t="str">
        <f t="shared" si="110"/>
        <v>food</v>
      </c>
      <c r="R1185"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7">
        <f t="shared" si="109"/>
        <v>61.562666666666665</v>
      </c>
      <c r="Q1186" t="str">
        <f t="shared" si="110"/>
        <v>photography</v>
      </c>
      <c r="R1186"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7">
        <f t="shared" si="109"/>
        <v>118.73873873873873</v>
      </c>
      <c r="Q1187" t="str">
        <f t="shared" si="110"/>
        <v>photography</v>
      </c>
      <c r="R118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7">
        <f t="shared" si="109"/>
        <v>65.081300813008127</v>
      </c>
      <c r="Q1188" t="str">
        <f t="shared" si="110"/>
        <v>photography</v>
      </c>
      <c r="R1188"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7">
        <f t="shared" si="109"/>
        <v>130.15714285714284</v>
      </c>
      <c r="Q1189" t="str">
        <f t="shared" si="110"/>
        <v>photography</v>
      </c>
      <c r="R1189"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7">
        <f t="shared" si="109"/>
        <v>37.776470588235291</v>
      </c>
      <c r="Q1190" t="str">
        <f t="shared" si="110"/>
        <v>photography</v>
      </c>
      <c r="R1190"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7">
        <f t="shared" si="109"/>
        <v>112.79069767441861</v>
      </c>
      <c r="Q1191" t="str">
        <f t="shared" si="110"/>
        <v>photography</v>
      </c>
      <c r="R1191"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7">
        <f t="shared" si="109"/>
        <v>51.92307692307692</v>
      </c>
      <c r="Q1192" t="str">
        <f t="shared" si="110"/>
        <v>photography</v>
      </c>
      <c r="R1192"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7">
        <f t="shared" si="109"/>
        <v>89.242424242424249</v>
      </c>
      <c r="Q1193" t="str">
        <f t="shared" si="110"/>
        <v>photography</v>
      </c>
      <c r="R1193"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7">
        <f t="shared" si="109"/>
        <v>19.333333333333332</v>
      </c>
      <c r="Q1194" t="str">
        <f t="shared" si="110"/>
        <v>photography</v>
      </c>
      <c r="R1194"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7">
        <f t="shared" si="109"/>
        <v>79.967032967032964</v>
      </c>
      <c r="Q1195" t="str">
        <f t="shared" si="110"/>
        <v>photography</v>
      </c>
      <c r="R1195"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7">
        <f t="shared" si="109"/>
        <v>56.414565826330531</v>
      </c>
      <c r="Q1196" t="str">
        <f t="shared" si="110"/>
        <v>photography</v>
      </c>
      <c r="R1196"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7">
        <f t="shared" si="109"/>
        <v>79.411764705882348</v>
      </c>
      <c r="Q1197" t="str">
        <f t="shared" si="110"/>
        <v>photography</v>
      </c>
      <c r="R119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7">
        <f t="shared" si="109"/>
        <v>76.439453125</v>
      </c>
      <c r="Q1198" t="str">
        <f t="shared" si="110"/>
        <v>photography</v>
      </c>
      <c r="R1198"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7">
        <f t="shared" si="109"/>
        <v>121</v>
      </c>
      <c r="Q1199" t="str">
        <f t="shared" si="110"/>
        <v>photography</v>
      </c>
      <c r="R1199"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7">
        <f t="shared" si="109"/>
        <v>54.616766467065865</v>
      </c>
      <c r="Q1200" t="str">
        <f t="shared" si="110"/>
        <v>photography</v>
      </c>
      <c r="R1200"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7">
        <f t="shared" si="109"/>
        <v>299.22222222222223</v>
      </c>
      <c r="Q1201" t="str">
        <f t="shared" si="110"/>
        <v>photography</v>
      </c>
      <c r="R1201"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7">
        <f t="shared" si="109"/>
        <v>58.533980582524272</v>
      </c>
      <c r="Q1202" t="str">
        <f t="shared" si="110"/>
        <v>photography</v>
      </c>
      <c r="R1202"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7">
        <f t="shared" si="109"/>
        <v>55.371801801801809</v>
      </c>
      <c r="Q1203" t="str">
        <f t="shared" si="110"/>
        <v>photography</v>
      </c>
      <c r="R1203"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7">
        <f t="shared" si="109"/>
        <v>183.80442804428046</v>
      </c>
      <c r="Q1204" t="str">
        <f t="shared" si="110"/>
        <v>photography</v>
      </c>
      <c r="R1204"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7">
        <f t="shared" si="109"/>
        <v>165.34653465346534</v>
      </c>
      <c r="Q1205" t="str">
        <f t="shared" si="110"/>
        <v>photography</v>
      </c>
      <c r="R1205"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7">
        <f t="shared" si="109"/>
        <v>234.78947368421052</v>
      </c>
      <c r="Q1206" t="str">
        <f t="shared" si="110"/>
        <v>photography</v>
      </c>
      <c r="R1206"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7">
        <f t="shared" si="109"/>
        <v>211.48387096774192</v>
      </c>
      <c r="Q1207" t="str">
        <f t="shared" si="110"/>
        <v>photography</v>
      </c>
      <c r="R120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7">
        <f t="shared" si="109"/>
        <v>32.34375</v>
      </c>
      <c r="Q1208" t="str">
        <f t="shared" si="110"/>
        <v>photography</v>
      </c>
      <c r="R1208"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7">
        <f t="shared" si="109"/>
        <v>123.37588652482269</v>
      </c>
      <c r="Q1209" t="str">
        <f t="shared" si="110"/>
        <v>photography</v>
      </c>
      <c r="R1209"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7">
        <f t="shared" si="109"/>
        <v>207.06666666666666</v>
      </c>
      <c r="Q1210" t="str">
        <f t="shared" si="110"/>
        <v>photography</v>
      </c>
      <c r="R1210"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7">
        <f t="shared" si="109"/>
        <v>138.2608695652174</v>
      </c>
      <c r="Q1211" t="str">
        <f t="shared" si="110"/>
        <v>photography</v>
      </c>
      <c r="R1211"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7">
        <f t="shared" si="109"/>
        <v>493.81553398058253</v>
      </c>
      <c r="Q1212" t="str">
        <f t="shared" si="110"/>
        <v>photography</v>
      </c>
      <c r="R1212"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7">
        <f t="shared" si="109"/>
        <v>168.5</v>
      </c>
      <c r="Q1213" t="str">
        <f t="shared" si="110"/>
        <v>photography</v>
      </c>
      <c r="R1213"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7">
        <f t="shared" si="109"/>
        <v>38.867469879518069</v>
      </c>
      <c r="Q1214" t="str">
        <f t="shared" si="110"/>
        <v>photography</v>
      </c>
      <c r="R1214"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7">
        <f t="shared" si="109"/>
        <v>61.527777777777779</v>
      </c>
      <c r="Q1215" t="str">
        <f t="shared" si="110"/>
        <v>photography</v>
      </c>
      <c r="R1215"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7">
        <f t="shared" si="109"/>
        <v>105.44</v>
      </c>
      <c r="Q1216" t="str">
        <f t="shared" si="110"/>
        <v>photography</v>
      </c>
      <c r="R1216"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7">
        <f t="shared" si="109"/>
        <v>71.592003642987251</v>
      </c>
      <c r="Q1217" t="str">
        <f t="shared" si="110"/>
        <v>photography</v>
      </c>
      <c r="R121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7">
        <f t="shared" si="109"/>
        <v>91.882882882882882</v>
      </c>
      <c r="Q1218" t="str">
        <f t="shared" si="110"/>
        <v>photography</v>
      </c>
      <c r="R1218"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f>
        <v>1.026</v>
      </c>
      <c r="P1219" s="7">
        <f t="shared" ref="P1219:P1282" si="115">E1219/L1219</f>
        <v>148.57377049180329</v>
      </c>
      <c r="Q1219" t="str">
        <f t="shared" ref="Q1219:Q1282" si="116">LEFT(N1219,FIND("/",N1219)-1)</f>
        <v>photography</v>
      </c>
      <c r="R1219" t="str">
        <f t="shared" ref="R1219:R1282" si="117">RIGHT(N:N,LEN(N:N)-(FIND("/",N1219)))</f>
        <v>photobooks</v>
      </c>
      <c r="S1219" s="11">
        <f t="shared" ref="S1219:S1282" si="118">(((J:J/60)/60)/24)+DATE(1970,1,1)</f>
        <v>42535.809490740736</v>
      </c>
      <c r="T1219" s="11">
        <f t="shared" ref="T1219:T1282" si="119">(((I:I/60)/60)/24)+DATE(1970,1,1)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7">
        <f t="shared" si="115"/>
        <v>174.2134831460674</v>
      </c>
      <c r="Q1220" t="str">
        <f t="shared" si="116"/>
        <v>photography</v>
      </c>
      <c r="R1220"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7">
        <f t="shared" si="115"/>
        <v>102.86166007905139</v>
      </c>
      <c r="Q1221" t="str">
        <f t="shared" si="116"/>
        <v>photography</v>
      </c>
      <c r="R1221"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7">
        <f t="shared" si="115"/>
        <v>111.17857142857143</v>
      </c>
      <c r="Q1222" t="str">
        <f t="shared" si="116"/>
        <v>photography</v>
      </c>
      <c r="R1222"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7">
        <f t="shared" si="115"/>
        <v>23.796213592233013</v>
      </c>
      <c r="Q1223" t="str">
        <f t="shared" si="116"/>
        <v>photography</v>
      </c>
      <c r="R1223"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7">
        <f t="shared" si="115"/>
        <v>81.268115942028984</v>
      </c>
      <c r="Q1224" t="str">
        <f t="shared" si="116"/>
        <v>photography</v>
      </c>
      <c r="R1224"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7">
        <f t="shared" si="115"/>
        <v>116.21465968586388</v>
      </c>
      <c r="Q1225" t="str">
        <f t="shared" si="116"/>
        <v>photography</v>
      </c>
      <c r="R1225"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7">
        <f t="shared" si="115"/>
        <v>58.888888888888886</v>
      </c>
      <c r="Q1226" t="str">
        <f t="shared" si="116"/>
        <v>music</v>
      </c>
      <c r="R1226"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7">
        <f t="shared" si="115"/>
        <v>44</v>
      </c>
      <c r="Q1227" t="str">
        <f t="shared" si="116"/>
        <v>music</v>
      </c>
      <c r="R122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7">
        <f t="shared" si="115"/>
        <v>48.424999999999997</v>
      </c>
      <c r="Q1228" t="str">
        <f t="shared" si="116"/>
        <v>music</v>
      </c>
      <c r="R1228"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7" t="e">
        <f t="shared" si="115"/>
        <v>#DIV/0!</v>
      </c>
      <c r="Q1229" t="str">
        <f t="shared" si="116"/>
        <v>music</v>
      </c>
      <c r="R1229"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7">
        <f t="shared" si="115"/>
        <v>61.041666666666664</v>
      </c>
      <c r="Q1230" t="str">
        <f t="shared" si="116"/>
        <v>music</v>
      </c>
      <c r="R1230" t="str">
        <f t="shared" si="117"/>
        <v>world music</v>
      </c>
      <c r="S1230" s="11">
        <f t="shared" si="118"/>
        <v>40754.729259259257</v>
      </c>
      <c r="T1230" s="11">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7">
        <f t="shared" si="115"/>
        <v>25</v>
      </c>
      <c r="Q1231" t="str">
        <f t="shared" si="116"/>
        <v>music</v>
      </c>
      <c r="R1231"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7" t="e">
        <f t="shared" si="115"/>
        <v>#DIV/0!</v>
      </c>
      <c r="Q1232" t="str">
        <f t="shared" si="116"/>
        <v>music</v>
      </c>
      <c r="R1232"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7" t="e">
        <f t="shared" si="115"/>
        <v>#DIV/0!</v>
      </c>
      <c r="Q1233" t="str">
        <f t="shared" si="116"/>
        <v>music</v>
      </c>
      <c r="R1233"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7">
        <f t="shared" si="115"/>
        <v>40</v>
      </c>
      <c r="Q1234" t="str">
        <f t="shared" si="116"/>
        <v>music</v>
      </c>
      <c r="R1234"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7">
        <f t="shared" si="115"/>
        <v>19.333333333333332</v>
      </c>
      <c r="Q1235" t="str">
        <f t="shared" si="116"/>
        <v>music</v>
      </c>
      <c r="R1235"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7" t="e">
        <f t="shared" si="115"/>
        <v>#DIV/0!</v>
      </c>
      <c r="Q1236" t="str">
        <f t="shared" si="116"/>
        <v>music</v>
      </c>
      <c r="R1236"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7">
        <f t="shared" si="115"/>
        <v>35</v>
      </c>
      <c r="Q1237" t="str">
        <f t="shared" si="116"/>
        <v>music</v>
      </c>
      <c r="R123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7" t="e">
        <f t="shared" si="115"/>
        <v>#DIV/0!</v>
      </c>
      <c r="Q1238" t="str">
        <f t="shared" si="116"/>
        <v>music</v>
      </c>
      <c r="R1238"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7" t="e">
        <f t="shared" si="115"/>
        <v>#DIV/0!</v>
      </c>
      <c r="Q1239" t="str">
        <f t="shared" si="116"/>
        <v>music</v>
      </c>
      <c r="R1239"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7">
        <f t="shared" si="115"/>
        <v>59.333333333333336</v>
      </c>
      <c r="Q1240" t="str">
        <f t="shared" si="116"/>
        <v>music</v>
      </c>
      <c r="R1240"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7" t="e">
        <f t="shared" si="115"/>
        <v>#DIV/0!</v>
      </c>
      <c r="Q1241" t="str">
        <f t="shared" si="116"/>
        <v>music</v>
      </c>
      <c r="R1241"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7">
        <f t="shared" si="115"/>
        <v>30.125</v>
      </c>
      <c r="Q1242" t="str">
        <f t="shared" si="116"/>
        <v>music</v>
      </c>
      <c r="R1242"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7">
        <f t="shared" si="115"/>
        <v>74.617647058823536</v>
      </c>
      <c r="Q1243" t="str">
        <f t="shared" si="116"/>
        <v>music</v>
      </c>
      <c r="R1243"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7">
        <f t="shared" si="115"/>
        <v>5</v>
      </c>
      <c r="Q1244" t="str">
        <f t="shared" si="116"/>
        <v>music</v>
      </c>
      <c r="R1244"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7">
        <f t="shared" si="115"/>
        <v>44.5</v>
      </c>
      <c r="Q1245" t="str">
        <f t="shared" si="116"/>
        <v>music</v>
      </c>
      <c r="R1245"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7">
        <f t="shared" si="115"/>
        <v>46.133333333333333</v>
      </c>
      <c r="Q1246" t="str">
        <f t="shared" si="116"/>
        <v>music</v>
      </c>
      <c r="R1246"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7">
        <f t="shared" si="115"/>
        <v>141.47058823529412</v>
      </c>
      <c r="Q1247" t="str">
        <f t="shared" si="116"/>
        <v>music</v>
      </c>
      <c r="R124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7">
        <f t="shared" si="115"/>
        <v>75.483870967741936</v>
      </c>
      <c r="Q1248" t="str">
        <f t="shared" si="116"/>
        <v>music</v>
      </c>
      <c r="R1248"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7">
        <f t="shared" si="115"/>
        <v>85.5</v>
      </c>
      <c r="Q1249" t="str">
        <f t="shared" si="116"/>
        <v>music</v>
      </c>
      <c r="R1249" t="str">
        <f t="shared" si="117"/>
        <v>rock</v>
      </c>
      <c r="S1249" s="11">
        <f t="shared" si="118"/>
        <v>41370.292303240742</v>
      </c>
      <c r="T1249" s="11">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7">
        <f t="shared" si="115"/>
        <v>64.254237288135599</v>
      </c>
      <c r="Q1250" t="str">
        <f t="shared" si="116"/>
        <v>music</v>
      </c>
      <c r="R1250"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7">
        <f t="shared" si="115"/>
        <v>64.46913580246914</v>
      </c>
      <c r="Q1251" t="str">
        <f t="shared" si="116"/>
        <v>music</v>
      </c>
      <c r="R1251"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7">
        <f t="shared" si="115"/>
        <v>118.2007874015748</v>
      </c>
      <c r="Q1252" t="str">
        <f t="shared" si="116"/>
        <v>music</v>
      </c>
      <c r="R1252"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7">
        <f t="shared" si="115"/>
        <v>82.540540540540547</v>
      </c>
      <c r="Q1253" t="str">
        <f t="shared" si="116"/>
        <v>music</v>
      </c>
      <c r="R1253"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7">
        <f t="shared" si="115"/>
        <v>34.170212765957444</v>
      </c>
      <c r="Q1254" t="str">
        <f t="shared" si="116"/>
        <v>music</v>
      </c>
      <c r="R1254"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7">
        <f t="shared" si="115"/>
        <v>42.73322081575246</v>
      </c>
      <c r="Q1255" t="str">
        <f t="shared" si="116"/>
        <v>music</v>
      </c>
      <c r="R1255"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7">
        <f t="shared" si="115"/>
        <v>94.489361702127653</v>
      </c>
      <c r="Q1256" t="str">
        <f t="shared" si="116"/>
        <v>music</v>
      </c>
      <c r="R1256"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7">
        <f t="shared" si="115"/>
        <v>55.697247706422019</v>
      </c>
      <c r="Q1257" t="str">
        <f t="shared" si="116"/>
        <v>music</v>
      </c>
      <c r="R125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7">
        <f t="shared" si="115"/>
        <v>98.030831024930734</v>
      </c>
      <c r="Q1258" t="str">
        <f t="shared" si="116"/>
        <v>music</v>
      </c>
      <c r="R1258"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7">
        <f t="shared" si="115"/>
        <v>92.102272727272734</v>
      </c>
      <c r="Q1259" t="str">
        <f t="shared" si="116"/>
        <v>music</v>
      </c>
      <c r="R1259"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7">
        <f t="shared" si="115"/>
        <v>38.175462686567165</v>
      </c>
      <c r="Q1260" t="str">
        <f t="shared" si="116"/>
        <v>music</v>
      </c>
      <c r="R1260"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7">
        <f t="shared" si="115"/>
        <v>27.145833333333332</v>
      </c>
      <c r="Q1261" t="str">
        <f t="shared" si="116"/>
        <v>music</v>
      </c>
      <c r="R1261"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7">
        <f t="shared" si="115"/>
        <v>50.689189189189186</v>
      </c>
      <c r="Q1262" t="str">
        <f t="shared" si="116"/>
        <v>music</v>
      </c>
      <c r="R1262"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7">
        <f t="shared" si="115"/>
        <v>38.942307692307693</v>
      </c>
      <c r="Q1263" t="str">
        <f t="shared" si="116"/>
        <v>music</v>
      </c>
      <c r="R1263"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7">
        <f t="shared" si="115"/>
        <v>77.638095238095232</v>
      </c>
      <c r="Q1264" t="str">
        <f t="shared" si="116"/>
        <v>music</v>
      </c>
      <c r="R1264"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7">
        <f t="shared" si="115"/>
        <v>43.536585365853661</v>
      </c>
      <c r="Q1265" t="str">
        <f t="shared" si="116"/>
        <v>music</v>
      </c>
      <c r="R1265"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7">
        <f t="shared" si="115"/>
        <v>31.823529411764707</v>
      </c>
      <c r="Q1266" t="str">
        <f t="shared" si="116"/>
        <v>music</v>
      </c>
      <c r="R1266"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7">
        <f t="shared" si="115"/>
        <v>63.184393939393942</v>
      </c>
      <c r="Q1267" t="str">
        <f t="shared" si="116"/>
        <v>music</v>
      </c>
      <c r="R126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7">
        <f t="shared" si="115"/>
        <v>190.9</v>
      </c>
      <c r="Q1268" t="str">
        <f t="shared" si="116"/>
        <v>music</v>
      </c>
      <c r="R1268"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7">
        <f t="shared" si="115"/>
        <v>140.85534591194968</v>
      </c>
      <c r="Q1269" t="str">
        <f t="shared" si="116"/>
        <v>music</v>
      </c>
      <c r="R1269"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7">
        <f t="shared" si="115"/>
        <v>76.92307692307692</v>
      </c>
      <c r="Q1270" t="str">
        <f t="shared" si="116"/>
        <v>music</v>
      </c>
      <c r="R1270"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7">
        <f t="shared" si="115"/>
        <v>99.15533980582525</v>
      </c>
      <c r="Q1271" t="str">
        <f t="shared" si="116"/>
        <v>music</v>
      </c>
      <c r="R1271"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7">
        <f t="shared" si="115"/>
        <v>67.881656804733723</v>
      </c>
      <c r="Q1272" t="str">
        <f t="shared" si="116"/>
        <v>music</v>
      </c>
      <c r="R1272"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7">
        <f t="shared" si="115"/>
        <v>246.29032258064515</v>
      </c>
      <c r="Q1273" t="str">
        <f t="shared" si="116"/>
        <v>music</v>
      </c>
      <c r="R1273"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7">
        <f t="shared" si="115"/>
        <v>189.28571428571428</v>
      </c>
      <c r="Q1274" t="str">
        <f t="shared" si="116"/>
        <v>music</v>
      </c>
      <c r="R1274"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7">
        <f t="shared" si="115"/>
        <v>76.666666666666671</v>
      </c>
      <c r="Q1275" t="str">
        <f t="shared" si="116"/>
        <v>music</v>
      </c>
      <c r="R1275"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7">
        <f t="shared" si="115"/>
        <v>82.963254817987149</v>
      </c>
      <c r="Q1276" t="str">
        <f t="shared" si="116"/>
        <v>music</v>
      </c>
      <c r="R1276"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7">
        <f t="shared" si="115"/>
        <v>62.522107969151669</v>
      </c>
      <c r="Q1277" t="str">
        <f t="shared" si="116"/>
        <v>music</v>
      </c>
      <c r="R127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7">
        <f t="shared" si="115"/>
        <v>46.06808823529412</v>
      </c>
      <c r="Q1278" t="str">
        <f t="shared" si="116"/>
        <v>music</v>
      </c>
      <c r="R1278"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7">
        <f t="shared" si="115"/>
        <v>38.543946731234868</v>
      </c>
      <c r="Q1279" t="str">
        <f t="shared" si="116"/>
        <v>music</v>
      </c>
      <c r="R1279"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7">
        <f t="shared" si="115"/>
        <v>53.005263157894738</v>
      </c>
      <c r="Q1280" t="str">
        <f t="shared" si="116"/>
        <v>music</v>
      </c>
      <c r="R1280"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7">
        <f t="shared" si="115"/>
        <v>73.355396825396824</v>
      </c>
      <c r="Q1281" t="str">
        <f t="shared" si="116"/>
        <v>music</v>
      </c>
      <c r="R1281"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7">
        <f t="shared" si="115"/>
        <v>127.97523076923076</v>
      </c>
      <c r="Q1282" t="str">
        <f t="shared" si="116"/>
        <v>music</v>
      </c>
      <c r="R1282"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f>
        <v>1.1071428571428572</v>
      </c>
      <c r="P1283" s="7">
        <f t="shared" ref="P1283:P1346" si="121">E1283/L1283</f>
        <v>104.72972972972973</v>
      </c>
      <c r="Q1283" t="str">
        <f t="shared" ref="Q1283:Q1346" si="122">LEFT(N1283,FIND("/",N1283)-1)</f>
        <v>music</v>
      </c>
      <c r="R1283" t="str">
        <f t="shared" ref="R1283:R1346" si="123">RIGHT(N:N,LEN(N:N)-(FIND("/",N1283)))</f>
        <v>rock</v>
      </c>
      <c r="S1283" s="11">
        <f t="shared" ref="S1283:S1346" si="124">(((J:J/60)/60)/24)+DATE(1970,1,1)</f>
        <v>41463.743472222224</v>
      </c>
      <c r="T1283" s="11">
        <f t="shared" ref="T1283:T1346" si="125">(((I:I/60)/60)/24)+DATE(1970,1,1)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7">
        <f t="shared" si="121"/>
        <v>67.671532846715323</v>
      </c>
      <c r="Q1284" t="str">
        <f t="shared" si="122"/>
        <v>music</v>
      </c>
      <c r="R1284"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7">
        <f t="shared" si="121"/>
        <v>95.931818181818187</v>
      </c>
      <c r="Q1285" t="str">
        <f t="shared" si="122"/>
        <v>music</v>
      </c>
      <c r="R1285"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7">
        <f t="shared" si="121"/>
        <v>65.161290322580641</v>
      </c>
      <c r="Q1286" t="str">
        <f t="shared" si="122"/>
        <v>theater</v>
      </c>
      <c r="R1286"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7">
        <f t="shared" si="121"/>
        <v>32.269841269841272</v>
      </c>
      <c r="Q1287" t="str">
        <f t="shared" si="122"/>
        <v>theater</v>
      </c>
      <c r="R128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7">
        <f t="shared" si="121"/>
        <v>81.25</v>
      </c>
      <c r="Q1288" t="str">
        <f t="shared" si="122"/>
        <v>theater</v>
      </c>
      <c r="R1288"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7">
        <f t="shared" si="121"/>
        <v>24.2</v>
      </c>
      <c r="Q1289" t="str">
        <f t="shared" si="122"/>
        <v>theater</v>
      </c>
      <c r="R1289"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7">
        <f t="shared" si="121"/>
        <v>65.868852459016395</v>
      </c>
      <c r="Q1290" t="str">
        <f t="shared" si="122"/>
        <v>theater</v>
      </c>
      <c r="R1290"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7">
        <f t="shared" si="121"/>
        <v>36.07692307692308</v>
      </c>
      <c r="Q1291" t="str">
        <f t="shared" si="122"/>
        <v>theater</v>
      </c>
      <c r="R1291"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7">
        <f t="shared" si="121"/>
        <v>44.186046511627907</v>
      </c>
      <c r="Q1292" t="str">
        <f t="shared" si="122"/>
        <v>theater</v>
      </c>
      <c r="R1292"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7">
        <f t="shared" si="121"/>
        <v>104.07142857142857</v>
      </c>
      <c r="Q1293" t="str">
        <f t="shared" si="122"/>
        <v>theater</v>
      </c>
      <c r="R1293"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7">
        <f t="shared" si="121"/>
        <v>35.96153846153846</v>
      </c>
      <c r="Q1294" t="str">
        <f t="shared" si="122"/>
        <v>theater</v>
      </c>
      <c r="R1294"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7">
        <f t="shared" si="121"/>
        <v>127.79166666666667</v>
      </c>
      <c r="Q1295" t="str">
        <f t="shared" si="122"/>
        <v>theater</v>
      </c>
      <c r="R1295"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7">
        <f t="shared" si="121"/>
        <v>27.727272727272727</v>
      </c>
      <c r="Q1296" t="str">
        <f t="shared" si="122"/>
        <v>theater</v>
      </c>
      <c r="R1296"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7">
        <f t="shared" si="121"/>
        <v>39.828125</v>
      </c>
      <c r="Q1297" t="str">
        <f t="shared" si="122"/>
        <v>theater</v>
      </c>
      <c r="R129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7">
        <f t="shared" si="121"/>
        <v>52.173913043478258</v>
      </c>
      <c r="Q1298" t="str">
        <f t="shared" si="122"/>
        <v>theater</v>
      </c>
      <c r="R1298"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7">
        <f t="shared" si="121"/>
        <v>92.037815126050418</v>
      </c>
      <c r="Q1299" t="str">
        <f t="shared" si="122"/>
        <v>theater</v>
      </c>
      <c r="R1299"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7">
        <f t="shared" si="121"/>
        <v>63.424242424242422</v>
      </c>
      <c r="Q1300" t="str">
        <f t="shared" si="122"/>
        <v>theater</v>
      </c>
      <c r="R1300"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7">
        <f t="shared" si="121"/>
        <v>135.625</v>
      </c>
      <c r="Q1301" t="str">
        <f t="shared" si="122"/>
        <v>theater</v>
      </c>
      <c r="R1301"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7">
        <f t="shared" si="121"/>
        <v>168.75</v>
      </c>
      <c r="Q1302" t="str">
        <f t="shared" si="122"/>
        <v>theater</v>
      </c>
      <c r="R1302"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7">
        <f t="shared" si="121"/>
        <v>70.862068965517238</v>
      </c>
      <c r="Q1303" t="str">
        <f t="shared" si="122"/>
        <v>theater</v>
      </c>
      <c r="R1303"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7">
        <f t="shared" si="121"/>
        <v>50</v>
      </c>
      <c r="Q1304" t="str">
        <f t="shared" si="122"/>
        <v>theater</v>
      </c>
      <c r="R1304"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7">
        <f t="shared" si="121"/>
        <v>42.214166666666671</v>
      </c>
      <c r="Q1305" t="str">
        <f t="shared" si="122"/>
        <v>theater</v>
      </c>
      <c r="R1305"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7">
        <f t="shared" si="121"/>
        <v>152.41346153846155</v>
      </c>
      <c r="Q1306" t="str">
        <f t="shared" si="122"/>
        <v>technology</v>
      </c>
      <c r="R1306"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7">
        <f t="shared" si="121"/>
        <v>90.616279069767444</v>
      </c>
      <c r="Q1307" t="str">
        <f t="shared" si="122"/>
        <v>technology</v>
      </c>
      <c r="R130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7">
        <f t="shared" si="121"/>
        <v>201.60393258426967</v>
      </c>
      <c r="Q1308" t="str">
        <f t="shared" si="122"/>
        <v>technology</v>
      </c>
      <c r="R1308"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7">
        <f t="shared" si="121"/>
        <v>127.93333333333334</v>
      </c>
      <c r="Q1309" t="str">
        <f t="shared" si="122"/>
        <v>technology</v>
      </c>
      <c r="R1309"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7">
        <f t="shared" si="121"/>
        <v>29.894736842105264</v>
      </c>
      <c r="Q1310" t="str">
        <f t="shared" si="122"/>
        <v>technology</v>
      </c>
      <c r="R1310"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7">
        <f t="shared" si="121"/>
        <v>367.97142857142859</v>
      </c>
      <c r="Q1311" t="str">
        <f t="shared" si="122"/>
        <v>technology</v>
      </c>
      <c r="R1311"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7">
        <f t="shared" si="121"/>
        <v>129.16666666666666</v>
      </c>
      <c r="Q1312" t="str">
        <f t="shared" si="122"/>
        <v>technology</v>
      </c>
      <c r="R1312" t="str">
        <f t="shared" si="123"/>
        <v>wearables</v>
      </c>
      <c r="S1312" s="11">
        <f t="shared" si="124"/>
        <v>42556.667245370365</v>
      </c>
      <c r="T1312" s="11">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7">
        <f t="shared" si="121"/>
        <v>800.7</v>
      </c>
      <c r="Q1313" t="str">
        <f t="shared" si="122"/>
        <v>technology</v>
      </c>
      <c r="R1313"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7">
        <f t="shared" si="121"/>
        <v>28</v>
      </c>
      <c r="Q1314" t="str">
        <f t="shared" si="122"/>
        <v>technology</v>
      </c>
      <c r="R1314"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7">
        <f t="shared" si="121"/>
        <v>102.01639344262296</v>
      </c>
      <c r="Q1315" t="str">
        <f t="shared" si="122"/>
        <v>technology</v>
      </c>
      <c r="R1315"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7">
        <f t="shared" si="121"/>
        <v>184.36363636363637</v>
      </c>
      <c r="Q1316" t="str">
        <f t="shared" si="122"/>
        <v>technology</v>
      </c>
      <c r="R1316"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7">
        <f t="shared" si="121"/>
        <v>162.91935483870967</v>
      </c>
      <c r="Q1317" t="str">
        <f t="shared" si="122"/>
        <v>technology</v>
      </c>
      <c r="R131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7">
        <f t="shared" si="121"/>
        <v>1</v>
      </c>
      <c r="Q1318" t="str">
        <f t="shared" si="122"/>
        <v>technology</v>
      </c>
      <c r="R1318"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7">
        <f t="shared" si="121"/>
        <v>603.52631578947364</v>
      </c>
      <c r="Q1319" t="str">
        <f t="shared" si="122"/>
        <v>technology</v>
      </c>
      <c r="R1319"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7">
        <f t="shared" si="121"/>
        <v>45.407407407407405</v>
      </c>
      <c r="Q1320" t="str">
        <f t="shared" si="122"/>
        <v>technology</v>
      </c>
      <c r="R1320"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7">
        <f t="shared" si="121"/>
        <v>97.333333333333329</v>
      </c>
      <c r="Q1321" t="str">
        <f t="shared" si="122"/>
        <v>technology</v>
      </c>
      <c r="R1321"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7">
        <f t="shared" si="121"/>
        <v>167.66666666666666</v>
      </c>
      <c r="Q1322" t="str">
        <f t="shared" si="122"/>
        <v>technology</v>
      </c>
      <c r="R1322"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7">
        <f t="shared" si="121"/>
        <v>859.85714285714289</v>
      </c>
      <c r="Q1323" t="str">
        <f t="shared" si="122"/>
        <v>technology</v>
      </c>
      <c r="R1323"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7">
        <f t="shared" si="121"/>
        <v>26.5</v>
      </c>
      <c r="Q1324" t="str">
        <f t="shared" si="122"/>
        <v>technology</v>
      </c>
      <c r="R1324"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7">
        <f t="shared" si="121"/>
        <v>30.272727272727273</v>
      </c>
      <c r="Q1325" t="str">
        <f t="shared" si="122"/>
        <v>technology</v>
      </c>
      <c r="R1325"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7">
        <f t="shared" si="121"/>
        <v>54.666666666666664</v>
      </c>
      <c r="Q1326" t="str">
        <f t="shared" si="122"/>
        <v>technology</v>
      </c>
      <c r="R1326"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7">
        <f t="shared" si="121"/>
        <v>60.75</v>
      </c>
      <c r="Q1327" t="str">
        <f t="shared" si="122"/>
        <v>technology</v>
      </c>
      <c r="R132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7">
        <f t="shared" si="121"/>
        <v>102.72727272727273</v>
      </c>
      <c r="Q1328" t="str">
        <f t="shared" si="122"/>
        <v>technology</v>
      </c>
      <c r="R1328"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7">
        <f t="shared" si="121"/>
        <v>41.585365853658537</v>
      </c>
      <c r="Q1329" t="str">
        <f t="shared" si="122"/>
        <v>technology</v>
      </c>
      <c r="R1329"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7">
        <f t="shared" si="121"/>
        <v>116.53333333333333</v>
      </c>
      <c r="Q1330" t="str">
        <f t="shared" si="122"/>
        <v>technology</v>
      </c>
      <c r="R1330"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7">
        <f t="shared" si="121"/>
        <v>45.333333333333336</v>
      </c>
      <c r="Q1331" t="str">
        <f t="shared" si="122"/>
        <v>technology</v>
      </c>
      <c r="R1331"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7">
        <f t="shared" si="121"/>
        <v>157.46</v>
      </c>
      <c r="Q1332" t="str">
        <f t="shared" si="122"/>
        <v>technology</v>
      </c>
      <c r="R1332"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7">
        <f t="shared" si="121"/>
        <v>100.5</v>
      </c>
      <c r="Q1333" t="str">
        <f t="shared" si="122"/>
        <v>technology</v>
      </c>
      <c r="R1333"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7" t="e">
        <f t="shared" si="121"/>
        <v>#DIV/0!</v>
      </c>
      <c r="Q1334" t="str">
        <f t="shared" si="122"/>
        <v>technology</v>
      </c>
      <c r="R1334"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7" t="e">
        <f t="shared" si="121"/>
        <v>#DIV/0!</v>
      </c>
      <c r="Q1335" t="str">
        <f t="shared" si="122"/>
        <v>technology</v>
      </c>
      <c r="R1335"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7">
        <f t="shared" si="121"/>
        <v>51.822463768115945</v>
      </c>
      <c r="Q1336" t="str">
        <f t="shared" si="122"/>
        <v>technology</v>
      </c>
      <c r="R1336"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7">
        <f t="shared" si="121"/>
        <v>308.75</v>
      </c>
      <c r="Q1337" t="str">
        <f t="shared" si="122"/>
        <v>technology</v>
      </c>
      <c r="R133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7">
        <f t="shared" si="121"/>
        <v>379.22767857142856</v>
      </c>
      <c r="Q1338" t="str">
        <f t="shared" si="122"/>
        <v>technology</v>
      </c>
      <c r="R1338"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7">
        <f t="shared" si="121"/>
        <v>176.36428571428573</v>
      </c>
      <c r="Q1339" t="str">
        <f t="shared" si="122"/>
        <v>technology</v>
      </c>
      <c r="R1339"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7">
        <f t="shared" si="121"/>
        <v>66.066666666666663</v>
      </c>
      <c r="Q1340" t="str">
        <f t="shared" si="122"/>
        <v>technology</v>
      </c>
      <c r="R1340"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7">
        <f t="shared" si="121"/>
        <v>89.648648648648646</v>
      </c>
      <c r="Q1341" t="str">
        <f t="shared" si="122"/>
        <v>technology</v>
      </c>
      <c r="R1341"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7" t="e">
        <f t="shared" si="121"/>
        <v>#DIV/0!</v>
      </c>
      <c r="Q1342" t="str">
        <f t="shared" si="122"/>
        <v>technology</v>
      </c>
      <c r="R1342"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7">
        <f t="shared" si="121"/>
        <v>382.39130434782606</v>
      </c>
      <c r="Q1343" t="str">
        <f t="shared" si="122"/>
        <v>technology</v>
      </c>
      <c r="R1343"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7">
        <f t="shared" si="121"/>
        <v>100</v>
      </c>
      <c r="Q1344" t="str">
        <f t="shared" si="122"/>
        <v>technology</v>
      </c>
      <c r="R1344"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7">
        <f t="shared" si="121"/>
        <v>158.35603715170279</v>
      </c>
      <c r="Q1345" t="str">
        <f t="shared" si="122"/>
        <v>technology</v>
      </c>
      <c r="R1345"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7">
        <f t="shared" si="121"/>
        <v>40.762589928057551</v>
      </c>
      <c r="Q1346" t="str">
        <f t="shared" si="122"/>
        <v>publishing</v>
      </c>
      <c r="R1346"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f>
        <v>1.25</v>
      </c>
      <c r="P1347" s="7">
        <f t="shared" ref="P1347:P1410" si="127">E1347/L1347</f>
        <v>53.571428571428569</v>
      </c>
      <c r="Q1347" t="str">
        <f t="shared" ref="Q1347:Q1410" si="128">LEFT(N1347,FIND("/",N1347)-1)</f>
        <v>publishing</v>
      </c>
      <c r="R1347" t="str">
        <f t="shared" ref="R1347:R1410" si="129">RIGHT(N:N,LEN(N:N)-(FIND("/",N1347)))</f>
        <v>nonfiction</v>
      </c>
      <c r="S1347" s="11">
        <f t="shared" ref="S1347:S1410" si="130">(((J:J/60)/60)/24)+DATE(1970,1,1)</f>
        <v>41799.814340277779</v>
      </c>
      <c r="T1347" s="11">
        <f t="shared" ref="T1347:T1410" si="131">(((I:I/60)/60)/24)+DATE(1970,1,1)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7">
        <f t="shared" si="127"/>
        <v>48.449664429530202</v>
      </c>
      <c r="Q1348" t="str">
        <f t="shared" si="128"/>
        <v>publishing</v>
      </c>
      <c r="R1348"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7">
        <f t="shared" si="127"/>
        <v>82.41935483870968</v>
      </c>
      <c r="Q1349" t="str">
        <f t="shared" si="128"/>
        <v>publishing</v>
      </c>
      <c r="R1349"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7">
        <f t="shared" si="127"/>
        <v>230.19230769230768</v>
      </c>
      <c r="Q1350" t="str">
        <f t="shared" si="128"/>
        <v>publishing</v>
      </c>
      <c r="R1350"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7">
        <f t="shared" si="127"/>
        <v>59.360465116279073</v>
      </c>
      <c r="Q1351" t="str">
        <f t="shared" si="128"/>
        <v>publishing</v>
      </c>
      <c r="R1351"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7">
        <f t="shared" si="127"/>
        <v>66.698717948717942</v>
      </c>
      <c r="Q1352" t="str">
        <f t="shared" si="128"/>
        <v>publishing</v>
      </c>
      <c r="R1352"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7">
        <f t="shared" si="127"/>
        <v>168.77500000000001</v>
      </c>
      <c r="Q1353" t="str">
        <f t="shared" si="128"/>
        <v>publishing</v>
      </c>
      <c r="R1353"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7">
        <f t="shared" si="127"/>
        <v>59.973568281938327</v>
      </c>
      <c r="Q1354" t="str">
        <f t="shared" si="128"/>
        <v>publishing</v>
      </c>
      <c r="R1354"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7">
        <f t="shared" si="127"/>
        <v>31.80952380952381</v>
      </c>
      <c r="Q1355" t="str">
        <f t="shared" si="128"/>
        <v>publishing</v>
      </c>
      <c r="R1355"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7">
        <f t="shared" si="127"/>
        <v>24.421875</v>
      </c>
      <c r="Q1356" t="str">
        <f t="shared" si="128"/>
        <v>publishing</v>
      </c>
      <c r="R1356"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7">
        <f t="shared" si="127"/>
        <v>25.347107438016529</v>
      </c>
      <c r="Q1357" t="str">
        <f t="shared" si="128"/>
        <v>publishing</v>
      </c>
      <c r="R135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7">
        <f t="shared" si="127"/>
        <v>71.443218390804603</v>
      </c>
      <c r="Q1358" t="str">
        <f t="shared" si="128"/>
        <v>publishing</v>
      </c>
      <c r="R1358"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7">
        <f t="shared" si="127"/>
        <v>38.553846153846152</v>
      </c>
      <c r="Q1359" t="str">
        <f t="shared" si="128"/>
        <v>publishing</v>
      </c>
      <c r="R1359"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7">
        <f t="shared" si="127"/>
        <v>68.367346938775512</v>
      </c>
      <c r="Q1360" t="str">
        <f t="shared" si="128"/>
        <v>publishing</v>
      </c>
      <c r="R1360"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7">
        <f t="shared" si="127"/>
        <v>40.210526315789473</v>
      </c>
      <c r="Q1361" t="str">
        <f t="shared" si="128"/>
        <v>publishing</v>
      </c>
      <c r="R1361"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7">
        <f t="shared" si="127"/>
        <v>32.074074074074076</v>
      </c>
      <c r="Q1362" t="str">
        <f t="shared" si="128"/>
        <v>publishing</v>
      </c>
      <c r="R1362"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7">
        <f t="shared" si="127"/>
        <v>28.632575757575758</v>
      </c>
      <c r="Q1363" t="str">
        <f t="shared" si="128"/>
        <v>publishing</v>
      </c>
      <c r="R1363" t="str">
        <f t="shared" si="129"/>
        <v>nonfiction</v>
      </c>
      <c r="S1363" s="11">
        <f t="shared" si="130"/>
        <v>41781.717268518521</v>
      </c>
      <c r="T1363" s="11">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7">
        <f t="shared" si="127"/>
        <v>43.64</v>
      </c>
      <c r="Q1364" t="str">
        <f t="shared" si="128"/>
        <v>publishing</v>
      </c>
      <c r="R1364"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7">
        <f t="shared" si="127"/>
        <v>40</v>
      </c>
      <c r="Q1365" t="str">
        <f t="shared" si="128"/>
        <v>publishing</v>
      </c>
      <c r="R1365"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7">
        <f t="shared" si="127"/>
        <v>346.04166666666669</v>
      </c>
      <c r="Q1366" t="str">
        <f t="shared" si="128"/>
        <v>music</v>
      </c>
      <c r="R1366"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7">
        <f t="shared" si="127"/>
        <v>81.739130434782609</v>
      </c>
      <c r="Q1367" t="str">
        <f t="shared" si="128"/>
        <v>music</v>
      </c>
      <c r="R136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7">
        <f t="shared" si="127"/>
        <v>64.535306122448986</v>
      </c>
      <c r="Q1368" t="str">
        <f t="shared" si="128"/>
        <v>music</v>
      </c>
      <c r="R1368"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7">
        <f t="shared" si="127"/>
        <v>63.477777777777774</v>
      </c>
      <c r="Q1369" t="str">
        <f t="shared" si="128"/>
        <v>music</v>
      </c>
      <c r="R1369"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7">
        <f t="shared" si="127"/>
        <v>63.620689655172413</v>
      </c>
      <c r="Q1370" t="str">
        <f t="shared" si="128"/>
        <v>music</v>
      </c>
      <c r="R1370"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7">
        <f t="shared" si="127"/>
        <v>83.967068965517228</v>
      </c>
      <c r="Q1371" t="str">
        <f t="shared" si="128"/>
        <v>music</v>
      </c>
      <c r="R1371"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7">
        <f t="shared" si="127"/>
        <v>77.75</v>
      </c>
      <c r="Q1372" t="str">
        <f t="shared" si="128"/>
        <v>music</v>
      </c>
      <c r="R1372"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7">
        <f t="shared" si="127"/>
        <v>107.07142857142857</v>
      </c>
      <c r="Q1373" t="str">
        <f t="shared" si="128"/>
        <v>music</v>
      </c>
      <c r="R1373"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7">
        <f t="shared" si="127"/>
        <v>38.75</v>
      </c>
      <c r="Q1374" t="str">
        <f t="shared" si="128"/>
        <v>music</v>
      </c>
      <c r="R1374"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7">
        <f t="shared" si="127"/>
        <v>201.94230769230768</v>
      </c>
      <c r="Q1375" t="str">
        <f t="shared" si="128"/>
        <v>music</v>
      </c>
      <c r="R1375"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7">
        <f t="shared" si="127"/>
        <v>43.060606060606062</v>
      </c>
      <c r="Q1376" t="str">
        <f t="shared" si="128"/>
        <v>music</v>
      </c>
      <c r="R1376" t="str">
        <f t="shared" si="129"/>
        <v>rock</v>
      </c>
      <c r="S1376" s="11">
        <f t="shared" si="130"/>
        <v>42424.161898148144</v>
      </c>
      <c r="T1376" s="11">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7">
        <f t="shared" si="127"/>
        <v>62.871559633027523</v>
      </c>
      <c r="Q1377" t="str">
        <f t="shared" si="128"/>
        <v>music</v>
      </c>
      <c r="R137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7">
        <f t="shared" si="127"/>
        <v>55.607142857142854</v>
      </c>
      <c r="Q1378" t="str">
        <f t="shared" si="128"/>
        <v>music</v>
      </c>
      <c r="R1378"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7">
        <f t="shared" si="127"/>
        <v>48.70967741935484</v>
      </c>
      <c r="Q1379" t="str">
        <f t="shared" si="128"/>
        <v>music</v>
      </c>
      <c r="R1379"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7">
        <f t="shared" si="127"/>
        <v>30.578947368421051</v>
      </c>
      <c r="Q1380" t="str">
        <f t="shared" si="128"/>
        <v>music</v>
      </c>
      <c r="R1380"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7">
        <f t="shared" si="127"/>
        <v>73.907284768211923</v>
      </c>
      <c r="Q1381" t="str">
        <f t="shared" si="128"/>
        <v>music</v>
      </c>
      <c r="R1381"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7">
        <f t="shared" si="127"/>
        <v>21.2</v>
      </c>
      <c r="Q1382" t="str">
        <f t="shared" si="128"/>
        <v>music</v>
      </c>
      <c r="R1382"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7">
        <f t="shared" si="127"/>
        <v>73.356164383561648</v>
      </c>
      <c r="Q1383" t="str">
        <f t="shared" si="128"/>
        <v>music</v>
      </c>
      <c r="R1383"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7">
        <f t="shared" si="127"/>
        <v>56.412162162162161</v>
      </c>
      <c r="Q1384" t="str">
        <f t="shared" si="128"/>
        <v>music</v>
      </c>
      <c r="R1384"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7">
        <f t="shared" si="127"/>
        <v>50.247311827956992</v>
      </c>
      <c r="Q1385" t="str">
        <f t="shared" si="128"/>
        <v>music</v>
      </c>
      <c r="R1385"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7">
        <f t="shared" si="127"/>
        <v>68.936507936507937</v>
      </c>
      <c r="Q1386" t="str">
        <f t="shared" si="128"/>
        <v>music</v>
      </c>
      <c r="R1386"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7">
        <f t="shared" si="127"/>
        <v>65.914104477611943</v>
      </c>
      <c r="Q1387" t="str">
        <f t="shared" si="128"/>
        <v>music</v>
      </c>
      <c r="R138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7">
        <f t="shared" si="127"/>
        <v>62.5</v>
      </c>
      <c r="Q1388" t="str">
        <f t="shared" si="128"/>
        <v>music</v>
      </c>
      <c r="R1388"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7">
        <f t="shared" si="127"/>
        <v>70.064102564102569</v>
      </c>
      <c r="Q1389" t="str">
        <f t="shared" si="128"/>
        <v>music</v>
      </c>
      <c r="R1389"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7">
        <f t="shared" si="127"/>
        <v>60.181874999999998</v>
      </c>
      <c r="Q1390" t="str">
        <f t="shared" si="128"/>
        <v>music</v>
      </c>
      <c r="R1390"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7">
        <f t="shared" si="127"/>
        <v>21.382352941176471</v>
      </c>
      <c r="Q1391" t="str">
        <f t="shared" si="128"/>
        <v>music</v>
      </c>
      <c r="R1391"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7">
        <f t="shared" si="127"/>
        <v>160.78947368421052</v>
      </c>
      <c r="Q1392" t="str">
        <f t="shared" si="128"/>
        <v>music</v>
      </c>
      <c r="R1392"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7">
        <f t="shared" si="127"/>
        <v>42.384615384615387</v>
      </c>
      <c r="Q1393" t="str">
        <f t="shared" si="128"/>
        <v>music</v>
      </c>
      <c r="R1393"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7">
        <f t="shared" si="127"/>
        <v>27.317307692307693</v>
      </c>
      <c r="Q1394" t="str">
        <f t="shared" si="128"/>
        <v>music</v>
      </c>
      <c r="R1394"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7">
        <f t="shared" si="127"/>
        <v>196.82692307692307</v>
      </c>
      <c r="Q1395" t="str">
        <f t="shared" si="128"/>
        <v>music</v>
      </c>
      <c r="R1395"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7">
        <f t="shared" si="127"/>
        <v>53.882352941176471</v>
      </c>
      <c r="Q1396" t="str">
        <f t="shared" si="128"/>
        <v>music</v>
      </c>
      <c r="R1396"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7">
        <f t="shared" si="127"/>
        <v>47.756097560975611</v>
      </c>
      <c r="Q1397" t="str">
        <f t="shared" si="128"/>
        <v>music</v>
      </c>
      <c r="R139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7">
        <f t="shared" si="127"/>
        <v>88.191780821917803</v>
      </c>
      <c r="Q1398" t="str">
        <f t="shared" si="128"/>
        <v>music</v>
      </c>
      <c r="R1398"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7">
        <f t="shared" si="127"/>
        <v>72.056962025316452</v>
      </c>
      <c r="Q1399" t="str">
        <f t="shared" si="128"/>
        <v>music</v>
      </c>
      <c r="R1399"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7">
        <f t="shared" si="127"/>
        <v>74.246153846153845</v>
      </c>
      <c r="Q1400" t="str">
        <f t="shared" si="128"/>
        <v>music</v>
      </c>
      <c r="R1400"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7">
        <f t="shared" si="127"/>
        <v>61.701086956521742</v>
      </c>
      <c r="Q1401" t="str">
        <f t="shared" si="128"/>
        <v>music</v>
      </c>
      <c r="R1401"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7">
        <f t="shared" si="127"/>
        <v>17.235294117647058</v>
      </c>
      <c r="Q1402" t="str">
        <f t="shared" si="128"/>
        <v>music</v>
      </c>
      <c r="R1402"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7">
        <f t="shared" si="127"/>
        <v>51.720833333333331</v>
      </c>
      <c r="Q1403" t="str">
        <f t="shared" si="128"/>
        <v>music</v>
      </c>
      <c r="R1403"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7">
        <f t="shared" si="127"/>
        <v>24.150442477876105</v>
      </c>
      <c r="Q1404" t="str">
        <f t="shared" si="128"/>
        <v>music</v>
      </c>
      <c r="R1404"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7">
        <f t="shared" si="127"/>
        <v>62.166666666666664</v>
      </c>
      <c r="Q1405" t="str">
        <f t="shared" si="128"/>
        <v>music</v>
      </c>
      <c r="R1405"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7">
        <f t="shared" si="127"/>
        <v>48.2</v>
      </c>
      <c r="Q1406" t="str">
        <f t="shared" si="128"/>
        <v>publishing</v>
      </c>
      <c r="R1406"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7">
        <f t="shared" si="127"/>
        <v>6.1764705882352944</v>
      </c>
      <c r="Q1407" t="str">
        <f t="shared" si="128"/>
        <v>publishing</v>
      </c>
      <c r="R140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7">
        <f t="shared" si="127"/>
        <v>5</v>
      </c>
      <c r="Q1408" t="str">
        <f t="shared" si="128"/>
        <v>publishing</v>
      </c>
      <c r="R1408"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7">
        <f t="shared" si="127"/>
        <v>7.5</v>
      </c>
      <c r="Q1409" t="str">
        <f t="shared" si="128"/>
        <v>publishing</v>
      </c>
      <c r="R1409"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7">
        <f t="shared" si="127"/>
        <v>12</v>
      </c>
      <c r="Q1410" t="str">
        <f t="shared" si="128"/>
        <v>publishing</v>
      </c>
      <c r="R1410"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f>
        <v>0</v>
      </c>
      <c r="P1411" s="7" t="e">
        <f t="shared" ref="P1411:P1474" si="133">E1411/L1411</f>
        <v>#DIV/0!</v>
      </c>
      <c r="Q1411" t="str">
        <f t="shared" ref="Q1411:Q1474" si="134">LEFT(N1411,FIND("/",N1411)-1)</f>
        <v>publishing</v>
      </c>
      <c r="R1411" t="str">
        <f t="shared" ref="R1411:R1474" si="135">RIGHT(N:N,LEN(N:N)-(FIND("/",N1411)))</f>
        <v>translations</v>
      </c>
      <c r="S1411" s="11">
        <f t="shared" ref="S1411:S1474" si="136">(((J:J/60)/60)/24)+DATE(1970,1,1)</f>
        <v>41945.133506944447</v>
      </c>
      <c r="T1411" s="11">
        <f t="shared" ref="T1411:T1474" si="137">(((I:I/60)/60)/24)+DATE(1970,1,1)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7">
        <f t="shared" si="133"/>
        <v>1</v>
      </c>
      <c r="Q1412" t="str">
        <f t="shared" si="134"/>
        <v>publishing</v>
      </c>
      <c r="R1412"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7">
        <f t="shared" si="133"/>
        <v>2.3333333333333335</v>
      </c>
      <c r="Q1413" t="str">
        <f t="shared" si="134"/>
        <v>publishing</v>
      </c>
      <c r="R1413"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7">
        <f t="shared" si="133"/>
        <v>24.615384615384617</v>
      </c>
      <c r="Q1414" t="str">
        <f t="shared" si="134"/>
        <v>publishing</v>
      </c>
      <c r="R1414"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7">
        <f t="shared" si="133"/>
        <v>100</v>
      </c>
      <c r="Q1415" t="str">
        <f t="shared" si="134"/>
        <v>publishing</v>
      </c>
      <c r="R1415"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7">
        <f t="shared" si="133"/>
        <v>1</v>
      </c>
      <c r="Q1416" t="str">
        <f t="shared" si="134"/>
        <v>publishing</v>
      </c>
      <c r="R1416"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7">
        <f t="shared" si="133"/>
        <v>88.888888888888886</v>
      </c>
      <c r="Q1417" t="str">
        <f t="shared" si="134"/>
        <v>publishing</v>
      </c>
      <c r="R141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7" t="e">
        <f t="shared" si="133"/>
        <v>#DIV/0!</v>
      </c>
      <c r="Q1418" t="str">
        <f t="shared" si="134"/>
        <v>publishing</v>
      </c>
      <c r="R1418"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7">
        <f t="shared" si="133"/>
        <v>27.5</v>
      </c>
      <c r="Q1419" t="str">
        <f t="shared" si="134"/>
        <v>publishing</v>
      </c>
      <c r="R1419"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7">
        <f t="shared" si="133"/>
        <v>6</v>
      </c>
      <c r="Q1420" t="str">
        <f t="shared" si="134"/>
        <v>publishing</v>
      </c>
      <c r="R1420" t="str">
        <f t="shared" si="135"/>
        <v>translations</v>
      </c>
      <c r="S1420" s="11">
        <f t="shared" si="136"/>
        <v>42395.456412037034</v>
      </c>
      <c r="T1420" s="11">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7">
        <f t="shared" si="133"/>
        <v>44.5</v>
      </c>
      <c r="Q1421" t="str">
        <f t="shared" si="134"/>
        <v>publishing</v>
      </c>
      <c r="R1421"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7">
        <f t="shared" si="133"/>
        <v>1</v>
      </c>
      <c r="Q1422" t="str">
        <f t="shared" si="134"/>
        <v>publishing</v>
      </c>
      <c r="R1422"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7">
        <f t="shared" si="133"/>
        <v>100</v>
      </c>
      <c r="Q1423" t="str">
        <f t="shared" si="134"/>
        <v>publishing</v>
      </c>
      <c r="R1423"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7">
        <f t="shared" si="133"/>
        <v>13</v>
      </c>
      <c r="Q1424" t="str">
        <f t="shared" si="134"/>
        <v>publishing</v>
      </c>
      <c r="R1424"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7">
        <f t="shared" si="133"/>
        <v>100</v>
      </c>
      <c r="Q1425" t="str">
        <f t="shared" si="134"/>
        <v>publishing</v>
      </c>
      <c r="R1425"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7">
        <f t="shared" si="133"/>
        <v>109.07142857142857</v>
      </c>
      <c r="Q1426" t="str">
        <f t="shared" si="134"/>
        <v>publishing</v>
      </c>
      <c r="R1426"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7" t="e">
        <f t="shared" si="133"/>
        <v>#DIV/0!</v>
      </c>
      <c r="Q1427" t="str">
        <f t="shared" si="134"/>
        <v>publishing</v>
      </c>
      <c r="R142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7" t="e">
        <f t="shared" si="133"/>
        <v>#DIV/0!</v>
      </c>
      <c r="Q1428" t="str">
        <f t="shared" si="134"/>
        <v>publishing</v>
      </c>
      <c r="R1428" t="str">
        <f t="shared" si="135"/>
        <v>translations</v>
      </c>
      <c r="S1428" s="11">
        <f t="shared" si="136"/>
        <v>42180.390277777777</v>
      </c>
      <c r="T1428" s="11">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7">
        <f t="shared" si="133"/>
        <v>104.75</v>
      </c>
      <c r="Q1429" t="str">
        <f t="shared" si="134"/>
        <v>publishing</v>
      </c>
      <c r="R1429"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7">
        <f t="shared" si="133"/>
        <v>15</v>
      </c>
      <c r="Q1430" t="str">
        <f t="shared" si="134"/>
        <v>publishing</v>
      </c>
      <c r="R1430"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7" t="e">
        <f t="shared" si="133"/>
        <v>#DIV/0!</v>
      </c>
      <c r="Q1431" t="str">
        <f t="shared" si="134"/>
        <v>publishing</v>
      </c>
      <c r="R1431"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7">
        <f t="shared" si="133"/>
        <v>80.599999999999994</v>
      </c>
      <c r="Q1432" t="str">
        <f t="shared" si="134"/>
        <v>publishing</v>
      </c>
      <c r="R1432"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7">
        <f t="shared" si="133"/>
        <v>115.55319148936171</v>
      </c>
      <c r="Q1433" t="str">
        <f t="shared" si="134"/>
        <v>publishing</v>
      </c>
      <c r="R1433"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7" t="e">
        <f t="shared" si="133"/>
        <v>#DIV/0!</v>
      </c>
      <c r="Q1434" t="str">
        <f t="shared" si="134"/>
        <v>publishing</v>
      </c>
      <c r="R1434"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7">
        <f t="shared" si="133"/>
        <v>80.5</v>
      </c>
      <c r="Q1435" t="str">
        <f t="shared" si="134"/>
        <v>publishing</v>
      </c>
      <c r="R1435"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7">
        <f t="shared" si="133"/>
        <v>744.5454545454545</v>
      </c>
      <c r="Q1436" t="str">
        <f t="shared" si="134"/>
        <v>publishing</v>
      </c>
      <c r="R1436"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7">
        <f t="shared" si="133"/>
        <v>7.5</v>
      </c>
      <c r="Q1437" t="str">
        <f t="shared" si="134"/>
        <v>publishing</v>
      </c>
      <c r="R143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7">
        <f t="shared" si="133"/>
        <v>38.5</v>
      </c>
      <c r="Q1438" t="str">
        <f t="shared" si="134"/>
        <v>publishing</v>
      </c>
      <c r="R1438"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7">
        <f t="shared" si="133"/>
        <v>36.68181818181818</v>
      </c>
      <c r="Q1439" t="str">
        <f t="shared" si="134"/>
        <v>publishing</v>
      </c>
      <c r="R1439"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7">
        <f t="shared" si="133"/>
        <v>75</v>
      </c>
      <c r="Q1440" t="str">
        <f t="shared" si="134"/>
        <v>publishing</v>
      </c>
      <c r="R1440"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7">
        <f t="shared" si="133"/>
        <v>30</v>
      </c>
      <c r="Q1441" t="str">
        <f t="shared" si="134"/>
        <v>publishing</v>
      </c>
      <c r="R1441"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7">
        <f t="shared" si="133"/>
        <v>1</v>
      </c>
      <c r="Q1442" t="str">
        <f t="shared" si="134"/>
        <v>publishing</v>
      </c>
      <c r="R1442"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7">
        <f t="shared" si="133"/>
        <v>673.33333333333337</v>
      </c>
      <c r="Q1443" t="str">
        <f t="shared" si="134"/>
        <v>publishing</v>
      </c>
      <c r="R1443"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7" t="e">
        <f t="shared" si="133"/>
        <v>#DIV/0!</v>
      </c>
      <c r="Q1444" t="str">
        <f t="shared" si="134"/>
        <v>publishing</v>
      </c>
      <c r="R1444"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7" t="e">
        <f t="shared" si="133"/>
        <v>#DIV/0!</v>
      </c>
      <c r="Q1445" t="str">
        <f t="shared" si="134"/>
        <v>publishing</v>
      </c>
      <c r="R1445"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7" t="e">
        <f t="shared" si="133"/>
        <v>#DIV/0!</v>
      </c>
      <c r="Q1446" t="str">
        <f t="shared" si="134"/>
        <v>publishing</v>
      </c>
      <c r="R1446"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7" t="e">
        <f t="shared" si="133"/>
        <v>#DIV/0!</v>
      </c>
      <c r="Q1447" t="str">
        <f t="shared" si="134"/>
        <v>publishing</v>
      </c>
      <c r="R144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7" t="e">
        <f t="shared" si="133"/>
        <v>#DIV/0!</v>
      </c>
      <c r="Q1448" t="str">
        <f t="shared" si="134"/>
        <v>publishing</v>
      </c>
      <c r="R1448"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7">
        <f t="shared" si="133"/>
        <v>25</v>
      </c>
      <c r="Q1449" t="str">
        <f t="shared" si="134"/>
        <v>publishing</v>
      </c>
      <c r="R1449" t="str">
        <f t="shared" si="135"/>
        <v>translations</v>
      </c>
      <c r="S1449" s="11">
        <f t="shared" si="136"/>
        <v>42529.730717592596</v>
      </c>
      <c r="T1449" s="11">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7" t="e">
        <f t="shared" si="133"/>
        <v>#DIV/0!</v>
      </c>
      <c r="Q1450" t="str">
        <f t="shared" si="134"/>
        <v>publishing</v>
      </c>
      <c r="R1450"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7" t="e">
        <f t="shared" si="133"/>
        <v>#DIV/0!</v>
      </c>
      <c r="Q1451" t="str">
        <f t="shared" si="134"/>
        <v>publishing</v>
      </c>
      <c r="R1451"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7">
        <f t="shared" si="133"/>
        <v>1</v>
      </c>
      <c r="Q1452" t="str">
        <f t="shared" si="134"/>
        <v>publishing</v>
      </c>
      <c r="R1452"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7">
        <f t="shared" si="133"/>
        <v>1</v>
      </c>
      <c r="Q1453" t="str">
        <f t="shared" si="134"/>
        <v>publishing</v>
      </c>
      <c r="R1453"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7" t="e">
        <f t="shared" si="133"/>
        <v>#DIV/0!</v>
      </c>
      <c r="Q1454" t="str">
        <f t="shared" si="134"/>
        <v>publishing</v>
      </c>
      <c r="R1454"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7" t="e">
        <f t="shared" si="133"/>
        <v>#DIV/0!</v>
      </c>
      <c r="Q1455" t="str">
        <f t="shared" si="134"/>
        <v>publishing</v>
      </c>
      <c r="R1455"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7">
        <f t="shared" si="133"/>
        <v>15</v>
      </c>
      <c r="Q1456" t="str">
        <f t="shared" si="134"/>
        <v>publishing</v>
      </c>
      <c r="R1456"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7">
        <f t="shared" si="133"/>
        <v>225</v>
      </c>
      <c r="Q1457" t="str">
        <f t="shared" si="134"/>
        <v>publishing</v>
      </c>
      <c r="R145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7">
        <f t="shared" si="133"/>
        <v>48.333333333333336</v>
      </c>
      <c r="Q1458" t="str">
        <f t="shared" si="134"/>
        <v>publishing</v>
      </c>
      <c r="R1458"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7" t="e">
        <f t="shared" si="133"/>
        <v>#DIV/0!</v>
      </c>
      <c r="Q1459" t="str">
        <f t="shared" si="134"/>
        <v>publishing</v>
      </c>
      <c r="R1459" t="str">
        <f t="shared" si="135"/>
        <v>translations</v>
      </c>
      <c r="S1459" s="11">
        <f t="shared" si="136"/>
        <v>42289.89634259259</v>
      </c>
      <c r="T1459" s="11">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7" t="e">
        <f t="shared" si="133"/>
        <v>#DIV/0!</v>
      </c>
      <c r="Q1460" t="str">
        <f t="shared" si="134"/>
        <v>publishing</v>
      </c>
      <c r="R1460"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7" t="e">
        <f t="shared" si="133"/>
        <v>#DIV/0!</v>
      </c>
      <c r="Q1461" t="str">
        <f t="shared" si="134"/>
        <v>publishing</v>
      </c>
      <c r="R1461"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7" t="e">
        <f t="shared" si="133"/>
        <v>#DIV/0!</v>
      </c>
      <c r="Q1462" t="str">
        <f t="shared" si="134"/>
        <v>publishing</v>
      </c>
      <c r="R1462"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7">
        <f t="shared" si="133"/>
        <v>44.66673529411765</v>
      </c>
      <c r="Q1463" t="str">
        <f t="shared" si="134"/>
        <v>publishing</v>
      </c>
      <c r="R1463"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7">
        <f t="shared" si="133"/>
        <v>28.937999999999999</v>
      </c>
      <c r="Q1464" t="str">
        <f t="shared" si="134"/>
        <v>publishing</v>
      </c>
      <c r="R1464"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7">
        <f t="shared" si="133"/>
        <v>35.44</v>
      </c>
      <c r="Q1465" t="str">
        <f t="shared" si="134"/>
        <v>publishing</v>
      </c>
      <c r="R1465"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7">
        <f t="shared" si="133"/>
        <v>34.871794871794869</v>
      </c>
      <c r="Q1466" t="str">
        <f t="shared" si="134"/>
        <v>publishing</v>
      </c>
      <c r="R1466"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7">
        <f t="shared" si="133"/>
        <v>52.622732513451197</v>
      </c>
      <c r="Q1467" t="str">
        <f t="shared" si="134"/>
        <v>publishing</v>
      </c>
      <c r="R146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7">
        <f t="shared" si="133"/>
        <v>69.598266129032254</v>
      </c>
      <c r="Q1468" t="str">
        <f t="shared" si="134"/>
        <v>publishing</v>
      </c>
      <c r="R1468"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7">
        <f t="shared" si="133"/>
        <v>76.72</v>
      </c>
      <c r="Q1469" t="str">
        <f t="shared" si="134"/>
        <v>publishing</v>
      </c>
      <c r="R1469"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7">
        <f t="shared" si="133"/>
        <v>33.191126279863482</v>
      </c>
      <c r="Q1470" t="str">
        <f t="shared" si="134"/>
        <v>publishing</v>
      </c>
      <c r="R1470"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7">
        <f t="shared" si="133"/>
        <v>149.46417445482865</v>
      </c>
      <c r="Q1471" t="str">
        <f t="shared" si="134"/>
        <v>publishing</v>
      </c>
      <c r="R1471"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7">
        <f t="shared" si="133"/>
        <v>23.172839506172838</v>
      </c>
      <c r="Q1472" t="str">
        <f t="shared" si="134"/>
        <v>publishing</v>
      </c>
      <c r="R1472"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7">
        <f t="shared" si="133"/>
        <v>96.877551020408163</v>
      </c>
      <c r="Q1473" t="str">
        <f t="shared" si="134"/>
        <v>publishing</v>
      </c>
      <c r="R1473"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7">
        <f t="shared" si="133"/>
        <v>103.20238095238095</v>
      </c>
      <c r="Q1474" t="str">
        <f t="shared" si="134"/>
        <v>publishing</v>
      </c>
      <c r="R1474"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f>
        <v>1.20516</v>
      </c>
      <c r="P1475" s="7">
        <f t="shared" ref="P1475:P1538" si="139">E1475/L1475</f>
        <v>38.462553191489363</v>
      </c>
      <c r="Q1475" t="str">
        <f t="shared" ref="Q1475:Q1538" si="140">LEFT(N1475,FIND("/",N1475)-1)</f>
        <v>publishing</v>
      </c>
      <c r="R1475" t="str">
        <f t="shared" ref="R1475:R1538" si="141">RIGHT(N:N,LEN(N:N)-(FIND("/",N1475)))</f>
        <v>radio &amp; podcasts</v>
      </c>
      <c r="S1475" s="11">
        <f t="shared" ref="S1475:S1538" si="142">(((J:J/60)/60)/24)+DATE(1970,1,1)</f>
        <v>40939.979618055557</v>
      </c>
      <c r="T1475" s="11">
        <f t="shared" ref="T1475:T1538" si="143">(((I:I/60)/60)/24)+DATE(1970,1,1)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7">
        <f t="shared" si="139"/>
        <v>44.315789473684212</v>
      </c>
      <c r="Q1476" t="str">
        <f t="shared" si="140"/>
        <v>publishing</v>
      </c>
      <c r="R1476"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7">
        <f t="shared" si="139"/>
        <v>64.173356009070289</v>
      </c>
      <c r="Q1477" t="str">
        <f t="shared" si="140"/>
        <v>publishing</v>
      </c>
      <c r="R147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7">
        <f t="shared" si="139"/>
        <v>43.333275109170302</v>
      </c>
      <c r="Q1478" t="str">
        <f t="shared" si="140"/>
        <v>publishing</v>
      </c>
      <c r="R1478"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7">
        <f t="shared" si="139"/>
        <v>90.495934959349597</v>
      </c>
      <c r="Q1479" t="str">
        <f t="shared" si="140"/>
        <v>publishing</v>
      </c>
      <c r="R1479"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7">
        <f t="shared" si="139"/>
        <v>29.187190495010373</v>
      </c>
      <c r="Q1480" t="str">
        <f t="shared" si="140"/>
        <v>publishing</v>
      </c>
      <c r="R1480"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7">
        <f t="shared" si="139"/>
        <v>30.95774647887324</v>
      </c>
      <c r="Q1481" t="str">
        <f t="shared" si="140"/>
        <v>publishing</v>
      </c>
      <c r="R1481"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7">
        <f t="shared" si="139"/>
        <v>92.157795275590544</v>
      </c>
      <c r="Q1482" t="str">
        <f t="shared" si="140"/>
        <v>publishing</v>
      </c>
      <c r="R1482"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7">
        <f t="shared" si="139"/>
        <v>17.5</v>
      </c>
      <c r="Q1483" t="str">
        <f t="shared" si="140"/>
        <v>publishing</v>
      </c>
      <c r="R1483"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7">
        <f t="shared" si="139"/>
        <v>5</v>
      </c>
      <c r="Q1484" t="str">
        <f t="shared" si="140"/>
        <v>publishing</v>
      </c>
      <c r="R1484"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7">
        <f t="shared" si="139"/>
        <v>25</v>
      </c>
      <c r="Q1485" t="str">
        <f t="shared" si="140"/>
        <v>publishing</v>
      </c>
      <c r="R1485"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7" t="e">
        <f t="shared" si="139"/>
        <v>#DIV/0!</v>
      </c>
      <c r="Q1486" t="str">
        <f t="shared" si="140"/>
        <v>publishing</v>
      </c>
      <c r="R1486"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7">
        <f t="shared" si="139"/>
        <v>50</v>
      </c>
      <c r="Q1487" t="str">
        <f t="shared" si="140"/>
        <v>publishing</v>
      </c>
      <c r="R148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7">
        <f t="shared" si="139"/>
        <v>16</v>
      </c>
      <c r="Q1488" t="str">
        <f t="shared" si="140"/>
        <v>publishing</v>
      </c>
      <c r="R1488"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7" t="e">
        <f t="shared" si="139"/>
        <v>#DIV/0!</v>
      </c>
      <c r="Q1489" t="str">
        <f t="shared" si="140"/>
        <v>publishing</v>
      </c>
      <c r="R1489"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7">
        <f t="shared" si="139"/>
        <v>60</v>
      </c>
      <c r="Q1490" t="str">
        <f t="shared" si="140"/>
        <v>publishing</v>
      </c>
      <c r="R1490"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7" t="e">
        <f t="shared" si="139"/>
        <v>#DIV/0!</v>
      </c>
      <c r="Q1491" t="str">
        <f t="shared" si="140"/>
        <v>publishing</v>
      </c>
      <c r="R1491"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7">
        <f t="shared" si="139"/>
        <v>47.10526315789474</v>
      </c>
      <c r="Q1492" t="str">
        <f t="shared" si="140"/>
        <v>publishing</v>
      </c>
      <c r="R1492"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7">
        <f t="shared" si="139"/>
        <v>100</v>
      </c>
      <c r="Q1493" t="str">
        <f t="shared" si="140"/>
        <v>publishing</v>
      </c>
      <c r="R1493"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7">
        <f t="shared" si="139"/>
        <v>15</v>
      </c>
      <c r="Q1494" t="str">
        <f t="shared" si="140"/>
        <v>publishing</v>
      </c>
      <c r="R1494"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7" t="e">
        <f t="shared" si="139"/>
        <v>#DIV/0!</v>
      </c>
      <c r="Q1495" t="str">
        <f t="shared" si="140"/>
        <v>publishing</v>
      </c>
      <c r="R1495"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7">
        <f t="shared" si="139"/>
        <v>40.454545454545453</v>
      </c>
      <c r="Q1496" t="str">
        <f t="shared" si="140"/>
        <v>publishing</v>
      </c>
      <c r="R1496"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7" t="e">
        <f t="shared" si="139"/>
        <v>#DIV/0!</v>
      </c>
      <c r="Q1497" t="str">
        <f t="shared" si="140"/>
        <v>publishing</v>
      </c>
      <c r="R149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7" t="e">
        <f t="shared" si="139"/>
        <v>#DIV/0!</v>
      </c>
      <c r="Q1498" t="str">
        <f t="shared" si="140"/>
        <v>publishing</v>
      </c>
      <c r="R1498"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7">
        <f t="shared" si="139"/>
        <v>1</v>
      </c>
      <c r="Q1499" t="str">
        <f t="shared" si="140"/>
        <v>publishing</v>
      </c>
      <c r="R1499"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7">
        <f t="shared" si="139"/>
        <v>19</v>
      </c>
      <c r="Q1500" t="str">
        <f t="shared" si="140"/>
        <v>publishing</v>
      </c>
      <c r="R1500"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7">
        <f t="shared" si="139"/>
        <v>5</v>
      </c>
      <c r="Q1501" t="str">
        <f t="shared" si="140"/>
        <v>publishing</v>
      </c>
      <c r="R1501"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7">
        <f t="shared" si="139"/>
        <v>46.733333333333334</v>
      </c>
      <c r="Q1502" t="str">
        <f t="shared" si="140"/>
        <v>publishing</v>
      </c>
      <c r="R1502"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7">
        <f t="shared" si="139"/>
        <v>97.731073446327684</v>
      </c>
      <c r="Q1503" t="str">
        <f t="shared" si="140"/>
        <v>photography</v>
      </c>
      <c r="R1503"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7">
        <f t="shared" si="139"/>
        <v>67.835866261398181</v>
      </c>
      <c r="Q1504" t="str">
        <f t="shared" si="140"/>
        <v>photography</v>
      </c>
      <c r="R1504"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7">
        <f t="shared" si="139"/>
        <v>56.98492957746479</v>
      </c>
      <c r="Q1505" t="str">
        <f t="shared" si="140"/>
        <v>photography</v>
      </c>
      <c r="R1505"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7">
        <f t="shared" si="139"/>
        <v>67.159851301115239</v>
      </c>
      <c r="Q1506" t="str">
        <f t="shared" si="140"/>
        <v>photography</v>
      </c>
      <c r="R1506"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7">
        <f t="shared" si="139"/>
        <v>48.037681159420288</v>
      </c>
      <c r="Q1507" t="str">
        <f t="shared" si="140"/>
        <v>photography</v>
      </c>
      <c r="R150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7">
        <f t="shared" si="139"/>
        <v>38.860465116279073</v>
      </c>
      <c r="Q1508" t="str">
        <f t="shared" si="140"/>
        <v>photography</v>
      </c>
      <c r="R1508"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7">
        <f t="shared" si="139"/>
        <v>78.181818181818187</v>
      </c>
      <c r="Q1509" t="str">
        <f t="shared" si="140"/>
        <v>photography</v>
      </c>
      <c r="R1509"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7">
        <f t="shared" si="139"/>
        <v>97.113744075829388</v>
      </c>
      <c r="Q1510" t="str">
        <f t="shared" si="140"/>
        <v>photography</v>
      </c>
      <c r="R1510"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7">
        <f t="shared" si="139"/>
        <v>110.39397959183674</v>
      </c>
      <c r="Q1511" t="str">
        <f t="shared" si="140"/>
        <v>photography</v>
      </c>
      <c r="R1511"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7">
        <f t="shared" si="139"/>
        <v>39.91506172839506</v>
      </c>
      <c r="Q1512" t="str">
        <f t="shared" si="140"/>
        <v>photography</v>
      </c>
      <c r="R1512"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7">
        <f t="shared" si="139"/>
        <v>75.975728155339809</v>
      </c>
      <c r="Q1513" t="str">
        <f t="shared" si="140"/>
        <v>photography</v>
      </c>
      <c r="R1513"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7">
        <f t="shared" si="139"/>
        <v>58.379104477611939</v>
      </c>
      <c r="Q1514" t="str">
        <f t="shared" si="140"/>
        <v>photography</v>
      </c>
      <c r="R1514"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7">
        <f t="shared" si="139"/>
        <v>55.82093023255814</v>
      </c>
      <c r="Q1515" t="str">
        <f t="shared" si="140"/>
        <v>photography</v>
      </c>
      <c r="R1515"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7">
        <f t="shared" si="139"/>
        <v>151.24431818181819</v>
      </c>
      <c r="Q1516" t="str">
        <f t="shared" si="140"/>
        <v>photography</v>
      </c>
      <c r="R1516"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7">
        <f t="shared" si="139"/>
        <v>849.67027027027029</v>
      </c>
      <c r="Q1517" t="str">
        <f t="shared" si="140"/>
        <v>photography</v>
      </c>
      <c r="R151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7">
        <f t="shared" si="139"/>
        <v>159.24137931034483</v>
      </c>
      <c r="Q1518" t="str">
        <f t="shared" si="140"/>
        <v>photography</v>
      </c>
      <c r="R1518"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7">
        <f t="shared" si="139"/>
        <v>39.507317073170732</v>
      </c>
      <c r="Q1519" t="str">
        <f t="shared" si="140"/>
        <v>photography</v>
      </c>
      <c r="R1519"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7">
        <f t="shared" si="139"/>
        <v>130.52966101694915</v>
      </c>
      <c r="Q1520" t="str">
        <f t="shared" si="140"/>
        <v>photography</v>
      </c>
      <c r="R1520"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7">
        <f t="shared" si="139"/>
        <v>64.156896551724131</v>
      </c>
      <c r="Q1521" t="str">
        <f t="shared" si="140"/>
        <v>photography</v>
      </c>
      <c r="R1521"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7">
        <f t="shared" si="139"/>
        <v>111.52694610778443</v>
      </c>
      <c r="Q1522" t="str">
        <f t="shared" si="140"/>
        <v>photography</v>
      </c>
      <c r="R1522"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7">
        <f t="shared" si="139"/>
        <v>170.44680851063831</v>
      </c>
      <c r="Q1523" t="str">
        <f t="shared" si="140"/>
        <v>photography</v>
      </c>
      <c r="R1523"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7">
        <f t="shared" si="139"/>
        <v>133.7391592920354</v>
      </c>
      <c r="Q1524" t="str">
        <f t="shared" si="140"/>
        <v>photography</v>
      </c>
      <c r="R1524"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7">
        <f t="shared" si="139"/>
        <v>95.834024896265561</v>
      </c>
      <c r="Q1525" t="str">
        <f t="shared" si="140"/>
        <v>photography</v>
      </c>
      <c r="R1525"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7">
        <f t="shared" si="139"/>
        <v>221.78571428571428</v>
      </c>
      <c r="Q1526" t="str">
        <f t="shared" si="140"/>
        <v>photography</v>
      </c>
      <c r="R1526"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7">
        <f t="shared" si="139"/>
        <v>32.315357142857138</v>
      </c>
      <c r="Q1527" t="str">
        <f t="shared" si="140"/>
        <v>photography</v>
      </c>
      <c r="R152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7">
        <f t="shared" si="139"/>
        <v>98.839285714285708</v>
      </c>
      <c r="Q1528" t="str">
        <f t="shared" si="140"/>
        <v>photography</v>
      </c>
      <c r="R1528"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7">
        <f t="shared" si="139"/>
        <v>55.222142857142863</v>
      </c>
      <c r="Q1529" t="str">
        <f t="shared" si="140"/>
        <v>photography</v>
      </c>
      <c r="R1529"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7">
        <f t="shared" si="139"/>
        <v>52.793750000000003</v>
      </c>
      <c r="Q1530" t="str">
        <f t="shared" si="140"/>
        <v>photography</v>
      </c>
      <c r="R1530"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7">
        <f t="shared" si="139"/>
        <v>135.66666666666666</v>
      </c>
      <c r="Q1531" t="str">
        <f t="shared" si="140"/>
        <v>photography</v>
      </c>
      <c r="R1531"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7">
        <f t="shared" si="139"/>
        <v>53.991990846681922</v>
      </c>
      <c r="Q1532" t="str">
        <f t="shared" si="140"/>
        <v>photography</v>
      </c>
      <c r="R1532" t="str">
        <f t="shared" si="141"/>
        <v>photobooks</v>
      </c>
      <c r="S1532" s="11">
        <f t="shared" si="142"/>
        <v>42275.767303240747</v>
      </c>
      <c r="T1532" s="11">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7">
        <f t="shared" si="139"/>
        <v>56.643835616438359</v>
      </c>
      <c r="Q1533" t="str">
        <f t="shared" si="140"/>
        <v>photography</v>
      </c>
      <c r="R1533"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7">
        <f t="shared" si="139"/>
        <v>82.316326530612244</v>
      </c>
      <c r="Q1534" t="str">
        <f t="shared" si="140"/>
        <v>photography</v>
      </c>
      <c r="R1534"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7">
        <f t="shared" si="139"/>
        <v>88.26081081081081</v>
      </c>
      <c r="Q1535" t="str">
        <f t="shared" si="140"/>
        <v>photography</v>
      </c>
      <c r="R1535"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7">
        <f t="shared" si="139"/>
        <v>84.905149051490511</v>
      </c>
      <c r="Q1536" t="str">
        <f t="shared" si="140"/>
        <v>photography</v>
      </c>
      <c r="R1536"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7">
        <f t="shared" si="139"/>
        <v>48.154545454545456</v>
      </c>
      <c r="Q1537" t="str">
        <f t="shared" si="140"/>
        <v>photography</v>
      </c>
      <c r="R153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7">
        <f t="shared" si="139"/>
        <v>66.015406593406595</v>
      </c>
      <c r="Q1538" t="str">
        <f t="shared" si="140"/>
        <v>photography</v>
      </c>
      <c r="R1538"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f>
        <v>1.7989999999999999</v>
      </c>
      <c r="P1539" s="7">
        <f t="shared" ref="P1539:P1602" si="145">E1539/L1539</f>
        <v>96.375</v>
      </c>
      <c r="Q1539" t="str">
        <f t="shared" ref="Q1539:Q1602" si="146">LEFT(N1539,FIND("/",N1539)-1)</f>
        <v>photography</v>
      </c>
      <c r="R1539" t="str">
        <f t="shared" ref="R1539:R1602" si="147">RIGHT(N:N,LEN(N:N)-(FIND("/",N1539)))</f>
        <v>photobooks</v>
      </c>
      <c r="S1539" s="11">
        <f t="shared" ref="S1539:S1602" si="148">(((J:J/60)/60)/24)+DATE(1970,1,1)</f>
        <v>42552.315127314811</v>
      </c>
      <c r="T1539" s="11">
        <f t="shared" ref="T1539:T1602" si="149">(((I:I/60)/60)/24)+DATE(1970,1,1)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7">
        <f t="shared" si="145"/>
        <v>156.17391304347825</v>
      </c>
      <c r="Q1540" t="str">
        <f t="shared" si="146"/>
        <v>photography</v>
      </c>
      <c r="R1540"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7">
        <f t="shared" si="145"/>
        <v>95.764859154929582</v>
      </c>
      <c r="Q1541" t="str">
        <f t="shared" si="146"/>
        <v>photography</v>
      </c>
      <c r="R1541"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7">
        <f t="shared" si="145"/>
        <v>180.40816326530611</v>
      </c>
      <c r="Q1542" t="str">
        <f t="shared" si="146"/>
        <v>photography</v>
      </c>
      <c r="R1542"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7">
        <f t="shared" si="145"/>
        <v>3</v>
      </c>
      <c r="Q1543" t="str">
        <f t="shared" si="146"/>
        <v>photography</v>
      </c>
      <c r="R1543"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7">
        <f t="shared" si="145"/>
        <v>20</v>
      </c>
      <c r="Q1544" t="str">
        <f t="shared" si="146"/>
        <v>photography</v>
      </c>
      <c r="R1544"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7">
        <f t="shared" si="145"/>
        <v>10</v>
      </c>
      <c r="Q1545" t="str">
        <f t="shared" si="146"/>
        <v>photography</v>
      </c>
      <c r="R1545"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7" t="e">
        <f t="shared" si="145"/>
        <v>#DIV/0!</v>
      </c>
      <c r="Q1546" t="str">
        <f t="shared" si="146"/>
        <v>photography</v>
      </c>
      <c r="R1546"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7">
        <f t="shared" si="145"/>
        <v>1</v>
      </c>
      <c r="Q1547" t="str">
        <f t="shared" si="146"/>
        <v>photography</v>
      </c>
      <c r="R154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7">
        <f t="shared" si="145"/>
        <v>26.272727272727273</v>
      </c>
      <c r="Q1548" t="str">
        <f t="shared" si="146"/>
        <v>photography</v>
      </c>
      <c r="R1548"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7" t="e">
        <f t="shared" si="145"/>
        <v>#DIV/0!</v>
      </c>
      <c r="Q1549" t="str">
        <f t="shared" si="146"/>
        <v>photography</v>
      </c>
      <c r="R1549"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7">
        <f t="shared" si="145"/>
        <v>60</v>
      </c>
      <c r="Q1550" t="str">
        <f t="shared" si="146"/>
        <v>photography</v>
      </c>
      <c r="R1550"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7">
        <f t="shared" si="145"/>
        <v>28.333333333333332</v>
      </c>
      <c r="Q1551" t="str">
        <f t="shared" si="146"/>
        <v>photography</v>
      </c>
      <c r="R1551"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7">
        <f t="shared" si="145"/>
        <v>14.428571428571429</v>
      </c>
      <c r="Q1552" t="str">
        <f t="shared" si="146"/>
        <v>photography</v>
      </c>
      <c r="R1552"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7" t="e">
        <f t="shared" si="145"/>
        <v>#DIV/0!</v>
      </c>
      <c r="Q1553" t="str">
        <f t="shared" si="146"/>
        <v>photography</v>
      </c>
      <c r="R1553"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7">
        <f t="shared" si="145"/>
        <v>132.1875</v>
      </c>
      <c r="Q1554" t="str">
        <f t="shared" si="146"/>
        <v>photography</v>
      </c>
      <c r="R1554"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7" t="e">
        <f t="shared" si="145"/>
        <v>#DIV/0!</v>
      </c>
      <c r="Q1555" t="str">
        <f t="shared" si="146"/>
        <v>photography</v>
      </c>
      <c r="R1555"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7" t="e">
        <f t="shared" si="145"/>
        <v>#DIV/0!</v>
      </c>
      <c r="Q1556" t="str">
        <f t="shared" si="146"/>
        <v>photography</v>
      </c>
      <c r="R1556"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7" t="e">
        <f t="shared" si="145"/>
        <v>#DIV/0!</v>
      </c>
      <c r="Q1557" t="str">
        <f t="shared" si="146"/>
        <v>photography</v>
      </c>
      <c r="R155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7">
        <f t="shared" si="145"/>
        <v>56.416666666666664</v>
      </c>
      <c r="Q1558" t="str">
        <f t="shared" si="146"/>
        <v>photography</v>
      </c>
      <c r="R1558"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7">
        <f t="shared" si="145"/>
        <v>100</v>
      </c>
      <c r="Q1559" t="str">
        <f t="shared" si="146"/>
        <v>photography</v>
      </c>
      <c r="R1559"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7">
        <f t="shared" si="145"/>
        <v>11.666666666666666</v>
      </c>
      <c r="Q1560" t="str">
        <f t="shared" si="146"/>
        <v>photography</v>
      </c>
      <c r="R1560"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7">
        <f t="shared" si="145"/>
        <v>50</v>
      </c>
      <c r="Q1561" t="str">
        <f t="shared" si="146"/>
        <v>photography</v>
      </c>
      <c r="R1561"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7">
        <f t="shared" si="145"/>
        <v>23.5</v>
      </c>
      <c r="Q1562" t="str">
        <f t="shared" si="146"/>
        <v>photography</v>
      </c>
      <c r="R1562"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7">
        <f t="shared" si="145"/>
        <v>67</v>
      </c>
      <c r="Q1563" t="str">
        <f t="shared" si="146"/>
        <v>publishing</v>
      </c>
      <c r="R1563"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7" t="e">
        <f t="shared" si="145"/>
        <v>#DIV/0!</v>
      </c>
      <c r="Q1564" t="str">
        <f t="shared" si="146"/>
        <v>publishing</v>
      </c>
      <c r="R1564"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7">
        <f t="shared" si="145"/>
        <v>42.5</v>
      </c>
      <c r="Q1565" t="str">
        <f t="shared" si="146"/>
        <v>publishing</v>
      </c>
      <c r="R1565"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7">
        <f t="shared" si="145"/>
        <v>10</v>
      </c>
      <c r="Q1566" t="str">
        <f t="shared" si="146"/>
        <v>publishing</v>
      </c>
      <c r="R1566"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7">
        <f t="shared" si="145"/>
        <v>100</v>
      </c>
      <c r="Q1567" t="str">
        <f t="shared" si="146"/>
        <v>publishing</v>
      </c>
      <c r="R156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7">
        <f t="shared" si="145"/>
        <v>108.05084745762711</v>
      </c>
      <c r="Q1568" t="str">
        <f t="shared" si="146"/>
        <v>publishing</v>
      </c>
      <c r="R1568"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7">
        <f t="shared" si="145"/>
        <v>26.923076923076923</v>
      </c>
      <c r="Q1569" t="str">
        <f t="shared" si="146"/>
        <v>publishing</v>
      </c>
      <c r="R1569"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7">
        <f t="shared" si="145"/>
        <v>155</v>
      </c>
      <c r="Q1570" t="str">
        <f t="shared" si="146"/>
        <v>publishing</v>
      </c>
      <c r="R1570"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7" t="e">
        <f t="shared" si="145"/>
        <v>#DIV/0!</v>
      </c>
      <c r="Q1571" t="str">
        <f t="shared" si="146"/>
        <v>publishing</v>
      </c>
      <c r="R1571"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7">
        <f t="shared" si="145"/>
        <v>47.769230769230766</v>
      </c>
      <c r="Q1572" t="str">
        <f t="shared" si="146"/>
        <v>publishing</v>
      </c>
      <c r="R1572"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7">
        <f t="shared" si="145"/>
        <v>20</v>
      </c>
      <c r="Q1573" t="str">
        <f t="shared" si="146"/>
        <v>publishing</v>
      </c>
      <c r="R1573"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7">
        <f t="shared" si="145"/>
        <v>41.666666666666664</v>
      </c>
      <c r="Q1574" t="str">
        <f t="shared" si="146"/>
        <v>publishing</v>
      </c>
      <c r="R1574"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7">
        <f t="shared" si="145"/>
        <v>74.333333333333329</v>
      </c>
      <c r="Q1575" t="str">
        <f t="shared" si="146"/>
        <v>publishing</v>
      </c>
      <c r="R1575"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7">
        <f t="shared" si="145"/>
        <v>84.333333333333329</v>
      </c>
      <c r="Q1576" t="str">
        <f t="shared" si="146"/>
        <v>publishing</v>
      </c>
      <c r="R1576"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7">
        <f t="shared" si="145"/>
        <v>65.457142857142856</v>
      </c>
      <c r="Q1577" t="str">
        <f t="shared" si="146"/>
        <v>publishing</v>
      </c>
      <c r="R157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7">
        <f t="shared" si="145"/>
        <v>65</v>
      </c>
      <c r="Q1578" t="str">
        <f t="shared" si="146"/>
        <v>publishing</v>
      </c>
      <c r="R1578"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7">
        <f t="shared" si="145"/>
        <v>27.5</v>
      </c>
      <c r="Q1579" t="str">
        <f t="shared" si="146"/>
        <v>publishing</v>
      </c>
      <c r="R1579"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7">
        <f t="shared" si="145"/>
        <v>51.25</v>
      </c>
      <c r="Q1580" t="str">
        <f t="shared" si="146"/>
        <v>publishing</v>
      </c>
      <c r="R1580"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7">
        <f t="shared" si="145"/>
        <v>14</v>
      </c>
      <c r="Q1581" t="str">
        <f t="shared" si="146"/>
        <v>publishing</v>
      </c>
      <c r="R1581"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7" t="e">
        <f t="shared" si="145"/>
        <v>#DIV/0!</v>
      </c>
      <c r="Q1582" t="str">
        <f t="shared" si="146"/>
        <v>publishing</v>
      </c>
      <c r="R1582"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7">
        <f t="shared" si="145"/>
        <v>5</v>
      </c>
      <c r="Q1583" t="str">
        <f t="shared" si="146"/>
        <v>photography</v>
      </c>
      <c r="R1583"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7">
        <f t="shared" si="145"/>
        <v>31</v>
      </c>
      <c r="Q1584" t="str">
        <f t="shared" si="146"/>
        <v>photography</v>
      </c>
      <c r="R1584"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7">
        <f t="shared" si="145"/>
        <v>15</v>
      </c>
      <c r="Q1585" t="str">
        <f t="shared" si="146"/>
        <v>photography</v>
      </c>
      <c r="R1585"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7" t="e">
        <f t="shared" si="145"/>
        <v>#DIV/0!</v>
      </c>
      <c r="Q1586" t="str">
        <f t="shared" si="146"/>
        <v>photography</v>
      </c>
      <c r="R1586"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7">
        <f t="shared" si="145"/>
        <v>131.66666666666666</v>
      </c>
      <c r="Q1587" t="str">
        <f t="shared" si="146"/>
        <v>photography</v>
      </c>
      <c r="R158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7" t="e">
        <f t="shared" si="145"/>
        <v>#DIV/0!</v>
      </c>
      <c r="Q1588" t="str">
        <f t="shared" si="146"/>
        <v>photography</v>
      </c>
      <c r="R1588"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7">
        <f t="shared" si="145"/>
        <v>1</v>
      </c>
      <c r="Q1589" t="str">
        <f t="shared" si="146"/>
        <v>photography</v>
      </c>
      <c r="R1589"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7" t="e">
        <f t="shared" si="145"/>
        <v>#DIV/0!</v>
      </c>
      <c r="Q1590" t="str">
        <f t="shared" si="146"/>
        <v>photography</v>
      </c>
      <c r="R1590"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7" t="e">
        <f t="shared" si="145"/>
        <v>#DIV/0!</v>
      </c>
      <c r="Q1591" t="str">
        <f t="shared" si="146"/>
        <v>photography</v>
      </c>
      <c r="R1591"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7">
        <f t="shared" si="145"/>
        <v>510</v>
      </c>
      <c r="Q1592" t="str">
        <f t="shared" si="146"/>
        <v>photography</v>
      </c>
      <c r="R1592"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7">
        <f t="shared" si="145"/>
        <v>44.478260869565219</v>
      </c>
      <c r="Q1593" t="str">
        <f t="shared" si="146"/>
        <v>photography</v>
      </c>
      <c r="R1593"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7" t="e">
        <f t="shared" si="145"/>
        <v>#DIV/0!</v>
      </c>
      <c r="Q1594" t="str">
        <f t="shared" si="146"/>
        <v>photography</v>
      </c>
      <c r="R1594"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7">
        <f t="shared" si="145"/>
        <v>1</v>
      </c>
      <c r="Q1595" t="str">
        <f t="shared" si="146"/>
        <v>photography</v>
      </c>
      <c r="R1595"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7">
        <f t="shared" si="145"/>
        <v>20.5</v>
      </c>
      <c r="Q1596" t="str">
        <f t="shared" si="146"/>
        <v>photography</v>
      </c>
      <c r="R1596"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7">
        <f t="shared" si="145"/>
        <v>40</v>
      </c>
      <c r="Q1597" t="str">
        <f t="shared" si="146"/>
        <v>photography</v>
      </c>
      <c r="R159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7">
        <f t="shared" si="145"/>
        <v>25</v>
      </c>
      <c r="Q1598" t="str">
        <f t="shared" si="146"/>
        <v>photography</v>
      </c>
      <c r="R1598"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7" t="e">
        <f t="shared" si="145"/>
        <v>#DIV/0!</v>
      </c>
      <c r="Q1599" t="str">
        <f t="shared" si="146"/>
        <v>photography</v>
      </c>
      <c r="R1599"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7">
        <f t="shared" si="145"/>
        <v>1</v>
      </c>
      <c r="Q1600" t="str">
        <f t="shared" si="146"/>
        <v>photography</v>
      </c>
      <c r="R1600"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7" t="e">
        <f t="shared" si="145"/>
        <v>#DIV/0!</v>
      </c>
      <c r="Q1601" t="str">
        <f t="shared" si="146"/>
        <v>photography</v>
      </c>
      <c r="R1601"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7">
        <f t="shared" si="145"/>
        <v>40.777777777777779</v>
      </c>
      <c r="Q1602" t="str">
        <f t="shared" si="146"/>
        <v>photography</v>
      </c>
      <c r="R1602"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f>
        <v>1.082492</v>
      </c>
      <c r="P1603" s="7">
        <f t="shared" ref="P1603:P1666" si="151">E1603/L1603</f>
        <v>48.325535714285714</v>
      </c>
      <c r="Q1603" t="str">
        <f t="shared" ref="Q1603:Q1666" si="152">LEFT(N1603,FIND("/",N1603)-1)</f>
        <v>music</v>
      </c>
      <c r="R1603" t="str">
        <f t="shared" ref="R1603:R1666" si="153">RIGHT(N:N,LEN(N:N)-(FIND("/",N1603)))</f>
        <v>rock</v>
      </c>
      <c r="S1603" s="11">
        <f t="shared" ref="S1603:S1666" si="154">(((J:J/60)/60)/24)+DATE(1970,1,1)</f>
        <v>40638.092974537038</v>
      </c>
      <c r="T1603" s="11">
        <f t="shared" ref="T1603:T1666" si="155">(((I:I/60)/60)/24)+DATE(1970,1,1)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7">
        <f t="shared" si="151"/>
        <v>46.953125</v>
      </c>
      <c r="Q1604" t="str">
        <f t="shared" si="152"/>
        <v>music</v>
      </c>
      <c r="R1604"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7">
        <f t="shared" si="151"/>
        <v>66.688666666666663</v>
      </c>
      <c r="Q1605" t="str">
        <f t="shared" si="152"/>
        <v>music</v>
      </c>
      <c r="R1605"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7">
        <f t="shared" si="151"/>
        <v>48.842857142857142</v>
      </c>
      <c r="Q1606" t="str">
        <f t="shared" si="152"/>
        <v>music</v>
      </c>
      <c r="R1606"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7">
        <f t="shared" si="151"/>
        <v>137.30909090909091</v>
      </c>
      <c r="Q1607" t="str">
        <f t="shared" si="152"/>
        <v>music</v>
      </c>
      <c r="R160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7">
        <f t="shared" si="151"/>
        <v>87.829673913043479</v>
      </c>
      <c r="Q1608" t="str">
        <f t="shared" si="152"/>
        <v>music</v>
      </c>
      <c r="R1608"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7">
        <f t="shared" si="151"/>
        <v>70.785365853658533</v>
      </c>
      <c r="Q1609" t="str">
        <f t="shared" si="152"/>
        <v>music</v>
      </c>
      <c r="R1609"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7">
        <f t="shared" si="151"/>
        <v>52.826086956521742</v>
      </c>
      <c r="Q1610" t="str">
        <f t="shared" si="152"/>
        <v>music</v>
      </c>
      <c r="R1610"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7">
        <f t="shared" si="151"/>
        <v>443.75</v>
      </c>
      <c r="Q1611" t="str">
        <f t="shared" si="152"/>
        <v>music</v>
      </c>
      <c r="R1611"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7">
        <f t="shared" si="151"/>
        <v>48.544642857142854</v>
      </c>
      <c r="Q1612" t="str">
        <f t="shared" si="152"/>
        <v>music</v>
      </c>
      <c r="R1612"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7">
        <f t="shared" si="151"/>
        <v>37.074074074074076</v>
      </c>
      <c r="Q1613" t="str">
        <f t="shared" si="152"/>
        <v>music</v>
      </c>
      <c r="R1613"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7">
        <f t="shared" si="151"/>
        <v>50</v>
      </c>
      <c r="Q1614" t="str">
        <f t="shared" si="152"/>
        <v>music</v>
      </c>
      <c r="R1614"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7">
        <f t="shared" si="151"/>
        <v>39.03846153846154</v>
      </c>
      <c r="Q1615" t="str">
        <f t="shared" si="152"/>
        <v>music</v>
      </c>
      <c r="R1615"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7">
        <f t="shared" si="151"/>
        <v>66.688311688311686</v>
      </c>
      <c r="Q1616" t="str">
        <f t="shared" si="152"/>
        <v>music</v>
      </c>
      <c r="R1616"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7">
        <f t="shared" si="151"/>
        <v>67.132352941176464</v>
      </c>
      <c r="Q1617" t="str">
        <f t="shared" si="152"/>
        <v>music</v>
      </c>
      <c r="R161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7">
        <f t="shared" si="151"/>
        <v>66.369426751592357</v>
      </c>
      <c r="Q1618" t="str">
        <f t="shared" si="152"/>
        <v>music</v>
      </c>
      <c r="R1618"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7">
        <f t="shared" si="151"/>
        <v>64.620253164556956</v>
      </c>
      <c r="Q1619" t="str">
        <f t="shared" si="152"/>
        <v>music</v>
      </c>
      <c r="R1619"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7">
        <f t="shared" si="151"/>
        <v>58.370370370370374</v>
      </c>
      <c r="Q1620" t="str">
        <f t="shared" si="152"/>
        <v>music</v>
      </c>
      <c r="R1620"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7">
        <f t="shared" si="151"/>
        <v>86.956521739130437</v>
      </c>
      <c r="Q1621" t="str">
        <f t="shared" si="152"/>
        <v>music</v>
      </c>
      <c r="R1621"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7">
        <f t="shared" si="151"/>
        <v>66.470588235294116</v>
      </c>
      <c r="Q1622" t="str">
        <f t="shared" si="152"/>
        <v>music</v>
      </c>
      <c r="R1622"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7">
        <f t="shared" si="151"/>
        <v>163.78378378378378</v>
      </c>
      <c r="Q1623" t="str">
        <f t="shared" si="152"/>
        <v>music</v>
      </c>
      <c r="R1623"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7">
        <f t="shared" si="151"/>
        <v>107.98461538461538</v>
      </c>
      <c r="Q1624" t="str">
        <f t="shared" si="152"/>
        <v>music</v>
      </c>
      <c r="R1624"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7">
        <f t="shared" si="151"/>
        <v>42.111111111111114</v>
      </c>
      <c r="Q1625" t="str">
        <f t="shared" si="152"/>
        <v>music</v>
      </c>
      <c r="R1625"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7">
        <f t="shared" si="151"/>
        <v>47.2</v>
      </c>
      <c r="Q1626" t="str">
        <f t="shared" si="152"/>
        <v>music</v>
      </c>
      <c r="R1626"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7">
        <f t="shared" si="151"/>
        <v>112.01923076923077</v>
      </c>
      <c r="Q1627" t="str">
        <f t="shared" si="152"/>
        <v>music</v>
      </c>
      <c r="R162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7">
        <f t="shared" si="151"/>
        <v>74.953703703703709</v>
      </c>
      <c r="Q1628" t="str">
        <f t="shared" si="152"/>
        <v>music</v>
      </c>
      <c r="R1628"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7">
        <f t="shared" si="151"/>
        <v>61.578947368421055</v>
      </c>
      <c r="Q1629" t="str">
        <f t="shared" si="152"/>
        <v>music</v>
      </c>
      <c r="R1629"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7">
        <f t="shared" si="151"/>
        <v>45.875</v>
      </c>
      <c r="Q1630" t="str">
        <f t="shared" si="152"/>
        <v>music</v>
      </c>
      <c r="R1630"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7">
        <f t="shared" si="151"/>
        <v>75.853658536585371</v>
      </c>
      <c r="Q1631" t="str">
        <f t="shared" si="152"/>
        <v>music</v>
      </c>
      <c r="R1631"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7">
        <f t="shared" si="151"/>
        <v>84.206349206349202</v>
      </c>
      <c r="Q1632" t="str">
        <f t="shared" si="152"/>
        <v>music</v>
      </c>
      <c r="R1632"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7">
        <f t="shared" si="151"/>
        <v>117.22556390977444</v>
      </c>
      <c r="Q1633" t="str">
        <f t="shared" si="152"/>
        <v>music</v>
      </c>
      <c r="R1633"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7">
        <f t="shared" si="151"/>
        <v>86.489361702127653</v>
      </c>
      <c r="Q1634" t="str">
        <f t="shared" si="152"/>
        <v>music</v>
      </c>
      <c r="R1634"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7">
        <f t="shared" si="151"/>
        <v>172.41379310344828</v>
      </c>
      <c r="Q1635" t="str">
        <f t="shared" si="152"/>
        <v>music</v>
      </c>
      <c r="R1635" t="str">
        <f t="shared" si="153"/>
        <v>rock</v>
      </c>
      <c r="S1635" s="11">
        <f t="shared" si="154"/>
        <v>40896.883750000001</v>
      </c>
      <c r="T1635" s="11">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7">
        <f t="shared" si="151"/>
        <v>62.8125</v>
      </c>
      <c r="Q1636" t="str">
        <f t="shared" si="152"/>
        <v>music</v>
      </c>
      <c r="R1636"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7">
        <f t="shared" si="151"/>
        <v>67.729729729729726</v>
      </c>
      <c r="Q1637" t="str">
        <f t="shared" si="152"/>
        <v>music</v>
      </c>
      <c r="R163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7">
        <f t="shared" si="151"/>
        <v>53.5632183908046</v>
      </c>
      <c r="Q1638" t="str">
        <f t="shared" si="152"/>
        <v>music</v>
      </c>
      <c r="R1638"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7">
        <f t="shared" si="151"/>
        <v>34.6</v>
      </c>
      <c r="Q1639" t="str">
        <f t="shared" si="152"/>
        <v>music</v>
      </c>
      <c r="R1639"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7">
        <f t="shared" si="151"/>
        <v>38.888888888888886</v>
      </c>
      <c r="Q1640" t="str">
        <f t="shared" si="152"/>
        <v>music</v>
      </c>
      <c r="R1640"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7">
        <f t="shared" si="151"/>
        <v>94.736842105263165</v>
      </c>
      <c r="Q1641" t="str">
        <f t="shared" si="152"/>
        <v>music</v>
      </c>
      <c r="R1641"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7">
        <f t="shared" si="151"/>
        <v>39.967058823529413</v>
      </c>
      <c r="Q1642" t="str">
        <f t="shared" si="152"/>
        <v>music</v>
      </c>
      <c r="R1642"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7">
        <f t="shared" si="151"/>
        <v>97.5</v>
      </c>
      <c r="Q1643" t="str">
        <f t="shared" si="152"/>
        <v>music</v>
      </c>
      <c r="R1643"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7">
        <f t="shared" si="151"/>
        <v>42.857142857142854</v>
      </c>
      <c r="Q1644" t="str">
        <f t="shared" si="152"/>
        <v>music</v>
      </c>
      <c r="R1644"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7">
        <f t="shared" si="151"/>
        <v>168.51351351351352</v>
      </c>
      <c r="Q1645" t="str">
        <f t="shared" si="152"/>
        <v>music</v>
      </c>
      <c r="R1645"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7">
        <f t="shared" si="151"/>
        <v>85.546875</v>
      </c>
      <c r="Q1646" t="str">
        <f t="shared" si="152"/>
        <v>music</v>
      </c>
      <c r="R1646"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7">
        <f t="shared" si="151"/>
        <v>554</v>
      </c>
      <c r="Q1647" t="str">
        <f t="shared" si="152"/>
        <v>music</v>
      </c>
      <c r="R1647" t="str">
        <f t="shared" si="153"/>
        <v>pop</v>
      </c>
      <c r="S1647" s="11">
        <f t="shared" si="154"/>
        <v>41521.617361111108</v>
      </c>
      <c r="T1647" s="11">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7">
        <f t="shared" si="151"/>
        <v>26.554216867469879</v>
      </c>
      <c r="Q1648" t="str">
        <f t="shared" si="152"/>
        <v>music</v>
      </c>
      <c r="R1648"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7">
        <f t="shared" si="151"/>
        <v>113.82608695652173</v>
      </c>
      <c r="Q1649" t="str">
        <f t="shared" si="152"/>
        <v>music</v>
      </c>
      <c r="R1649"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7">
        <f t="shared" si="151"/>
        <v>32.011111111111113</v>
      </c>
      <c r="Q1650" t="str">
        <f t="shared" si="152"/>
        <v>music</v>
      </c>
      <c r="R1650"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7">
        <f t="shared" si="151"/>
        <v>47.189259259259259</v>
      </c>
      <c r="Q1651" t="str">
        <f t="shared" si="152"/>
        <v>music</v>
      </c>
      <c r="R1651"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7">
        <f t="shared" si="151"/>
        <v>88.46875</v>
      </c>
      <c r="Q1652" t="str">
        <f t="shared" si="152"/>
        <v>music</v>
      </c>
      <c r="R1652"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7">
        <f t="shared" si="151"/>
        <v>100.75</v>
      </c>
      <c r="Q1653" t="str">
        <f t="shared" si="152"/>
        <v>music</v>
      </c>
      <c r="R1653"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7">
        <f t="shared" si="151"/>
        <v>64.714285714285708</v>
      </c>
      <c r="Q1654" t="str">
        <f t="shared" si="152"/>
        <v>music</v>
      </c>
      <c r="R1654"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7">
        <f t="shared" si="151"/>
        <v>51.854285714285716</v>
      </c>
      <c r="Q1655" t="str">
        <f t="shared" si="152"/>
        <v>music</v>
      </c>
      <c r="R1655"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7">
        <f t="shared" si="151"/>
        <v>38.794117647058826</v>
      </c>
      <c r="Q1656" t="str">
        <f t="shared" si="152"/>
        <v>music</v>
      </c>
      <c r="R1656"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7">
        <f t="shared" si="151"/>
        <v>44.645833333333336</v>
      </c>
      <c r="Q1657" t="str">
        <f t="shared" si="152"/>
        <v>music</v>
      </c>
      <c r="R165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7">
        <f t="shared" si="151"/>
        <v>156.77333333333334</v>
      </c>
      <c r="Q1658" t="str">
        <f t="shared" si="152"/>
        <v>music</v>
      </c>
      <c r="R1658"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7">
        <f t="shared" si="151"/>
        <v>118.70339366515837</v>
      </c>
      <c r="Q1659" t="str">
        <f t="shared" si="152"/>
        <v>music</v>
      </c>
      <c r="R1659"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7">
        <f t="shared" si="151"/>
        <v>74.149532710280369</v>
      </c>
      <c r="Q1660" t="str">
        <f t="shared" si="152"/>
        <v>music</v>
      </c>
      <c r="R1660"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7">
        <f t="shared" si="151"/>
        <v>12.533333333333333</v>
      </c>
      <c r="Q1661" t="str">
        <f t="shared" si="152"/>
        <v>music</v>
      </c>
      <c r="R1661"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7">
        <f t="shared" si="151"/>
        <v>27.861111111111111</v>
      </c>
      <c r="Q1662" t="str">
        <f t="shared" si="152"/>
        <v>music</v>
      </c>
      <c r="R1662"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7">
        <f t="shared" si="151"/>
        <v>80.178217821782184</v>
      </c>
      <c r="Q1663" t="str">
        <f t="shared" si="152"/>
        <v>music</v>
      </c>
      <c r="R1663"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7">
        <f t="shared" si="151"/>
        <v>132.43548387096774</v>
      </c>
      <c r="Q1664" t="str">
        <f t="shared" si="152"/>
        <v>music</v>
      </c>
      <c r="R1664"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7">
        <f t="shared" si="151"/>
        <v>33.75</v>
      </c>
      <c r="Q1665" t="str">
        <f t="shared" si="152"/>
        <v>music</v>
      </c>
      <c r="R1665"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7">
        <f t="shared" si="151"/>
        <v>34.384494382022467</v>
      </c>
      <c r="Q1666" t="str">
        <f t="shared" si="152"/>
        <v>music</v>
      </c>
      <c r="R1666"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f>
        <v>1.1945714285714286</v>
      </c>
      <c r="P1667" s="7">
        <f t="shared" ref="P1667:P1730" si="157">E1667/L1667</f>
        <v>44.956989247311824</v>
      </c>
      <c r="Q1667" t="str">
        <f t="shared" ref="Q1667:Q1730" si="158">LEFT(N1667,FIND("/",N1667)-1)</f>
        <v>music</v>
      </c>
      <c r="R1667" t="str">
        <f t="shared" ref="R1667:R1730" si="159">RIGHT(N:N,LEN(N:N)-(FIND("/",N1667)))</f>
        <v>pop</v>
      </c>
      <c r="S1667" s="11">
        <f t="shared" ref="S1667:S1730" si="160">(((J:J/60)/60)/24)+DATE(1970,1,1)</f>
        <v>40564.649456018517</v>
      </c>
      <c r="T1667" s="11">
        <f t="shared" ref="T1667:T1730" si="161">(((I:I/60)/60)/24)+DATE(1970,1,1)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7">
        <f t="shared" si="157"/>
        <v>41.04081632653061</v>
      </c>
      <c r="Q1668" t="str">
        <f t="shared" si="158"/>
        <v>music</v>
      </c>
      <c r="R1668"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7">
        <f t="shared" si="157"/>
        <v>52.597560975609753</v>
      </c>
      <c r="Q1669" t="str">
        <f t="shared" si="158"/>
        <v>music</v>
      </c>
      <c r="R1669"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7">
        <f t="shared" si="157"/>
        <v>70.784482758620683</v>
      </c>
      <c r="Q1670" t="str">
        <f t="shared" si="158"/>
        <v>music</v>
      </c>
      <c r="R1670"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7">
        <f t="shared" si="157"/>
        <v>53.75</v>
      </c>
      <c r="Q1671" t="str">
        <f t="shared" si="158"/>
        <v>music</v>
      </c>
      <c r="R1671"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7">
        <f t="shared" si="157"/>
        <v>44.608695652173914</v>
      </c>
      <c r="Q1672" t="str">
        <f t="shared" si="158"/>
        <v>music</v>
      </c>
      <c r="R1672"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7">
        <f t="shared" si="157"/>
        <v>26.148961038961041</v>
      </c>
      <c r="Q1673" t="str">
        <f t="shared" si="158"/>
        <v>music</v>
      </c>
      <c r="R1673"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7">
        <f t="shared" si="157"/>
        <v>39.183673469387756</v>
      </c>
      <c r="Q1674" t="str">
        <f t="shared" si="158"/>
        <v>music</v>
      </c>
      <c r="R1674"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7">
        <f t="shared" si="157"/>
        <v>45.593220338983052</v>
      </c>
      <c r="Q1675" t="str">
        <f t="shared" si="158"/>
        <v>music</v>
      </c>
      <c r="R1675"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7">
        <f t="shared" si="157"/>
        <v>89.247787610619469</v>
      </c>
      <c r="Q1676" t="str">
        <f t="shared" si="158"/>
        <v>music</v>
      </c>
      <c r="R1676"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7">
        <f t="shared" si="157"/>
        <v>40.416470588235299</v>
      </c>
      <c r="Q1677" t="str">
        <f t="shared" si="158"/>
        <v>music</v>
      </c>
      <c r="R167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7">
        <f t="shared" si="157"/>
        <v>82.38095238095238</v>
      </c>
      <c r="Q1678" t="str">
        <f t="shared" si="158"/>
        <v>music</v>
      </c>
      <c r="R1678"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7">
        <f t="shared" si="157"/>
        <v>159.52380952380952</v>
      </c>
      <c r="Q1679" t="str">
        <f t="shared" si="158"/>
        <v>music</v>
      </c>
      <c r="R1679"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7">
        <f t="shared" si="157"/>
        <v>36.244897959183675</v>
      </c>
      <c r="Q1680" t="str">
        <f t="shared" si="158"/>
        <v>music</v>
      </c>
      <c r="R1680"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7">
        <f t="shared" si="157"/>
        <v>62.5</v>
      </c>
      <c r="Q1681" t="str">
        <f t="shared" si="158"/>
        <v>music</v>
      </c>
      <c r="R1681"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7">
        <f t="shared" si="157"/>
        <v>47</v>
      </c>
      <c r="Q1682" t="str">
        <f t="shared" si="158"/>
        <v>music</v>
      </c>
      <c r="R1682"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7">
        <f t="shared" si="157"/>
        <v>74.575090497737563</v>
      </c>
      <c r="Q1683" t="str">
        <f t="shared" si="158"/>
        <v>music</v>
      </c>
      <c r="R1683" t="str">
        <f t="shared" si="159"/>
        <v>faith</v>
      </c>
      <c r="S1683" s="11">
        <f t="shared" si="160"/>
        <v>42774.121342592596</v>
      </c>
      <c r="T1683" s="11">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7" t="e">
        <f t="shared" si="157"/>
        <v>#DIV/0!</v>
      </c>
      <c r="Q1684" t="str">
        <f t="shared" si="158"/>
        <v>music</v>
      </c>
      <c r="R1684"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7">
        <f t="shared" si="157"/>
        <v>76</v>
      </c>
      <c r="Q1685" t="str">
        <f t="shared" si="158"/>
        <v>music</v>
      </c>
      <c r="R1685"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7">
        <f t="shared" si="157"/>
        <v>86.43564356435644</v>
      </c>
      <c r="Q1686" t="str">
        <f t="shared" si="158"/>
        <v>music</v>
      </c>
      <c r="R1686"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7">
        <f t="shared" si="157"/>
        <v>24</v>
      </c>
      <c r="Q1687" t="str">
        <f t="shared" si="158"/>
        <v>music</v>
      </c>
      <c r="R168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7">
        <f t="shared" si="157"/>
        <v>18</v>
      </c>
      <c r="Q1688" t="str">
        <f t="shared" si="158"/>
        <v>music</v>
      </c>
      <c r="R1688"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7">
        <f t="shared" si="157"/>
        <v>80.128205128205124</v>
      </c>
      <c r="Q1689" t="str">
        <f t="shared" si="158"/>
        <v>music</v>
      </c>
      <c r="R1689"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7">
        <f t="shared" si="157"/>
        <v>253.14285714285714</v>
      </c>
      <c r="Q1690" t="str">
        <f t="shared" si="158"/>
        <v>music</v>
      </c>
      <c r="R1690" t="str">
        <f t="shared" si="159"/>
        <v>faith</v>
      </c>
      <c r="S1690" s="11">
        <f t="shared" si="160"/>
        <v>42804.534652777773</v>
      </c>
      <c r="T1690" s="11">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7">
        <f t="shared" si="157"/>
        <v>171.42857142857142</v>
      </c>
      <c r="Q1691" t="str">
        <f t="shared" si="158"/>
        <v>music</v>
      </c>
      <c r="R1691"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7">
        <f t="shared" si="157"/>
        <v>57.727272727272727</v>
      </c>
      <c r="Q1692" t="str">
        <f t="shared" si="158"/>
        <v>music</v>
      </c>
      <c r="R1692"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7">
        <f t="shared" si="157"/>
        <v>264.26315789473682</v>
      </c>
      <c r="Q1693" t="str">
        <f t="shared" si="158"/>
        <v>music</v>
      </c>
      <c r="R1693"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7">
        <f t="shared" si="157"/>
        <v>159.33333333333334</v>
      </c>
      <c r="Q1694" t="str">
        <f t="shared" si="158"/>
        <v>music</v>
      </c>
      <c r="R1694"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7">
        <f t="shared" si="157"/>
        <v>35</v>
      </c>
      <c r="Q1695" t="str">
        <f t="shared" si="158"/>
        <v>music</v>
      </c>
      <c r="R1695"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7">
        <f t="shared" si="157"/>
        <v>5</v>
      </c>
      <c r="Q1696" t="str">
        <f t="shared" si="158"/>
        <v>music</v>
      </c>
      <c r="R1696"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7">
        <f t="shared" si="157"/>
        <v>61.086956521739133</v>
      </c>
      <c r="Q1697" t="str">
        <f t="shared" si="158"/>
        <v>music</v>
      </c>
      <c r="R169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7" t="e">
        <f t="shared" si="157"/>
        <v>#DIV/0!</v>
      </c>
      <c r="Q1698" t="str">
        <f t="shared" si="158"/>
        <v>music</v>
      </c>
      <c r="R1698"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7">
        <f t="shared" si="157"/>
        <v>114.81818181818181</v>
      </c>
      <c r="Q1699" t="str">
        <f t="shared" si="158"/>
        <v>music</v>
      </c>
      <c r="R1699"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7" t="e">
        <f t="shared" si="157"/>
        <v>#DIV/0!</v>
      </c>
      <c r="Q1700" t="str">
        <f t="shared" si="158"/>
        <v>music</v>
      </c>
      <c r="R1700"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7">
        <f t="shared" si="157"/>
        <v>54</v>
      </c>
      <c r="Q1701" t="str">
        <f t="shared" si="158"/>
        <v>music</v>
      </c>
      <c r="R1701"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7">
        <f t="shared" si="157"/>
        <v>65.974683544303801</v>
      </c>
      <c r="Q1702" t="str">
        <f t="shared" si="158"/>
        <v>music</v>
      </c>
      <c r="R1702"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7">
        <f t="shared" si="157"/>
        <v>5</v>
      </c>
      <c r="Q1703" t="str">
        <f t="shared" si="158"/>
        <v>music</v>
      </c>
      <c r="R1703"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7">
        <f t="shared" si="157"/>
        <v>1</v>
      </c>
      <c r="Q1704" t="str">
        <f t="shared" si="158"/>
        <v>music</v>
      </c>
      <c r="R1704"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7">
        <f t="shared" si="157"/>
        <v>25.5</v>
      </c>
      <c r="Q1705" t="str">
        <f t="shared" si="158"/>
        <v>music</v>
      </c>
      <c r="R1705"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7">
        <f t="shared" si="157"/>
        <v>118.36363636363636</v>
      </c>
      <c r="Q1706" t="str">
        <f t="shared" si="158"/>
        <v>music</v>
      </c>
      <c r="R1706"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7" t="e">
        <f t="shared" si="157"/>
        <v>#DIV/0!</v>
      </c>
      <c r="Q1707" t="str">
        <f t="shared" si="158"/>
        <v>music</v>
      </c>
      <c r="R170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7" t="e">
        <f t="shared" si="157"/>
        <v>#DIV/0!</v>
      </c>
      <c r="Q1708" t="str">
        <f t="shared" si="158"/>
        <v>music</v>
      </c>
      <c r="R1708"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7">
        <f t="shared" si="157"/>
        <v>54.111111111111114</v>
      </c>
      <c r="Q1709" t="str">
        <f t="shared" si="158"/>
        <v>music</v>
      </c>
      <c r="R1709" t="str">
        <f t="shared" si="159"/>
        <v>faith</v>
      </c>
      <c r="S1709" s="11">
        <f t="shared" si="160"/>
        <v>42427.721006944441</v>
      </c>
      <c r="T1709" s="11">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7" t="e">
        <f t="shared" si="157"/>
        <v>#DIV/0!</v>
      </c>
      <c r="Q1710" t="str">
        <f t="shared" si="158"/>
        <v>music</v>
      </c>
      <c r="R1710"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7">
        <f t="shared" si="157"/>
        <v>21.25</v>
      </c>
      <c r="Q1711" t="str">
        <f t="shared" si="158"/>
        <v>music</v>
      </c>
      <c r="R1711"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7">
        <f t="shared" si="157"/>
        <v>34</v>
      </c>
      <c r="Q1712" t="str">
        <f t="shared" si="158"/>
        <v>music</v>
      </c>
      <c r="R1712"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7">
        <f t="shared" si="157"/>
        <v>525</v>
      </c>
      <c r="Q1713" t="str">
        <f t="shared" si="158"/>
        <v>music</v>
      </c>
      <c r="R1713"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7" t="e">
        <f t="shared" si="157"/>
        <v>#DIV/0!</v>
      </c>
      <c r="Q1714" t="str">
        <f t="shared" si="158"/>
        <v>music</v>
      </c>
      <c r="R1714"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7">
        <f t="shared" si="157"/>
        <v>50</v>
      </c>
      <c r="Q1715" t="str">
        <f t="shared" si="158"/>
        <v>music</v>
      </c>
      <c r="R1715"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7">
        <f t="shared" si="157"/>
        <v>115.70588235294117</v>
      </c>
      <c r="Q1716" t="str">
        <f t="shared" si="158"/>
        <v>music</v>
      </c>
      <c r="R1716"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7">
        <f t="shared" si="157"/>
        <v>5.5</v>
      </c>
      <c r="Q1717" t="str">
        <f t="shared" si="158"/>
        <v>music</v>
      </c>
      <c r="R171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7">
        <f t="shared" si="157"/>
        <v>50</v>
      </c>
      <c r="Q1718" t="str">
        <f t="shared" si="158"/>
        <v>music</v>
      </c>
      <c r="R1718"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7">
        <f t="shared" si="157"/>
        <v>34.024390243902438</v>
      </c>
      <c r="Q1719" t="str">
        <f t="shared" si="158"/>
        <v>music</v>
      </c>
      <c r="R1719"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7">
        <f t="shared" si="157"/>
        <v>37.5</v>
      </c>
      <c r="Q1720" t="str">
        <f t="shared" si="158"/>
        <v>music</v>
      </c>
      <c r="R1720"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7">
        <f t="shared" si="157"/>
        <v>11.666666666666666</v>
      </c>
      <c r="Q1721" t="str">
        <f t="shared" si="158"/>
        <v>music</v>
      </c>
      <c r="R1721"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7">
        <f t="shared" si="157"/>
        <v>28.125</v>
      </c>
      <c r="Q1722" t="str">
        <f t="shared" si="158"/>
        <v>music</v>
      </c>
      <c r="R1722"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7" t="e">
        <f t="shared" si="157"/>
        <v>#DIV/0!</v>
      </c>
      <c r="Q1723" t="str">
        <f t="shared" si="158"/>
        <v>music</v>
      </c>
      <c r="R1723"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7">
        <f t="shared" si="157"/>
        <v>1</v>
      </c>
      <c r="Q1724" t="str">
        <f t="shared" si="158"/>
        <v>music</v>
      </c>
      <c r="R1724"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7">
        <f t="shared" si="157"/>
        <v>216.66666666666666</v>
      </c>
      <c r="Q1725" t="str">
        <f t="shared" si="158"/>
        <v>music</v>
      </c>
      <c r="R1725"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7">
        <f t="shared" si="157"/>
        <v>8.75</v>
      </c>
      <c r="Q1726" t="str">
        <f t="shared" si="158"/>
        <v>music</v>
      </c>
      <c r="R1726"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7">
        <f t="shared" si="157"/>
        <v>62.222222222222221</v>
      </c>
      <c r="Q1727" t="str">
        <f t="shared" si="158"/>
        <v>music</v>
      </c>
      <c r="R172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7">
        <f t="shared" si="157"/>
        <v>137.25</v>
      </c>
      <c r="Q1728" t="str">
        <f t="shared" si="158"/>
        <v>music</v>
      </c>
      <c r="R1728"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7">
        <f t="shared" si="157"/>
        <v>1</v>
      </c>
      <c r="Q1729" t="str">
        <f t="shared" si="158"/>
        <v>music</v>
      </c>
      <c r="R1729"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7">
        <f t="shared" si="157"/>
        <v>122.14285714285714</v>
      </c>
      <c r="Q1730" t="str">
        <f t="shared" si="158"/>
        <v>music</v>
      </c>
      <c r="R1730"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f>
        <v>0</v>
      </c>
      <c r="P1731" s="7" t="e">
        <f t="shared" ref="P1731:P1794" si="163">E1731/L1731</f>
        <v>#DIV/0!</v>
      </c>
      <c r="Q1731" t="str">
        <f t="shared" ref="Q1731:Q1794" si="164">LEFT(N1731,FIND("/",N1731)-1)</f>
        <v>music</v>
      </c>
      <c r="R1731" t="str">
        <f t="shared" ref="R1731:R1794" si="165">RIGHT(N:N,LEN(N:N)-(FIND("/",N1731)))</f>
        <v>faith</v>
      </c>
      <c r="S1731" s="11">
        <f t="shared" ref="S1731:S1794" si="166">(((J:J/60)/60)/24)+DATE(1970,1,1)</f>
        <v>42471.052152777775</v>
      </c>
      <c r="T1731" s="11">
        <f t="shared" ref="T1731:T1794" si="167">(((I:I/60)/60)/24)+DATE(1970,1,1)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7" t="e">
        <f t="shared" si="163"/>
        <v>#DIV/0!</v>
      </c>
      <c r="Q1732" t="str">
        <f t="shared" si="164"/>
        <v>music</v>
      </c>
      <c r="R1732"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7" t="e">
        <f t="shared" si="163"/>
        <v>#DIV/0!</v>
      </c>
      <c r="Q1733" t="str">
        <f t="shared" si="164"/>
        <v>music</v>
      </c>
      <c r="R1733"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7" t="e">
        <f t="shared" si="163"/>
        <v>#DIV/0!</v>
      </c>
      <c r="Q1734" t="str">
        <f t="shared" si="164"/>
        <v>music</v>
      </c>
      <c r="R1734"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7" t="e">
        <f t="shared" si="163"/>
        <v>#DIV/0!</v>
      </c>
      <c r="Q1735" t="str">
        <f t="shared" si="164"/>
        <v>music</v>
      </c>
      <c r="R1735"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7">
        <f t="shared" si="163"/>
        <v>1</v>
      </c>
      <c r="Q1736" t="str">
        <f t="shared" si="164"/>
        <v>music</v>
      </c>
      <c r="R1736"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7">
        <f t="shared" si="163"/>
        <v>55</v>
      </c>
      <c r="Q1737" t="str">
        <f t="shared" si="164"/>
        <v>music</v>
      </c>
      <c r="R173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7">
        <f t="shared" si="163"/>
        <v>22</v>
      </c>
      <c r="Q1738" t="str">
        <f t="shared" si="164"/>
        <v>music</v>
      </c>
      <c r="R1738"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7">
        <f t="shared" si="163"/>
        <v>56.666666666666664</v>
      </c>
      <c r="Q1739" t="str">
        <f t="shared" si="164"/>
        <v>music</v>
      </c>
      <c r="R1739"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7">
        <f t="shared" si="163"/>
        <v>20</v>
      </c>
      <c r="Q1740" t="str">
        <f t="shared" si="164"/>
        <v>music</v>
      </c>
      <c r="R1740"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7">
        <f t="shared" si="163"/>
        <v>1</v>
      </c>
      <c r="Q1741" t="str">
        <f t="shared" si="164"/>
        <v>music</v>
      </c>
      <c r="R1741"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7" t="e">
        <f t="shared" si="163"/>
        <v>#DIV/0!</v>
      </c>
      <c r="Q1742" t="str">
        <f t="shared" si="164"/>
        <v>music</v>
      </c>
      <c r="R1742"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7">
        <f t="shared" si="163"/>
        <v>25.576923076923077</v>
      </c>
      <c r="Q1743" t="str">
        <f t="shared" si="164"/>
        <v>photography</v>
      </c>
      <c r="R1743"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7">
        <f t="shared" si="163"/>
        <v>63.970588235294116</v>
      </c>
      <c r="Q1744" t="str">
        <f t="shared" si="164"/>
        <v>photography</v>
      </c>
      <c r="R1744"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7">
        <f t="shared" si="163"/>
        <v>89.925373134328353</v>
      </c>
      <c r="Q1745" t="str">
        <f t="shared" si="164"/>
        <v>photography</v>
      </c>
      <c r="R1745"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7">
        <f t="shared" si="163"/>
        <v>93.071428571428569</v>
      </c>
      <c r="Q1746" t="str">
        <f t="shared" si="164"/>
        <v>photography</v>
      </c>
      <c r="R1746"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7">
        <f t="shared" si="163"/>
        <v>89.674157303370791</v>
      </c>
      <c r="Q1747" t="str">
        <f t="shared" si="164"/>
        <v>photography</v>
      </c>
      <c r="R174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7">
        <f t="shared" si="163"/>
        <v>207.61682242990653</v>
      </c>
      <c r="Q1748" t="str">
        <f t="shared" si="164"/>
        <v>photography</v>
      </c>
      <c r="R1748"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7">
        <f t="shared" si="163"/>
        <v>59.408805031446541</v>
      </c>
      <c r="Q1749" t="str">
        <f t="shared" si="164"/>
        <v>photography</v>
      </c>
      <c r="R1749"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7">
        <f t="shared" si="163"/>
        <v>358.97237569060775</v>
      </c>
      <c r="Q1750" t="str">
        <f t="shared" si="164"/>
        <v>photography</v>
      </c>
      <c r="R1750"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7">
        <f t="shared" si="163"/>
        <v>94.736641221374043</v>
      </c>
      <c r="Q1751" t="str">
        <f t="shared" si="164"/>
        <v>photography</v>
      </c>
      <c r="R1751"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7">
        <f t="shared" si="163"/>
        <v>80.647999999999996</v>
      </c>
      <c r="Q1752" t="str">
        <f t="shared" si="164"/>
        <v>photography</v>
      </c>
      <c r="R1752"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7">
        <f t="shared" si="163"/>
        <v>168.68852459016392</v>
      </c>
      <c r="Q1753" t="str">
        <f t="shared" si="164"/>
        <v>photography</v>
      </c>
      <c r="R1753"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7">
        <f t="shared" si="163"/>
        <v>34.68888888888889</v>
      </c>
      <c r="Q1754" t="str">
        <f t="shared" si="164"/>
        <v>photography</v>
      </c>
      <c r="R1754"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7">
        <f t="shared" si="163"/>
        <v>462.85714285714283</v>
      </c>
      <c r="Q1755" t="str">
        <f t="shared" si="164"/>
        <v>photography</v>
      </c>
      <c r="R1755"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7">
        <f t="shared" si="163"/>
        <v>104.38888888888889</v>
      </c>
      <c r="Q1756" t="str">
        <f t="shared" si="164"/>
        <v>photography</v>
      </c>
      <c r="R1756"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7">
        <f t="shared" si="163"/>
        <v>7.5</v>
      </c>
      <c r="Q1757" t="str">
        <f t="shared" si="164"/>
        <v>photography</v>
      </c>
      <c r="R175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7">
        <f t="shared" si="163"/>
        <v>47.13</v>
      </c>
      <c r="Q1758" t="str">
        <f t="shared" si="164"/>
        <v>photography</v>
      </c>
      <c r="R1758"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7">
        <f t="shared" si="163"/>
        <v>414.28571428571428</v>
      </c>
      <c r="Q1759" t="str">
        <f t="shared" si="164"/>
        <v>photography</v>
      </c>
      <c r="R1759"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7">
        <f t="shared" si="163"/>
        <v>42.481481481481481</v>
      </c>
      <c r="Q1760" t="str">
        <f t="shared" si="164"/>
        <v>photography</v>
      </c>
      <c r="R1760"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7">
        <f t="shared" si="163"/>
        <v>108.77551020408163</v>
      </c>
      <c r="Q1761" t="str">
        <f t="shared" si="164"/>
        <v>photography</v>
      </c>
      <c r="R1761"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7">
        <f t="shared" si="163"/>
        <v>81.098039215686271</v>
      </c>
      <c r="Q1762" t="str">
        <f t="shared" si="164"/>
        <v>photography</v>
      </c>
      <c r="R1762"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7">
        <f t="shared" si="163"/>
        <v>51.666666666666664</v>
      </c>
      <c r="Q1763" t="str">
        <f t="shared" si="164"/>
        <v>photography</v>
      </c>
      <c r="R1763"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7">
        <f t="shared" si="163"/>
        <v>35.4</v>
      </c>
      <c r="Q1764" t="str">
        <f t="shared" si="164"/>
        <v>photography</v>
      </c>
      <c r="R1764" t="str">
        <f t="shared" si="165"/>
        <v>photobooks</v>
      </c>
      <c r="S1764" s="11">
        <f t="shared" si="166"/>
        <v>42410.982002314813</v>
      </c>
      <c r="T1764" s="11">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7">
        <f t="shared" si="163"/>
        <v>103.63559322033899</v>
      </c>
      <c r="Q1765" t="str">
        <f t="shared" si="164"/>
        <v>photography</v>
      </c>
      <c r="R1765"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7">
        <f t="shared" si="163"/>
        <v>55.282051282051285</v>
      </c>
      <c r="Q1766" t="str">
        <f t="shared" si="164"/>
        <v>photography</v>
      </c>
      <c r="R1766"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7">
        <f t="shared" si="163"/>
        <v>72.16970873786407</v>
      </c>
      <c r="Q1767" t="str">
        <f t="shared" si="164"/>
        <v>photography</v>
      </c>
      <c r="R176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7" t="e">
        <f t="shared" si="163"/>
        <v>#DIV/0!</v>
      </c>
      <c r="Q1768" t="str">
        <f t="shared" si="164"/>
        <v>photography</v>
      </c>
      <c r="R1768"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7">
        <f t="shared" si="163"/>
        <v>58.615384615384613</v>
      </c>
      <c r="Q1769" t="str">
        <f t="shared" si="164"/>
        <v>photography</v>
      </c>
      <c r="R1769"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7">
        <f t="shared" si="163"/>
        <v>12.466666666666667</v>
      </c>
      <c r="Q1770" t="str">
        <f t="shared" si="164"/>
        <v>photography</v>
      </c>
      <c r="R1770"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7">
        <f t="shared" si="163"/>
        <v>49.136363636363633</v>
      </c>
      <c r="Q1771" t="str">
        <f t="shared" si="164"/>
        <v>photography</v>
      </c>
      <c r="R1771"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7">
        <f t="shared" si="163"/>
        <v>150.5</v>
      </c>
      <c r="Q1772" t="str">
        <f t="shared" si="164"/>
        <v>photography</v>
      </c>
      <c r="R1772"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7">
        <f t="shared" si="163"/>
        <v>35.799999999999997</v>
      </c>
      <c r="Q1773" t="str">
        <f t="shared" si="164"/>
        <v>photography</v>
      </c>
      <c r="R1773"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7">
        <f t="shared" si="163"/>
        <v>45.157894736842103</v>
      </c>
      <c r="Q1774" t="str">
        <f t="shared" si="164"/>
        <v>photography</v>
      </c>
      <c r="R1774"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7">
        <f t="shared" si="163"/>
        <v>98.78947368421052</v>
      </c>
      <c r="Q1775" t="str">
        <f t="shared" si="164"/>
        <v>photography</v>
      </c>
      <c r="R1775"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7">
        <f t="shared" si="163"/>
        <v>88.307692307692307</v>
      </c>
      <c r="Q1776" t="str">
        <f t="shared" si="164"/>
        <v>photography</v>
      </c>
      <c r="R1776"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7">
        <f t="shared" si="163"/>
        <v>170.62903225806451</v>
      </c>
      <c r="Q1777" t="str">
        <f t="shared" si="164"/>
        <v>photography</v>
      </c>
      <c r="R177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7">
        <f t="shared" si="163"/>
        <v>83.75</v>
      </c>
      <c r="Q1778" t="str">
        <f t="shared" si="164"/>
        <v>photography</v>
      </c>
      <c r="R1778"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7">
        <f t="shared" si="163"/>
        <v>65.099999999999994</v>
      </c>
      <c r="Q1779" t="str">
        <f t="shared" si="164"/>
        <v>photography</v>
      </c>
      <c r="R1779"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7">
        <f t="shared" si="163"/>
        <v>66.333333333333329</v>
      </c>
      <c r="Q1780" t="str">
        <f t="shared" si="164"/>
        <v>photography</v>
      </c>
      <c r="R1780"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7">
        <f t="shared" si="163"/>
        <v>104.89473684210526</v>
      </c>
      <c r="Q1781" t="str">
        <f t="shared" si="164"/>
        <v>photography</v>
      </c>
      <c r="R1781"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7">
        <f t="shared" si="163"/>
        <v>78.440789473684205</v>
      </c>
      <c r="Q1782" t="str">
        <f t="shared" si="164"/>
        <v>photography</v>
      </c>
      <c r="R1782"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7">
        <f t="shared" si="163"/>
        <v>59.041666666666664</v>
      </c>
      <c r="Q1783" t="str">
        <f t="shared" si="164"/>
        <v>photography</v>
      </c>
      <c r="R1783"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7">
        <f t="shared" si="163"/>
        <v>71.34210526315789</v>
      </c>
      <c r="Q1784" t="str">
        <f t="shared" si="164"/>
        <v>photography</v>
      </c>
      <c r="R1784"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7">
        <f t="shared" si="163"/>
        <v>51.227027027027027</v>
      </c>
      <c r="Q1785" t="str">
        <f t="shared" si="164"/>
        <v>photography</v>
      </c>
      <c r="R1785"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7">
        <f t="shared" si="163"/>
        <v>60.242424242424242</v>
      </c>
      <c r="Q1786" t="str">
        <f t="shared" si="164"/>
        <v>photography</v>
      </c>
      <c r="R1786"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7">
        <f t="shared" si="163"/>
        <v>44.935185185185183</v>
      </c>
      <c r="Q1787" t="str">
        <f t="shared" si="164"/>
        <v>photography</v>
      </c>
      <c r="R178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7">
        <f t="shared" si="163"/>
        <v>31.206896551724139</v>
      </c>
      <c r="Q1788" t="str">
        <f t="shared" si="164"/>
        <v>photography</v>
      </c>
      <c r="R1788"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7">
        <f t="shared" si="163"/>
        <v>63.875</v>
      </c>
      <c r="Q1789" t="str">
        <f t="shared" si="164"/>
        <v>photography</v>
      </c>
      <c r="R1789"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7">
        <f t="shared" si="163"/>
        <v>19</v>
      </c>
      <c r="Q1790" t="str">
        <f t="shared" si="164"/>
        <v>photography</v>
      </c>
      <c r="R1790"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7">
        <f t="shared" si="163"/>
        <v>10</v>
      </c>
      <c r="Q1791" t="str">
        <f t="shared" si="164"/>
        <v>photography</v>
      </c>
      <c r="R1791"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7">
        <f t="shared" si="163"/>
        <v>109.06666666666666</v>
      </c>
      <c r="Q1792" t="str">
        <f t="shared" si="164"/>
        <v>photography</v>
      </c>
      <c r="R1792"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7">
        <f t="shared" si="163"/>
        <v>26.75</v>
      </c>
      <c r="Q1793" t="str">
        <f t="shared" si="164"/>
        <v>photography</v>
      </c>
      <c r="R1793"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7">
        <f t="shared" si="163"/>
        <v>109.93525179856115</v>
      </c>
      <c r="Q1794" t="str">
        <f t="shared" si="164"/>
        <v>photography</v>
      </c>
      <c r="R1794"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f>
        <v>1.3333333333333334E-2</v>
      </c>
      <c r="P1795" s="7">
        <f t="shared" ref="P1795:P1858" si="169">E1795/L1795</f>
        <v>20</v>
      </c>
      <c r="Q1795" t="str">
        <f t="shared" ref="Q1795:Q1858" si="170">LEFT(N1795,FIND("/",N1795)-1)</f>
        <v>photography</v>
      </c>
      <c r="R1795" t="str">
        <f t="shared" ref="R1795:R1858" si="171">RIGHT(N:N,LEN(N:N)-(FIND("/",N1795)))</f>
        <v>photobooks</v>
      </c>
      <c r="S1795" s="11">
        <f t="shared" ref="S1795:S1858" si="172">(((J:J/60)/60)/24)+DATE(1970,1,1)</f>
        <v>41940.89166666667</v>
      </c>
      <c r="T1795" s="11">
        <f t="shared" ref="T1795:T1858" si="173">(((I:I/60)/60)/24)+DATE(1970,1,1)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7">
        <f t="shared" si="169"/>
        <v>55.388888888888886</v>
      </c>
      <c r="Q1796" t="str">
        <f t="shared" si="170"/>
        <v>photography</v>
      </c>
      <c r="R1796"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7">
        <f t="shared" si="169"/>
        <v>133.90123456790124</v>
      </c>
      <c r="Q1797" t="str">
        <f t="shared" si="170"/>
        <v>photography</v>
      </c>
      <c r="R179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7">
        <f t="shared" si="169"/>
        <v>48.720930232558139</v>
      </c>
      <c r="Q1798" t="str">
        <f t="shared" si="170"/>
        <v>photography</v>
      </c>
      <c r="R1798"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7">
        <f t="shared" si="169"/>
        <v>48.25</v>
      </c>
      <c r="Q1799" t="str">
        <f t="shared" si="170"/>
        <v>photography</v>
      </c>
      <c r="R1799"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7">
        <f t="shared" si="169"/>
        <v>58.972972972972975</v>
      </c>
      <c r="Q1800" t="str">
        <f t="shared" si="170"/>
        <v>photography</v>
      </c>
      <c r="R1800"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7">
        <f t="shared" si="169"/>
        <v>11.638333333333334</v>
      </c>
      <c r="Q1801" t="str">
        <f t="shared" si="170"/>
        <v>photography</v>
      </c>
      <c r="R1801"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7">
        <f t="shared" si="169"/>
        <v>83.716814159292042</v>
      </c>
      <c r="Q1802" t="str">
        <f t="shared" si="170"/>
        <v>photography</v>
      </c>
      <c r="R1802"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7">
        <f t="shared" si="169"/>
        <v>63.648648648648646</v>
      </c>
      <c r="Q1803" t="str">
        <f t="shared" si="170"/>
        <v>photography</v>
      </c>
      <c r="R1803"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7">
        <f t="shared" si="169"/>
        <v>94.277777777777771</v>
      </c>
      <c r="Q1804" t="str">
        <f t="shared" si="170"/>
        <v>photography</v>
      </c>
      <c r="R1804"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7">
        <f t="shared" si="169"/>
        <v>71.86666666666666</v>
      </c>
      <c r="Q1805" t="str">
        <f t="shared" si="170"/>
        <v>photography</v>
      </c>
      <c r="R1805"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7">
        <f t="shared" si="169"/>
        <v>104.84615384615384</v>
      </c>
      <c r="Q1806" t="str">
        <f t="shared" si="170"/>
        <v>photography</v>
      </c>
      <c r="R1806"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7">
        <f t="shared" si="169"/>
        <v>67.139344262295083</v>
      </c>
      <c r="Q1807" t="str">
        <f t="shared" si="170"/>
        <v>photography</v>
      </c>
      <c r="R180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7">
        <f t="shared" si="169"/>
        <v>73.875</v>
      </c>
      <c r="Q1808" t="str">
        <f t="shared" si="170"/>
        <v>photography</v>
      </c>
      <c r="R1808"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7">
        <f t="shared" si="169"/>
        <v>69.125</v>
      </c>
      <c r="Q1809" t="str">
        <f t="shared" si="170"/>
        <v>photography</v>
      </c>
      <c r="R1809"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7">
        <f t="shared" si="169"/>
        <v>120.77083333333333</v>
      </c>
      <c r="Q1810" t="str">
        <f t="shared" si="170"/>
        <v>photography</v>
      </c>
      <c r="R1810"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7">
        <f t="shared" si="169"/>
        <v>42.222222222222221</v>
      </c>
      <c r="Q1811" t="str">
        <f t="shared" si="170"/>
        <v>photography</v>
      </c>
      <c r="R1811"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7">
        <f t="shared" si="169"/>
        <v>7.5</v>
      </c>
      <c r="Q1812" t="str">
        <f t="shared" si="170"/>
        <v>photography</v>
      </c>
      <c r="R1812"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7">
        <f t="shared" si="169"/>
        <v>1.5384615384615385</v>
      </c>
      <c r="Q1813" t="str">
        <f t="shared" si="170"/>
        <v>photography</v>
      </c>
      <c r="R1813"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7">
        <f t="shared" si="169"/>
        <v>37.608695652173914</v>
      </c>
      <c r="Q1814" t="str">
        <f t="shared" si="170"/>
        <v>photography</v>
      </c>
      <c r="R1814"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7" t="e">
        <f t="shared" si="169"/>
        <v>#DIV/0!</v>
      </c>
      <c r="Q1815" t="str">
        <f t="shared" si="170"/>
        <v>photography</v>
      </c>
      <c r="R1815"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7">
        <f t="shared" si="169"/>
        <v>42.157142857142858</v>
      </c>
      <c r="Q1816" t="str">
        <f t="shared" si="170"/>
        <v>photography</v>
      </c>
      <c r="R1816"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7" t="e">
        <f t="shared" si="169"/>
        <v>#DIV/0!</v>
      </c>
      <c r="Q1817" t="str">
        <f t="shared" si="170"/>
        <v>photography</v>
      </c>
      <c r="R181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7">
        <f t="shared" si="169"/>
        <v>84.833333333333329</v>
      </c>
      <c r="Q1818" t="str">
        <f t="shared" si="170"/>
        <v>photography</v>
      </c>
      <c r="R1818"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7">
        <f t="shared" si="169"/>
        <v>94.19</v>
      </c>
      <c r="Q1819" t="str">
        <f t="shared" si="170"/>
        <v>photography</v>
      </c>
      <c r="R1819"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7" t="e">
        <f t="shared" si="169"/>
        <v>#DIV/0!</v>
      </c>
      <c r="Q1820" t="str">
        <f t="shared" si="170"/>
        <v>photography</v>
      </c>
      <c r="R1820"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7">
        <f t="shared" si="169"/>
        <v>6.25</v>
      </c>
      <c r="Q1821" t="str">
        <f t="shared" si="170"/>
        <v>photography</v>
      </c>
      <c r="R1821"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7">
        <f t="shared" si="169"/>
        <v>213.375</v>
      </c>
      <c r="Q1822" t="str">
        <f t="shared" si="170"/>
        <v>photography</v>
      </c>
      <c r="R1822"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7">
        <f t="shared" si="169"/>
        <v>59.162280701754383</v>
      </c>
      <c r="Q1823" t="str">
        <f t="shared" si="170"/>
        <v>music</v>
      </c>
      <c r="R1823"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7">
        <f t="shared" si="169"/>
        <v>27.272727272727273</v>
      </c>
      <c r="Q1824" t="str">
        <f t="shared" si="170"/>
        <v>music</v>
      </c>
      <c r="R1824"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7">
        <f t="shared" si="169"/>
        <v>24.575757575757574</v>
      </c>
      <c r="Q1825" t="str">
        <f t="shared" si="170"/>
        <v>music</v>
      </c>
      <c r="R1825"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7">
        <f t="shared" si="169"/>
        <v>75.05</v>
      </c>
      <c r="Q1826" t="str">
        <f t="shared" si="170"/>
        <v>music</v>
      </c>
      <c r="R1826"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7">
        <f t="shared" si="169"/>
        <v>42.02</v>
      </c>
      <c r="Q1827" t="str">
        <f t="shared" si="170"/>
        <v>music</v>
      </c>
      <c r="R182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7">
        <f t="shared" si="169"/>
        <v>53.157894736842103</v>
      </c>
      <c r="Q1828" t="str">
        <f t="shared" si="170"/>
        <v>music</v>
      </c>
      <c r="R1828"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7">
        <f t="shared" si="169"/>
        <v>83.885416666666671</v>
      </c>
      <c r="Q1829" t="str">
        <f t="shared" si="170"/>
        <v>music</v>
      </c>
      <c r="R1829"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7">
        <f t="shared" si="169"/>
        <v>417.33333333333331</v>
      </c>
      <c r="Q1830" t="str">
        <f t="shared" si="170"/>
        <v>music</v>
      </c>
      <c r="R1830"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7">
        <f t="shared" si="169"/>
        <v>75.765151515151516</v>
      </c>
      <c r="Q1831" t="str">
        <f t="shared" si="170"/>
        <v>music</v>
      </c>
      <c r="R1831"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7">
        <f t="shared" si="169"/>
        <v>67.389380530973455</v>
      </c>
      <c r="Q1832" t="str">
        <f t="shared" si="170"/>
        <v>music</v>
      </c>
      <c r="R1832"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7">
        <f t="shared" si="169"/>
        <v>73.571428571428569</v>
      </c>
      <c r="Q1833" t="str">
        <f t="shared" si="170"/>
        <v>music</v>
      </c>
      <c r="R1833"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7">
        <f t="shared" si="169"/>
        <v>25</v>
      </c>
      <c r="Q1834" t="str">
        <f t="shared" si="170"/>
        <v>music</v>
      </c>
      <c r="R1834"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7">
        <f t="shared" si="169"/>
        <v>42</v>
      </c>
      <c r="Q1835" t="str">
        <f t="shared" si="170"/>
        <v>music</v>
      </c>
      <c r="R1835"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7">
        <f t="shared" si="169"/>
        <v>131.16666666666666</v>
      </c>
      <c r="Q1836" t="str">
        <f t="shared" si="170"/>
        <v>music</v>
      </c>
      <c r="R1836"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7">
        <f t="shared" si="169"/>
        <v>47.272727272727273</v>
      </c>
      <c r="Q1837" t="str">
        <f t="shared" si="170"/>
        <v>music</v>
      </c>
      <c r="R183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7">
        <f t="shared" si="169"/>
        <v>182.12727272727273</v>
      </c>
      <c r="Q1838" t="str">
        <f t="shared" si="170"/>
        <v>music</v>
      </c>
      <c r="R1838"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7">
        <f t="shared" si="169"/>
        <v>61.366666666666667</v>
      </c>
      <c r="Q1839" t="str">
        <f t="shared" si="170"/>
        <v>music</v>
      </c>
      <c r="R1839"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7">
        <f t="shared" si="169"/>
        <v>35.767499999999998</v>
      </c>
      <c r="Q1840" t="str">
        <f t="shared" si="170"/>
        <v>music</v>
      </c>
      <c r="R1840"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7">
        <f t="shared" si="169"/>
        <v>45.62222222222222</v>
      </c>
      <c r="Q1841" t="str">
        <f t="shared" si="170"/>
        <v>music</v>
      </c>
      <c r="R1841"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7">
        <f t="shared" si="169"/>
        <v>75.384615384615387</v>
      </c>
      <c r="Q1842" t="str">
        <f t="shared" si="170"/>
        <v>music</v>
      </c>
      <c r="R1842"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7">
        <f t="shared" si="169"/>
        <v>50.875</v>
      </c>
      <c r="Q1843" t="str">
        <f t="shared" si="170"/>
        <v>music</v>
      </c>
      <c r="R1843"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7">
        <f t="shared" si="169"/>
        <v>119.28571428571429</v>
      </c>
      <c r="Q1844" t="str">
        <f t="shared" si="170"/>
        <v>music</v>
      </c>
      <c r="R1844"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7">
        <f t="shared" si="169"/>
        <v>92.541865671641801</v>
      </c>
      <c r="Q1845" t="str">
        <f t="shared" si="170"/>
        <v>music</v>
      </c>
      <c r="R1845"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7">
        <f t="shared" si="169"/>
        <v>76.05</v>
      </c>
      <c r="Q1846" t="str">
        <f t="shared" si="170"/>
        <v>music</v>
      </c>
      <c r="R1846"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7">
        <f t="shared" si="169"/>
        <v>52.631578947368418</v>
      </c>
      <c r="Q1847" t="str">
        <f t="shared" si="170"/>
        <v>music</v>
      </c>
      <c r="R184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7">
        <f t="shared" si="169"/>
        <v>98.990430622009569</v>
      </c>
      <c r="Q1848" t="str">
        <f t="shared" si="170"/>
        <v>music</v>
      </c>
      <c r="R1848" t="str">
        <f t="shared" si="171"/>
        <v>rock</v>
      </c>
      <c r="S1848" s="11">
        <f t="shared" si="172"/>
        <v>41228.650196759263</v>
      </c>
      <c r="T1848" s="11">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7">
        <f t="shared" si="169"/>
        <v>79.526315789473685</v>
      </c>
      <c r="Q1849" t="str">
        <f t="shared" si="170"/>
        <v>music</v>
      </c>
      <c r="R1849"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7">
        <f t="shared" si="169"/>
        <v>134.20833333333334</v>
      </c>
      <c r="Q1850" t="str">
        <f t="shared" si="170"/>
        <v>music</v>
      </c>
      <c r="R1850"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7">
        <f t="shared" si="169"/>
        <v>37.625</v>
      </c>
      <c r="Q1851" t="str">
        <f t="shared" si="170"/>
        <v>music</v>
      </c>
      <c r="R1851"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7">
        <f t="shared" si="169"/>
        <v>51.044692737430168</v>
      </c>
      <c r="Q1852" t="str">
        <f t="shared" si="170"/>
        <v>music</v>
      </c>
      <c r="R1852"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7">
        <f t="shared" si="169"/>
        <v>50.03846153846154</v>
      </c>
      <c r="Q1853" t="str">
        <f t="shared" si="170"/>
        <v>music</v>
      </c>
      <c r="R1853"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7">
        <f t="shared" si="169"/>
        <v>133.93129770992365</v>
      </c>
      <c r="Q1854" t="str">
        <f t="shared" si="170"/>
        <v>music</v>
      </c>
      <c r="R1854"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7">
        <f t="shared" si="169"/>
        <v>58.214285714285715</v>
      </c>
      <c r="Q1855" t="str">
        <f t="shared" si="170"/>
        <v>music</v>
      </c>
      <c r="R1855"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7">
        <f t="shared" si="169"/>
        <v>88.037643678160919</v>
      </c>
      <c r="Q1856" t="str">
        <f t="shared" si="170"/>
        <v>music</v>
      </c>
      <c r="R1856"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7">
        <f t="shared" si="169"/>
        <v>70.576753926701571</v>
      </c>
      <c r="Q1857" t="str">
        <f t="shared" si="170"/>
        <v>music</v>
      </c>
      <c r="R185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7">
        <f t="shared" si="169"/>
        <v>53.289473684210527</v>
      </c>
      <c r="Q1858" t="str">
        <f t="shared" si="170"/>
        <v>music</v>
      </c>
      <c r="R1858"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f>
        <v>1</v>
      </c>
      <c r="P1859" s="7">
        <f t="shared" ref="P1859:P1922" si="175">E1859/L1859</f>
        <v>136.36363636363637</v>
      </c>
      <c r="Q1859" t="str">
        <f t="shared" ref="Q1859:Q1922" si="176">LEFT(N1859,FIND("/",N1859)-1)</f>
        <v>music</v>
      </c>
      <c r="R1859" t="str">
        <f t="shared" ref="R1859:R1922" si="177">RIGHT(N:N,LEN(N:N)-(FIND("/",N1859)))</f>
        <v>rock</v>
      </c>
      <c r="S1859" s="11">
        <f t="shared" ref="S1859:S1922" si="178">(((J:J/60)/60)/24)+DATE(1970,1,1)</f>
        <v>41864.76866898148</v>
      </c>
      <c r="T1859" s="11">
        <f t="shared" ref="T1859:T1922" si="179">(((I:I/60)/60)/24)+DATE(1970,1,1)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7">
        <f t="shared" si="175"/>
        <v>40.547315436241611</v>
      </c>
      <c r="Q1860" t="str">
        <f t="shared" si="176"/>
        <v>music</v>
      </c>
      <c r="R1860"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7">
        <f t="shared" si="175"/>
        <v>70.625</v>
      </c>
      <c r="Q1861" t="str">
        <f t="shared" si="176"/>
        <v>music</v>
      </c>
      <c r="R1861"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7">
        <f t="shared" si="175"/>
        <v>52.684210526315788</v>
      </c>
      <c r="Q1862" t="str">
        <f t="shared" si="176"/>
        <v>music</v>
      </c>
      <c r="R1862"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7" t="e">
        <f t="shared" si="175"/>
        <v>#DIV/0!</v>
      </c>
      <c r="Q1863" t="str">
        <f t="shared" si="176"/>
        <v>games</v>
      </c>
      <c r="R1863"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7">
        <f t="shared" si="175"/>
        <v>90.9375</v>
      </c>
      <c r="Q1864" t="str">
        <f t="shared" si="176"/>
        <v>games</v>
      </c>
      <c r="R1864"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7">
        <f t="shared" si="175"/>
        <v>5</v>
      </c>
      <c r="Q1865" t="str">
        <f t="shared" si="176"/>
        <v>games</v>
      </c>
      <c r="R1865"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7">
        <f t="shared" si="175"/>
        <v>58.083333333333336</v>
      </c>
      <c r="Q1866" t="str">
        <f t="shared" si="176"/>
        <v>games</v>
      </c>
      <c r="R1866"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7">
        <f t="shared" si="175"/>
        <v>2</v>
      </c>
      <c r="Q1867" t="str">
        <f t="shared" si="176"/>
        <v>games</v>
      </c>
      <c r="R186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7">
        <f t="shared" si="175"/>
        <v>62.5</v>
      </c>
      <c r="Q1868" t="str">
        <f t="shared" si="176"/>
        <v>games</v>
      </c>
      <c r="R1868"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7">
        <f t="shared" si="175"/>
        <v>10</v>
      </c>
      <c r="Q1869" t="str">
        <f t="shared" si="176"/>
        <v>games</v>
      </c>
      <c r="R1869"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7">
        <f t="shared" si="175"/>
        <v>71.588235294117652</v>
      </c>
      <c r="Q1870" t="str">
        <f t="shared" si="176"/>
        <v>games</v>
      </c>
      <c r="R1870"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7" t="e">
        <f t="shared" si="175"/>
        <v>#DIV/0!</v>
      </c>
      <c r="Q1871" t="str">
        <f t="shared" si="176"/>
        <v>games</v>
      </c>
      <c r="R1871"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7">
        <f t="shared" si="175"/>
        <v>32.81818181818182</v>
      </c>
      <c r="Q1872" t="str">
        <f t="shared" si="176"/>
        <v>games</v>
      </c>
      <c r="R1872"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7">
        <f t="shared" si="175"/>
        <v>49.11578947368421</v>
      </c>
      <c r="Q1873" t="str">
        <f t="shared" si="176"/>
        <v>games</v>
      </c>
      <c r="R1873"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7">
        <f t="shared" si="175"/>
        <v>16.307692307692307</v>
      </c>
      <c r="Q1874" t="str">
        <f t="shared" si="176"/>
        <v>games</v>
      </c>
      <c r="R1874"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7">
        <f t="shared" si="175"/>
        <v>18</v>
      </c>
      <c r="Q1875" t="str">
        <f t="shared" si="176"/>
        <v>games</v>
      </c>
      <c r="R1875"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7">
        <f t="shared" si="175"/>
        <v>13</v>
      </c>
      <c r="Q1876" t="str">
        <f t="shared" si="176"/>
        <v>games</v>
      </c>
      <c r="R1876"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7">
        <f t="shared" si="175"/>
        <v>17</v>
      </c>
      <c r="Q1877" t="str">
        <f t="shared" si="176"/>
        <v>games</v>
      </c>
      <c r="R187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7" t="e">
        <f t="shared" si="175"/>
        <v>#DIV/0!</v>
      </c>
      <c r="Q1878" t="str">
        <f t="shared" si="176"/>
        <v>games</v>
      </c>
      <c r="R1878"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7" t="e">
        <f t="shared" si="175"/>
        <v>#DIV/0!</v>
      </c>
      <c r="Q1879" t="str">
        <f t="shared" si="176"/>
        <v>games</v>
      </c>
      <c r="R1879"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7" t="e">
        <f t="shared" si="175"/>
        <v>#DIV/0!</v>
      </c>
      <c r="Q1880" t="str">
        <f t="shared" si="176"/>
        <v>games</v>
      </c>
      <c r="R1880"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7">
        <f t="shared" si="175"/>
        <v>3</v>
      </c>
      <c r="Q1881" t="str">
        <f t="shared" si="176"/>
        <v>games</v>
      </c>
      <c r="R1881"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7">
        <f t="shared" si="175"/>
        <v>41.833333333333336</v>
      </c>
      <c r="Q1882" t="str">
        <f t="shared" si="176"/>
        <v>games</v>
      </c>
      <c r="R1882"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7">
        <f t="shared" si="175"/>
        <v>49.338428571428572</v>
      </c>
      <c r="Q1883" t="str">
        <f t="shared" si="176"/>
        <v>music</v>
      </c>
      <c r="R1883"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7">
        <f t="shared" si="175"/>
        <v>41.728395061728392</v>
      </c>
      <c r="Q1884" t="str">
        <f t="shared" si="176"/>
        <v>music</v>
      </c>
      <c r="R1884"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7">
        <f t="shared" si="175"/>
        <v>32.71875</v>
      </c>
      <c r="Q1885" t="str">
        <f t="shared" si="176"/>
        <v>music</v>
      </c>
      <c r="R1885"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7">
        <f t="shared" si="175"/>
        <v>51.96153846153846</v>
      </c>
      <c r="Q1886" t="str">
        <f t="shared" si="176"/>
        <v>music</v>
      </c>
      <c r="R1886"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7">
        <f t="shared" si="175"/>
        <v>50.685714285714283</v>
      </c>
      <c r="Q1887" t="str">
        <f t="shared" si="176"/>
        <v>music</v>
      </c>
      <c r="R188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7">
        <f t="shared" si="175"/>
        <v>42.241379310344826</v>
      </c>
      <c r="Q1888" t="str">
        <f t="shared" si="176"/>
        <v>music</v>
      </c>
      <c r="R1888"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7">
        <f t="shared" si="175"/>
        <v>416.875</v>
      </c>
      <c r="Q1889" t="str">
        <f t="shared" si="176"/>
        <v>music</v>
      </c>
      <c r="R1889"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7">
        <f t="shared" si="175"/>
        <v>46.651685393258425</v>
      </c>
      <c r="Q1890" t="str">
        <f t="shared" si="176"/>
        <v>music</v>
      </c>
      <c r="R1890"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7">
        <f t="shared" si="175"/>
        <v>48.454545454545453</v>
      </c>
      <c r="Q1891" t="str">
        <f t="shared" si="176"/>
        <v>music</v>
      </c>
      <c r="R1891"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7">
        <f t="shared" si="175"/>
        <v>70.5289837398374</v>
      </c>
      <c r="Q1892" t="str">
        <f t="shared" si="176"/>
        <v>music</v>
      </c>
      <c r="R1892"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7">
        <f t="shared" si="175"/>
        <v>87.958333333333329</v>
      </c>
      <c r="Q1893" t="str">
        <f t="shared" si="176"/>
        <v>music</v>
      </c>
      <c r="R1893"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7">
        <f t="shared" si="175"/>
        <v>26.26923076923077</v>
      </c>
      <c r="Q1894" t="str">
        <f t="shared" si="176"/>
        <v>music</v>
      </c>
      <c r="R1894"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7">
        <f t="shared" si="175"/>
        <v>57.777777777777779</v>
      </c>
      <c r="Q1895" t="str">
        <f t="shared" si="176"/>
        <v>music</v>
      </c>
      <c r="R1895"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7">
        <f t="shared" si="175"/>
        <v>57.25</v>
      </c>
      <c r="Q1896" t="str">
        <f t="shared" si="176"/>
        <v>music</v>
      </c>
      <c r="R1896"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7">
        <f t="shared" si="175"/>
        <v>196.34042553191489</v>
      </c>
      <c r="Q1897" t="str">
        <f t="shared" si="176"/>
        <v>music</v>
      </c>
      <c r="R189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7">
        <f t="shared" si="175"/>
        <v>43</v>
      </c>
      <c r="Q1898" t="str">
        <f t="shared" si="176"/>
        <v>music</v>
      </c>
      <c r="R1898"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7">
        <f t="shared" si="175"/>
        <v>35.551912568306008</v>
      </c>
      <c r="Q1899" t="str">
        <f t="shared" si="176"/>
        <v>music</v>
      </c>
      <c r="R1899"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7">
        <f t="shared" si="175"/>
        <v>68.80952380952381</v>
      </c>
      <c r="Q1900" t="str">
        <f t="shared" si="176"/>
        <v>music</v>
      </c>
      <c r="R1900"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7">
        <f t="shared" si="175"/>
        <v>28.571428571428573</v>
      </c>
      <c r="Q1901" t="str">
        <f t="shared" si="176"/>
        <v>music</v>
      </c>
      <c r="R1901" t="str">
        <f t="shared" si="177"/>
        <v>indie rock</v>
      </c>
      <c r="S1901" s="11">
        <f t="shared" si="178"/>
        <v>42058.941736111112</v>
      </c>
      <c r="T1901" s="11">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7">
        <f t="shared" si="175"/>
        <v>50.631666666666668</v>
      </c>
      <c r="Q1902" t="str">
        <f t="shared" si="176"/>
        <v>music</v>
      </c>
      <c r="R1902"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7">
        <f t="shared" si="175"/>
        <v>106.8</v>
      </c>
      <c r="Q1903" t="str">
        <f t="shared" si="176"/>
        <v>technology</v>
      </c>
      <c r="R1903"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7">
        <f t="shared" si="175"/>
        <v>4</v>
      </c>
      <c r="Q1904" t="str">
        <f t="shared" si="176"/>
        <v>technology</v>
      </c>
      <c r="R1904"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7">
        <f t="shared" si="175"/>
        <v>34.097560975609753</v>
      </c>
      <c r="Q1905" t="str">
        <f t="shared" si="176"/>
        <v>technology</v>
      </c>
      <c r="R1905"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7">
        <f t="shared" si="175"/>
        <v>25</v>
      </c>
      <c r="Q1906" t="str">
        <f t="shared" si="176"/>
        <v>technology</v>
      </c>
      <c r="R1906"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7">
        <f t="shared" si="175"/>
        <v>10.5</v>
      </c>
      <c r="Q1907" t="str">
        <f t="shared" si="176"/>
        <v>technology</v>
      </c>
      <c r="R190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7">
        <f t="shared" si="175"/>
        <v>215.95959595959596</v>
      </c>
      <c r="Q1908" t="str">
        <f t="shared" si="176"/>
        <v>technology</v>
      </c>
      <c r="R1908"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7">
        <f t="shared" si="175"/>
        <v>21.25</v>
      </c>
      <c r="Q1909" t="str">
        <f t="shared" si="176"/>
        <v>technology</v>
      </c>
      <c r="R1909"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7">
        <f t="shared" si="175"/>
        <v>108.25</v>
      </c>
      <c r="Q1910" t="str">
        <f t="shared" si="176"/>
        <v>technology</v>
      </c>
      <c r="R1910"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7">
        <f t="shared" si="175"/>
        <v>129.97368421052633</v>
      </c>
      <c r="Q1911" t="str">
        <f t="shared" si="176"/>
        <v>technology</v>
      </c>
      <c r="R1911"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7">
        <f t="shared" si="175"/>
        <v>117.49473684210527</v>
      </c>
      <c r="Q1912" t="str">
        <f t="shared" si="176"/>
        <v>technology</v>
      </c>
      <c r="R1912"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7">
        <f t="shared" si="175"/>
        <v>10</v>
      </c>
      <c r="Q1913" t="str">
        <f t="shared" si="176"/>
        <v>technology</v>
      </c>
      <c r="R1913"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7">
        <f t="shared" si="175"/>
        <v>70.595238095238102</v>
      </c>
      <c r="Q1914" t="str">
        <f t="shared" si="176"/>
        <v>technology</v>
      </c>
      <c r="R1914"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7">
        <f t="shared" si="175"/>
        <v>24.5</v>
      </c>
      <c r="Q1915" t="str">
        <f t="shared" si="176"/>
        <v>technology</v>
      </c>
      <c r="R1915"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7">
        <f t="shared" si="175"/>
        <v>30</v>
      </c>
      <c r="Q1916" t="str">
        <f t="shared" si="176"/>
        <v>technology</v>
      </c>
      <c r="R1916"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7">
        <f t="shared" si="175"/>
        <v>2</v>
      </c>
      <c r="Q1917" t="str">
        <f t="shared" si="176"/>
        <v>technology</v>
      </c>
      <c r="R191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7">
        <f t="shared" si="175"/>
        <v>17</v>
      </c>
      <c r="Q1918" t="str">
        <f t="shared" si="176"/>
        <v>technology</v>
      </c>
      <c r="R1918"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7">
        <f t="shared" si="175"/>
        <v>2928.9285714285716</v>
      </c>
      <c r="Q1919" t="str">
        <f t="shared" si="176"/>
        <v>technology</v>
      </c>
      <c r="R1919"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7">
        <f t="shared" si="175"/>
        <v>28.888888888888889</v>
      </c>
      <c r="Q1920" t="str">
        <f t="shared" si="176"/>
        <v>technology</v>
      </c>
      <c r="R1920"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7">
        <f t="shared" si="175"/>
        <v>29.625</v>
      </c>
      <c r="Q1921" t="str">
        <f t="shared" si="176"/>
        <v>technology</v>
      </c>
      <c r="R1921"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7">
        <f t="shared" si="175"/>
        <v>40.980952380952381</v>
      </c>
      <c r="Q1922" t="str">
        <f t="shared" si="176"/>
        <v>technology</v>
      </c>
      <c r="R1922"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f>
        <v>1.3680000000000001</v>
      </c>
      <c r="P1923" s="7">
        <f t="shared" ref="P1923:P1986" si="181">E1923/L1923</f>
        <v>54</v>
      </c>
      <c r="Q1923" t="str">
        <f t="shared" ref="Q1923:Q1986" si="182">LEFT(N1923,FIND("/",N1923)-1)</f>
        <v>music</v>
      </c>
      <c r="R1923" t="str">
        <f t="shared" ref="R1923:R1986" si="183">RIGHT(N:N,LEN(N:N)-(FIND("/",N1923)))</f>
        <v>indie rock</v>
      </c>
      <c r="S1923" s="11">
        <f t="shared" ref="S1923:S1986" si="184">(((J:J/60)/60)/24)+DATE(1970,1,1)</f>
        <v>41074.221562500003</v>
      </c>
      <c r="T1923" s="11">
        <f t="shared" ref="T1923:T1986" si="185">(((I:I/60)/60)/24)+DATE(1970,1,1)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7">
        <f t="shared" si="181"/>
        <v>36.109375</v>
      </c>
      <c r="Q1924" t="str">
        <f t="shared" si="182"/>
        <v>music</v>
      </c>
      <c r="R1924"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7">
        <f t="shared" si="181"/>
        <v>23.153846153846153</v>
      </c>
      <c r="Q1925" t="str">
        <f t="shared" si="182"/>
        <v>music</v>
      </c>
      <c r="R1925"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7">
        <f t="shared" si="181"/>
        <v>104</v>
      </c>
      <c r="Q1926" t="str">
        <f t="shared" si="182"/>
        <v>music</v>
      </c>
      <c r="R1926"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7">
        <f t="shared" si="181"/>
        <v>31.826923076923077</v>
      </c>
      <c r="Q1927" t="str">
        <f t="shared" si="182"/>
        <v>music</v>
      </c>
      <c r="R192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7">
        <f t="shared" si="181"/>
        <v>27.3896261682243</v>
      </c>
      <c r="Q1928" t="str">
        <f t="shared" si="182"/>
        <v>music</v>
      </c>
      <c r="R1928"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7">
        <f t="shared" si="181"/>
        <v>56.363636363636367</v>
      </c>
      <c r="Q1929" t="str">
        <f t="shared" si="182"/>
        <v>music</v>
      </c>
      <c r="R1929"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7">
        <f t="shared" si="181"/>
        <v>77.352941176470594</v>
      </c>
      <c r="Q1930" t="str">
        <f t="shared" si="182"/>
        <v>music</v>
      </c>
      <c r="R1930"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7">
        <f t="shared" si="181"/>
        <v>42.8</v>
      </c>
      <c r="Q1931" t="str">
        <f t="shared" si="182"/>
        <v>music</v>
      </c>
      <c r="R1931"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7">
        <f t="shared" si="181"/>
        <v>48.846153846153847</v>
      </c>
      <c r="Q1932" t="str">
        <f t="shared" si="182"/>
        <v>music</v>
      </c>
      <c r="R1932"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7">
        <f t="shared" si="181"/>
        <v>48.240400000000001</v>
      </c>
      <c r="Q1933" t="str">
        <f t="shared" si="182"/>
        <v>music</v>
      </c>
      <c r="R1933" t="str">
        <f t="shared" si="183"/>
        <v>indie rock</v>
      </c>
      <c r="S1933" s="11">
        <f t="shared" si="184"/>
        <v>41037.892465277779</v>
      </c>
      <c r="T1933" s="11">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7">
        <f t="shared" si="181"/>
        <v>70.212500000000006</v>
      </c>
      <c r="Q1934" t="str">
        <f t="shared" si="182"/>
        <v>music</v>
      </c>
      <c r="R1934"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7">
        <f t="shared" si="181"/>
        <v>94.054545454545448</v>
      </c>
      <c r="Q1935" t="str">
        <f t="shared" si="182"/>
        <v>music</v>
      </c>
      <c r="R1935"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7">
        <f t="shared" si="181"/>
        <v>80.272727272727266</v>
      </c>
      <c r="Q1936" t="str">
        <f t="shared" si="182"/>
        <v>music</v>
      </c>
      <c r="R1936"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7">
        <f t="shared" si="181"/>
        <v>54.2</v>
      </c>
      <c r="Q1937" t="str">
        <f t="shared" si="182"/>
        <v>music</v>
      </c>
      <c r="R193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7">
        <f t="shared" si="181"/>
        <v>60.26903448275862</v>
      </c>
      <c r="Q1938" t="str">
        <f t="shared" si="182"/>
        <v>music</v>
      </c>
      <c r="R1938"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7">
        <f t="shared" si="181"/>
        <v>38.740344827586206</v>
      </c>
      <c r="Q1939" t="str">
        <f t="shared" si="182"/>
        <v>music</v>
      </c>
      <c r="R1939"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7">
        <f t="shared" si="181"/>
        <v>152.54385964912279</v>
      </c>
      <c r="Q1940" t="str">
        <f t="shared" si="182"/>
        <v>music</v>
      </c>
      <c r="R1940" t="str">
        <f t="shared" si="183"/>
        <v>indie rock</v>
      </c>
      <c r="S1940" s="11">
        <f t="shared" si="184"/>
        <v>41426.259618055556</v>
      </c>
      <c r="T1940" s="11">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7">
        <f t="shared" si="181"/>
        <v>115.3125</v>
      </c>
      <c r="Q1941" t="str">
        <f t="shared" si="182"/>
        <v>music</v>
      </c>
      <c r="R1941"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7">
        <f t="shared" si="181"/>
        <v>35.838709677419352</v>
      </c>
      <c r="Q1942" t="str">
        <f t="shared" si="182"/>
        <v>music</v>
      </c>
      <c r="R1942"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7">
        <f t="shared" si="181"/>
        <v>64.570118779438872</v>
      </c>
      <c r="Q1943" t="str">
        <f t="shared" si="182"/>
        <v>technology</v>
      </c>
      <c r="R1943"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7">
        <f t="shared" si="181"/>
        <v>87.436000000000007</v>
      </c>
      <c r="Q1944" t="str">
        <f t="shared" si="182"/>
        <v>technology</v>
      </c>
      <c r="R1944"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7">
        <f t="shared" si="181"/>
        <v>68.815577078288939</v>
      </c>
      <c r="Q1945" t="str">
        <f t="shared" si="182"/>
        <v>technology</v>
      </c>
      <c r="R1945"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7">
        <f t="shared" si="181"/>
        <v>176.200223588597</v>
      </c>
      <c r="Q1946" t="str">
        <f t="shared" si="182"/>
        <v>technology</v>
      </c>
      <c r="R1946"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7">
        <f t="shared" si="181"/>
        <v>511.79117647058825</v>
      </c>
      <c r="Q1947" t="str">
        <f t="shared" si="182"/>
        <v>technology</v>
      </c>
      <c r="R194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7">
        <f t="shared" si="181"/>
        <v>160.44285714285715</v>
      </c>
      <c r="Q1948" t="str">
        <f t="shared" si="182"/>
        <v>technology</v>
      </c>
      <c r="R1948"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7">
        <f t="shared" si="181"/>
        <v>35.003043478260871</v>
      </c>
      <c r="Q1949" t="str">
        <f t="shared" si="182"/>
        <v>technology</v>
      </c>
      <c r="R1949"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7">
        <f t="shared" si="181"/>
        <v>188.50671378091872</v>
      </c>
      <c r="Q1950" t="str">
        <f t="shared" si="182"/>
        <v>technology</v>
      </c>
      <c r="R1950"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7">
        <f t="shared" si="181"/>
        <v>56.204984093319197</v>
      </c>
      <c r="Q1951" t="str">
        <f t="shared" si="182"/>
        <v>technology</v>
      </c>
      <c r="R1951"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7">
        <f t="shared" si="181"/>
        <v>51.3054157782516</v>
      </c>
      <c r="Q1952" t="str">
        <f t="shared" si="182"/>
        <v>technology</v>
      </c>
      <c r="R1952"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7">
        <f t="shared" si="181"/>
        <v>127.36450839328538</v>
      </c>
      <c r="Q1953" t="str">
        <f t="shared" si="182"/>
        <v>technology</v>
      </c>
      <c r="R1953"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7">
        <f t="shared" si="181"/>
        <v>101.85532258064516</v>
      </c>
      <c r="Q1954" t="str">
        <f t="shared" si="182"/>
        <v>technology</v>
      </c>
      <c r="R1954"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7">
        <f t="shared" si="181"/>
        <v>230.55782312925169</v>
      </c>
      <c r="Q1955" t="str">
        <f t="shared" si="182"/>
        <v>technology</v>
      </c>
      <c r="R1955"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7">
        <f t="shared" si="181"/>
        <v>842.10602409638557</v>
      </c>
      <c r="Q1956" t="str">
        <f t="shared" si="182"/>
        <v>technology</v>
      </c>
      <c r="R1956"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7">
        <f t="shared" si="181"/>
        <v>577.27593103448271</v>
      </c>
      <c r="Q1957" t="str">
        <f t="shared" si="182"/>
        <v>technology</v>
      </c>
      <c r="R195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7">
        <f t="shared" si="181"/>
        <v>483.34246575342468</v>
      </c>
      <c r="Q1958" t="str">
        <f t="shared" si="182"/>
        <v>technology</v>
      </c>
      <c r="R1958"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7">
        <f t="shared" si="181"/>
        <v>76.138500000000008</v>
      </c>
      <c r="Q1959" t="str">
        <f t="shared" si="182"/>
        <v>technology</v>
      </c>
      <c r="R1959"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7">
        <f t="shared" si="181"/>
        <v>74.107684365781708</v>
      </c>
      <c r="Q1960" t="str">
        <f t="shared" si="182"/>
        <v>technology</v>
      </c>
      <c r="R1960"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7">
        <f t="shared" si="181"/>
        <v>36.965660377358489</v>
      </c>
      <c r="Q1961" t="str">
        <f t="shared" si="182"/>
        <v>technology</v>
      </c>
      <c r="R1961"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7">
        <f t="shared" si="181"/>
        <v>2500.969696969697</v>
      </c>
      <c r="Q1962" t="str">
        <f t="shared" si="182"/>
        <v>technology</v>
      </c>
      <c r="R1962"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7">
        <f t="shared" si="181"/>
        <v>67.690214329454989</v>
      </c>
      <c r="Q1963" t="str">
        <f t="shared" si="182"/>
        <v>technology</v>
      </c>
      <c r="R1963"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7">
        <f t="shared" si="181"/>
        <v>63.04738562091503</v>
      </c>
      <c r="Q1964" t="str">
        <f t="shared" si="182"/>
        <v>technology</v>
      </c>
      <c r="R1964"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7">
        <f t="shared" si="181"/>
        <v>117.6</v>
      </c>
      <c r="Q1965" t="str">
        <f t="shared" si="182"/>
        <v>technology</v>
      </c>
      <c r="R1965"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7">
        <f t="shared" si="181"/>
        <v>180.75185011709601</v>
      </c>
      <c r="Q1966" t="str">
        <f t="shared" si="182"/>
        <v>technology</v>
      </c>
      <c r="R1966"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7">
        <f t="shared" si="181"/>
        <v>127.32038834951456</v>
      </c>
      <c r="Q1967" t="str">
        <f t="shared" si="182"/>
        <v>technology</v>
      </c>
      <c r="R196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7">
        <f t="shared" si="181"/>
        <v>136.6444745538665</v>
      </c>
      <c r="Q1968" t="str">
        <f t="shared" si="182"/>
        <v>technology</v>
      </c>
      <c r="R1968"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7">
        <f t="shared" si="181"/>
        <v>182.78024691358024</v>
      </c>
      <c r="Q1969" t="str">
        <f t="shared" si="182"/>
        <v>technology</v>
      </c>
      <c r="R1969"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7">
        <f t="shared" si="181"/>
        <v>279.37843137254902</v>
      </c>
      <c r="Q1970" t="str">
        <f t="shared" si="182"/>
        <v>technology</v>
      </c>
      <c r="R1970"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7">
        <f t="shared" si="181"/>
        <v>61.375728669846318</v>
      </c>
      <c r="Q1971" t="str">
        <f t="shared" si="182"/>
        <v>technology</v>
      </c>
      <c r="R1971"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7">
        <f t="shared" si="181"/>
        <v>80.727532097004286</v>
      </c>
      <c r="Q1972" t="str">
        <f t="shared" si="182"/>
        <v>technology</v>
      </c>
      <c r="R1972"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7">
        <f t="shared" si="181"/>
        <v>272.35590732591254</v>
      </c>
      <c r="Q1973" t="str">
        <f t="shared" si="182"/>
        <v>technology</v>
      </c>
      <c r="R1973"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7">
        <f t="shared" si="181"/>
        <v>70.848739495798313</v>
      </c>
      <c r="Q1974" t="str">
        <f t="shared" si="182"/>
        <v>technology</v>
      </c>
      <c r="R1974"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7">
        <f t="shared" si="181"/>
        <v>247.94003412969283</v>
      </c>
      <c r="Q1975" t="str">
        <f t="shared" si="182"/>
        <v>technology</v>
      </c>
      <c r="R1975"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7">
        <f t="shared" si="181"/>
        <v>186.81393034825871</v>
      </c>
      <c r="Q1976" t="str">
        <f t="shared" si="182"/>
        <v>technology</v>
      </c>
      <c r="R1976"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7">
        <f t="shared" si="181"/>
        <v>131.98948616600788</v>
      </c>
      <c r="Q1977" t="str">
        <f t="shared" si="182"/>
        <v>technology</v>
      </c>
      <c r="R197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7">
        <f t="shared" si="181"/>
        <v>29.310782241014799</v>
      </c>
      <c r="Q1978" t="str">
        <f t="shared" si="182"/>
        <v>technology</v>
      </c>
      <c r="R1978"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7">
        <f t="shared" si="181"/>
        <v>245.02436053593178</v>
      </c>
      <c r="Q1979" t="str">
        <f t="shared" si="182"/>
        <v>technology</v>
      </c>
      <c r="R1979"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7">
        <f t="shared" si="181"/>
        <v>1323.2540463917526</v>
      </c>
      <c r="Q1980" t="str">
        <f t="shared" si="182"/>
        <v>technology</v>
      </c>
      <c r="R1980"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7">
        <f t="shared" si="181"/>
        <v>282.65966789667897</v>
      </c>
      <c r="Q1981" t="str">
        <f t="shared" si="182"/>
        <v>technology</v>
      </c>
      <c r="R1981"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7">
        <f t="shared" si="181"/>
        <v>91.214401028277635</v>
      </c>
      <c r="Q1982" t="str">
        <f t="shared" si="182"/>
        <v>technology</v>
      </c>
      <c r="R1982"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7">
        <f t="shared" si="181"/>
        <v>31.75</v>
      </c>
      <c r="Q1983" t="str">
        <f t="shared" si="182"/>
        <v>photography</v>
      </c>
      <c r="R1983"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7" t="e">
        <f t="shared" si="181"/>
        <v>#DIV/0!</v>
      </c>
      <c r="Q1984" t="str">
        <f t="shared" si="182"/>
        <v>photography</v>
      </c>
      <c r="R1984"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7">
        <f t="shared" si="181"/>
        <v>88.6875</v>
      </c>
      <c r="Q1985" t="str">
        <f t="shared" si="182"/>
        <v>photography</v>
      </c>
      <c r="R1985"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7">
        <f t="shared" si="181"/>
        <v>453.14285714285717</v>
      </c>
      <c r="Q1986" t="str">
        <f t="shared" si="182"/>
        <v>photography</v>
      </c>
      <c r="R1986"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f>
        <v>3.1875000000000001E-2</v>
      </c>
      <c r="P1987" s="7">
        <f t="shared" ref="P1987:P2050" si="187">E1987/L1987</f>
        <v>12.75</v>
      </c>
      <c r="Q1987" t="str">
        <f t="shared" ref="Q1987:Q2050" si="188">LEFT(N1987,FIND("/",N1987)-1)</f>
        <v>photography</v>
      </c>
      <c r="R1987" t="str">
        <f t="shared" ref="R1987:R2050" si="189">RIGHT(N:N,LEN(N:N)-(FIND("/",N1987)))</f>
        <v>people</v>
      </c>
      <c r="S1987" s="11">
        <f t="shared" ref="S1987:S2050" si="190">(((J:J/60)/60)/24)+DATE(1970,1,1)</f>
        <v>42555.698738425926</v>
      </c>
      <c r="T1987" s="11">
        <f t="shared" ref="T1987:T2050" si="191">(((I:I/60)/60)/24)+DATE(1970,1,1)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7">
        <f t="shared" si="187"/>
        <v>1</v>
      </c>
      <c r="Q1988" t="str">
        <f t="shared" si="188"/>
        <v>photography</v>
      </c>
      <c r="R1988"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7">
        <f t="shared" si="187"/>
        <v>83.428571428571431</v>
      </c>
      <c r="Q1989" t="str">
        <f t="shared" si="188"/>
        <v>photography</v>
      </c>
      <c r="R1989"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7">
        <f t="shared" si="187"/>
        <v>25</v>
      </c>
      <c r="Q1990" t="str">
        <f t="shared" si="188"/>
        <v>photography</v>
      </c>
      <c r="R1990"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7">
        <f t="shared" si="187"/>
        <v>50</v>
      </c>
      <c r="Q1991" t="str">
        <f t="shared" si="188"/>
        <v>photography</v>
      </c>
      <c r="R1991"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7">
        <f t="shared" si="187"/>
        <v>101.8</v>
      </c>
      <c r="Q1992" t="str">
        <f t="shared" si="188"/>
        <v>photography</v>
      </c>
      <c r="R1992"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7">
        <f t="shared" si="187"/>
        <v>46.666666666666664</v>
      </c>
      <c r="Q1993" t="str">
        <f t="shared" si="188"/>
        <v>photography</v>
      </c>
      <c r="R1993"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7">
        <f t="shared" si="187"/>
        <v>1</v>
      </c>
      <c r="Q1994" t="str">
        <f t="shared" si="188"/>
        <v>photography</v>
      </c>
      <c r="R1994"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7" t="e">
        <f t="shared" si="187"/>
        <v>#DIV/0!</v>
      </c>
      <c r="Q1995" t="str">
        <f t="shared" si="188"/>
        <v>photography</v>
      </c>
      <c r="R1995"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7" t="e">
        <f t="shared" si="187"/>
        <v>#DIV/0!</v>
      </c>
      <c r="Q1996" t="str">
        <f t="shared" si="188"/>
        <v>photography</v>
      </c>
      <c r="R1996"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7">
        <f t="shared" si="187"/>
        <v>26</v>
      </c>
      <c r="Q1997" t="str">
        <f t="shared" si="188"/>
        <v>photography</v>
      </c>
      <c r="R199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7" t="e">
        <f t="shared" si="187"/>
        <v>#DIV/0!</v>
      </c>
      <c r="Q1998" t="str">
        <f t="shared" si="188"/>
        <v>photography</v>
      </c>
      <c r="R1998"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7" t="e">
        <f t="shared" si="187"/>
        <v>#DIV/0!</v>
      </c>
      <c r="Q1999" t="str">
        <f t="shared" si="188"/>
        <v>photography</v>
      </c>
      <c r="R1999"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7">
        <f t="shared" si="187"/>
        <v>218.33333333333334</v>
      </c>
      <c r="Q2000" t="str">
        <f t="shared" si="188"/>
        <v>photography</v>
      </c>
      <c r="R2000"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7">
        <f t="shared" si="187"/>
        <v>33.714285714285715</v>
      </c>
      <c r="Q2001" t="str">
        <f t="shared" si="188"/>
        <v>photography</v>
      </c>
      <c r="R2001"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7">
        <f t="shared" si="187"/>
        <v>25</v>
      </c>
      <c r="Q2002" t="str">
        <f t="shared" si="188"/>
        <v>photography</v>
      </c>
      <c r="R2002"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7">
        <f t="shared" si="187"/>
        <v>128.38790470372632</v>
      </c>
      <c r="Q2003" t="str">
        <f t="shared" si="188"/>
        <v>technology</v>
      </c>
      <c r="R2003"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7">
        <f t="shared" si="187"/>
        <v>78.834261818181815</v>
      </c>
      <c r="Q2004" t="str">
        <f t="shared" si="188"/>
        <v>technology</v>
      </c>
      <c r="R2004"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7">
        <f t="shared" si="187"/>
        <v>91.764705882352942</v>
      </c>
      <c r="Q2005" t="str">
        <f t="shared" si="188"/>
        <v>technology</v>
      </c>
      <c r="R2005"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7">
        <f t="shared" si="187"/>
        <v>331.10237288135596</v>
      </c>
      <c r="Q2006" t="str">
        <f t="shared" si="188"/>
        <v>technology</v>
      </c>
      <c r="R2006"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7">
        <f t="shared" si="187"/>
        <v>194.26193717277485</v>
      </c>
      <c r="Q2007" t="str">
        <f t="shared" si="188"/>
        <v>technology</v>
      </c>
      <c r="R200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7">
        <f t="shared" si="187"/>
        <v>408.97689768976898</v>
      </c>
      <c r="Q2008" t="str">
        <f t="shared" si="188"/>
        <v>technology</v>
      </c>
      <c r="R2008"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7">
        <f t="shared" si="187"/>
        <v>84.459270072992695</v>
      </c>
      <c r="Q2009" t="str">
        <f t="shared" si="188"/>
        <v>technology</v>
      </c>
      <c r="R2009"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7">
        <f t="shared" si="187"/>
        <v>44.853658536585364</v>
      </c>
      <c r="Q2010" t="str">
        <f t="shared" si="188"/>
        <v>technology</v>
      </c>
      <c r="R2010"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7">
        <f t="shared" si="187"/>
        <v>383.3643216080402</v>
      </c>
      <c r="Q2011" t="str">
        <f t="shared" si="188"/>
        <v>technology</v>
      </c>
      <c r="R2011"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7">
        <f t="shared" si="187"/>
        <v>55.276856649395505</v>
      </c>
      <c r="Q2012" t="str">
        <f t="shared" si="188"/>
        <v>technology</v>
      </c>
      <c r="R2012"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7">
        <f t="shared" si="187"/>
        <v>422.02059732234807</v>
      </c>
      <c r="Q2013" t="str">
        <f t="shared" si="188"/>
        <v>technology</v>
      </c>
      <c r="R2013"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7">
        <f t="shared" si="187"/>
        <v>64.180327868852459</v>
      </c>
      <c r="Q2014" t="str">
        <f t="shared" si="188"/>
        <v>technology</v>
      </c>
      <c r="R2014"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7">
        <f t="shared" si="187"/>
        <v>173.57781674704077</v>
      </c>
      <c r="Q2015" t="str">
        <f t="shared" si="188"/>
        <v>technology</v>
      </c>
      <c r="R2015"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7">
        <f t="shared" si="187"/>
        <v>88.601680840609291</v>
      </c>
      <c r="Q2016" t="str">
        <f t="shared" si="188"/>
        <v>technology</v>
      </c>
      <c r="R2016"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7">
        <f t="shared" si="187"/>
        <v>50.222283950617282</v>
      </c>
      <c r="Q2017" t="str">
        <f t="shared" si="188"/>
        <v>technology</v>
      </c>
      <c r="R201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7">
        <f t="shared" si="187"/>
        <v>192.38876826722338</v>
      </c>
      <c r="Q2018" t="str">
        <f t="shared" si="188"/>
        <v>technology</v>
      </c>
      <c r="R2018"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7">
        <f t="shared" si="187"/>
        <v>73.416901408450698</v>
      </c>
      <c r="Q2019" t="str">
        <f t="shared" si="188"/>
        <v>technology</v>
      </c>
      <c r="R2019"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7">
        <f t="shared" si="187"/>
        <v>147.68495555555555</v>
      </c>
      <c r="Q2020" t="str">
        <f t="shared" si="188"/>
        <v>technology</v>
      </c>
      <c r="R2020"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7">
        <f t="shared" si="187"/>
        <v>108.96848314606741</v>
      </c>
      <c r="Q2021" t="str">
        <f t="shared" si="188"/>
        <v>technology</v>
      </c>
      <c r="R2021"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7">
        <f t="shared" si="187"/>
        <v>23.647540983606557</v>
      </c>
      <c r="Q2022" t="str">
        <f t="shared" si="188"/>
        <v>technology</v>
      </c>
      <c r="R2022"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7">
        <f t="shared" si="187"/>
        <v>147.94736842105263</v>
      </c>
      <c r="Q2023" t="str">
        <f t="shared" si="188"/>
        <v>technology</v>
      </c>
      <c r="R2023"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7">
        <f t="shared" si="187"/>
        <v>385.03692307692307</v>
      </c>
      <c r="Q2024" t="str">
        <f t="shared" si="188"/>
        <v>technology</v>
      </c>
      <c r="R2024"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7">
        <f t="shared" si="187"/>
        <v>457.39093484419266</v>
      </c>
      <c r="Q2025" t="str">
        <f t="shared" si="188"/>
        <v>technology</v>
      </c>
      <c r="R2025"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7">
        <f t="shared" si="187"/>
        <v>222.99047619047619</v>
      </c>
      <c r="Q2026" t="str">
        <f t="shared" si="188"/>
        <v>technology</v>
      </c>
      <c r="R2026"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7">
        <f t="shared" si="187"/>
        <v>220.74074074074073</v>
      </c>
      <c r="Q2027" t="str">
        <f t="shared" si="188"/>
        <v>technology</v>
      </c>
      <c r="R202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7">
        <f t="shared" si="187"/>
        <v>73.503898678414089</v>
      </c>
      <c r="Q2028" t="str">
        <f t="shared" si="188"/>
        <v>technology</v>
      </c>
      <c r="R2028"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7">
        <f t="shared" si="187"/>
        <v>223.09647495361781</v>
      </c>
      <c r="Q2029" t="str">
        <f t="shared" si="188"/>
        <v>technology</v>
      </c>
      <c r="R2029"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7">
        <f t="shared" si="187"/>
        <v>47.911392405063289</v>
      </c>
      <c r="Q2030" t="str">
        <f t="shared" si="188"/>
        <v>technology</v>
      </c>
      <c r="R2030"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7">
        <f t="shared" si="187"/>
        <v>96.063829787234042</v>
      </c>
      <c r="Q2031" t="str">
        <f t="shared" si="188"/>
        <v>technology</v>
      </c>
      <c r="R2031"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7">
        <f t="shared" si="187"/>
        <v>118.6144</v>
      </c>
      <c r="Q2032" t="str">
        <f t="shared" si="188"/>
        <v>technology</v>
      </c>
      <c r="R2032"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7">
        <f t="shared" si="187"/>
        <v>118.45472440944881</v>
      </c>
      <c r="Q2033" t="str">
        <f t="shared" si="188"/>
        <v>technology</v>
      </c>
      <c r="R2033"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7">
        <f t="shared" si="187"/>
        <v>143.21468926553672</v>
      </c>
      <c r="Q2034" t="str">
        <f t="shared" si="188"/>
        <v>technology</v>
      </c>
      <c r="R2034"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7">
        <f t="shared" si="187"/>
        <v>282.71518987341773</v>
      </c>
      <c r="Q2035" t="str">
        <f t="shared" si="188"/>
        <v>technology</v>
      </c>
      <c r="R2035"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7">
        <f t="shared" si="187"/>
        <v>593.93620078740162</v>
      </c>
      <c r="Q2036" t="str">
        <f t="shared" si="188"/>
        <v>technology</v>
      </c>
      <c r="R2036"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7">
        <f t="shared" si="187"/>
        <v>262.15704968944101</v>
      </c>
      <c r="Q2037" t="str">
        <f t="shared" si="188"/>
        <v>technology</v>
      </c>
      <c r="R203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7">
        <f t="shared" si="187"/>
        <v>46.580778301886795</v>
      </c>
      <c r="Q2038" t="str">
        <f t="shared" si="188"/>
        <v>technology</v>
      </c>
      <c r="R2038"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7">
        <f t="shared" si="187"/>
        <v>70.041118881118877</v>
      </c>
      <c r="Q2039" t="str">
        <f t="shared" si="188"/>
        <v>technology</v>
      </c>
      <c r="R2039"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7">
        <f t="shared" si="187"/>
        <v>164.90686274509804</v>
      </c>
      <c r="Q2040" t="str">
        <f t="shared" si="188"/>
        <v>technology</v>
      </c>
      <c r="R2040"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7">
        <f t="shared" si="187"/>
        <v>449.26385224274406</v>
      </c>
      <c r="Q2041" t="str">
        <f t="shared" si="188"/>
        <v>technology</v>
      </c>
      <c r="R2041"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7">
        <f t="shared" si="187"/>
        <v>27.472841328413285</v>
      </c>
      <c r="Q2042" t="str">
        <f t="shared" si="188"/>
        <v>technology</v>
      </c>
      <c r="R2042"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7">
        <f t="shared" si="187"/>
        <v>143.97499999999999</v>
      </c>
      <c r="Q2043" t="str">
        <f t="shared" si="188"/>
        <v>technology</v>
      </c>
      <c r="R2043"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7">
        <f t="shared" si="187"/>
        <v>88.23571428571428</v>
      </c>
      <c r="Q2044" t="str">
        <f t="shared" si="188"/>
        <v>technology</v>
      </c>
      <c r="R2044"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7">
        <f t="shared" si="187"/>
        <v>36.326424870466319</v>
      </c>
      <c r="Q2045" t="str">
        <f t="shared" si="188"/>
        <v>technology</v>
      </c>
      <c r="R2045"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7">
        <f t="shared" si="187"/>
        <v>90.177777777777777</v>
      </c>
      <c r="Q2046" t="str">
        <f t="shared" si="188"/>
        <v>technology</v>
      </c>
      <c r="R2046"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7">
        <f t="shared" si="187"/>
        <v>152.62361216730039</v>
      </c>
      <c r="Q2047" t="str">
        <f t="shared" si="188"/>
        <v>technology</v>
      </c>
      <c r="R204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7">
        <f t="shared" si="187"/>
        <v>55.806451612903224</v>
      </c>
      <c r="Q2048" t="str">
        <f t="shared" si="188"/>
        <v>technology</v>
      </c>
      <c r="R2048"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7">
        <f t="shared" si="187"/>
        <v>227.85327313769753</v>
      </c>
      <c r="Q2049" t="str">
        <f t="shared" si="188"/>
        <v>technology</v>
      </c>
      <c r="R2049"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7">
        <f t="shared" si="187"/>
        <v>91.82989803350327</v>
      </c>
      <c r="Q2050" t="str">
        <f t="shared" si="188"/>
        <v>technology</v>
      </c>
      <c r="R2050"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f>
        <v>1.2019070000000001</v>
      </c>
      <c r="P2051" s="7">
        <f t="shared" ref="P2051:P2114" si="193">E2051/L2051</f>
        <v>80.991037735849048</v>
      </c>
      <c r="Q2051" t="str">
        <f t="shared" ref="Q2051:Q2114" si="194">LEFT(N2051,FIND("/",N2051)-1)</f>
        <v>technology</v>
      </c>
      <c r="R2051" t="str">
        <f t="shared" ref="R2051:R2114" si="195">RIGHT(N:N,LEN(N:N)-(FIND("/",N2051)))</f>
        <v>hardware</v>
      </c>
      <c r="S2051" s="11">
        <f t="shared" ref="S2051:S2114" si="196">(((J:J/60)/60)/24)+DATE(1970,1,1)</f>
        <v>41575.527349537035</v>
      </c>
      <c r="T2051" s="11">
        <f t="shared" ref="T2051:T2114" si="197">(((I:I/60)/60)/24)+DATE(1970,1,1)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7">
        <f t="shared" si="193"/>
        <v>278.39411764705881</v>
      </c>
      <c r="Q2052" t="str">
        <f t="shared" si="194"/>
        <v>technology</v>
      </c>
      <c r="R2052"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7">
        <f t="shared" si="193"/>
        <v>43.095041322314053</v>
      </c>
      <c r="Q2053" t="str">
        <f t="shared" si="194"/>
        <v>technology</v>
      </c>
      <c r="R2053"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7">
        <f t="shared" si="193"/>
        <v>326.29205175600737</v>
      </c>
      <c r="Q2054" t="str">
        <f t="shared" si="194"/>
        <v>technology</v>
      </c>
      <c r="R2054"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7">
        <f t="shared" si="193"/>
        <v>41.743801652892564</v>
      </c>
      <c r="Q2055" t="str">
        <f t="shared" si="194"/>
        <v>technology</v>
      </c>
      <c r="R2055"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7">
        <f t="shared" si="193"/>
        <v>64.020933977455712</v>
      </c>
      <c r="Q2056" t="str">
        <f t="shared" si="194"/>
        <v>technology</v>
      </c>
      <c r="R2056"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7">
        <f t="shared" si="193"/>
        <v>99.455445544554451</v>
      </c>
      <c r="Q2057" t="str">
        <f t="shared" si="194"/>
        <v>technology</v>
      </c>
      <c r="R205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7">
        <f t="shared" si="193"/>
        <v>138.49458483754512</v>
      </c>
      <c r="Q2058" t="str">
        <f t="shared" si="194"/>
        <v>technology</v>
      </c>
      <c r="R2058" t="str">
        <f t="shared" si="195"/>
        <v>hardware</v>
      </c>
      <c r="S2058" s="11">
        <f t="shared" si="196"/>
        <v>41351.76090277778</v>
      </c>
      <c r="T2058" s="11">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7">
        <f t="shared" si="193"/>
        <v>45.547792792792798</v>
      </c>
      <c r="Q2059" t="str">
        <f t="shared" si="194"/>
        <v>technology</v>
      </c>
      <c r="R2059"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7">
        <f t="shared" si="193"/>
        <v>10.507317073170732</v>
      </c>
      <c r="Q2060" t="str">
        <f t="shared" si="194"/>
        <v>technology</v>
      </c>
      <c r="R2060"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7">
        <f t="shared" si="193"/>
        <v>114.76533333333333</v>
      </c>
      <c r="Q2061" t="str">
        <f t="shared" si="194"/>
        <v>technology</v>
      </c>
      <c r="R2061"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7">
        <f t="shared" si="193"/>
        <v>35.997067448680355</v>
      </c>
      <c r="Q2062" t="str">
        <f t="shared" si="194"/>
        <v>technology</v>
      </c>
      <c r="R2062"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7">
        <f t="shared" si="193"/>
        <v>154.17142857142858</v>
      </c>
      <c r="Q2063" t="str">
        <f t="shared" si="194"/>
        <v>technology</v>
      </c>
      <c r="R2063" t="str">
        <f t="shared" si="195"/>
        <v>hardware</v>
      </c>
      <c r="S2063" s="11">
        <f t="shared" si="196"/>
        <v>42705.764513888891</v>
      </c>
      <c r="T2063" s="11">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7">
        <f t="shared" si="193"/>
        <v>566.38916256157631</v>
      </c>
      <c r="Q2064" t="str">
        <f t="shared" si="194"/>
        <v>technology</v>
      </c>
      <c r="R2064"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7">
        <f t="shared" si="193"/>
        <v>120.85714285714286</v>
      </c>
      <c r="Q2065" t="str">
        <f t="shared" si="194"/>
        <v>technology</v>
      </c>
      <c r="R2065"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7">
        <f t="shared" si="193"/>
        <v>86.163845492085343</v>
      </c>
      <c r="Q2066" t="str">
        <f t="shared" si="194"/>
        <v>technology</v>
      </c>
      <c r="R2066"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7">
        <f t="shared" si="193"/>
        <v>51.212114395886893</v>
      </c>
      <c r="Q2067" t="str">
        <f t="shared" si="194"/>
        <v>technology</v>
      </c>
      <c r="R206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7">
        <f t="shared" si="193"/>
        <v>67.261538461538464</v>
      </c>
      <c r="Q2068" t="str">
        <f t="shared" si="194"/>
        <v>technology</v>
      </c>
      <c r="R2068"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7">
        <f t="shared" si="193"/>
        <v>62.8</v>
      </c>
      <c r="Q2069" t="str">
        <f t="shared" si="194"/>
        <v>technology</v>
      </c>
      <c r="R2069"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7">
        <f t="shared" si="193"/>
        <v>346.13118421052633</v>
      </c>
      <c r="Q2070" t="str">
        <f t="shared" si="194"/>
        <v>technology</v>
      </c>
      <c r="R2070"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7">
        <f t="shared" si="193"/>
        <v>244.11912547528519</v>
      </c>
      <c r="Q2071" t="str">
        <f t="shared" si="194"/>
        <v>technology</v>
      </c>
      <c r="R2071"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7">
        <f t="shared" si="193"/>
        <v>259.25424836601309</v>
      </c>
      <c r="Q2072" t="str">
        <f t="shared" si="194"/>
        <v>technology</v>
      </c>
      <c r="R2072"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7">
        <f t="shared" si="193"/>
        <v>201.96402877697841</v>
      </c>
      <c r="Q2073" t="str">
        <f t="shared" si="194"/>
        <v>technology</v>
      </c>
      <c r="R2073"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7">
        <f t="shared" si="193"/>
        <v>226.20857142857142</v>
      </c>
      <c r="Q2074" t="str">
        <f t="shared" si="194"/>
        <v>technology</v>
      </c>
      <c r="R2074"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7">
        <f t="shared" si="193"/>
        <v>324.69</v>
      </c>
      <c r="Q2075" t="str">
        <f t="shared" si="194"/>
        <v>technology</v>
      </c>
      <c r="R2075"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7">
        <f t="shared" si="193"/>
        <v>205</v>
      </c>
      <c r="Q2076" t="str">
        <f t="shared" si="194"/>
        <v>technology</v>
      </c>
      <c r="R2076"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7">
        <f t="shared" si="193"/>
        <v>20.465926829268295</v>
      </c>
      <c r="Q2077" t="str">
        <f t="shared" si="194"/>
        <v>technology</v>
      </c>
      <c r="R207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7">
        <f t="shared" si="193"/>
        <v>116.35303146309367</v>
      </c>
      <c r="Q2078" t="str">
        <f t="shared" si="194"/>
        <v>technology</v>
      </c>
      <c r="R2078"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7">
        <f t="shared" si="193"/>
        <v>307.20212765957444</v>
      </c>
      <c r="Q2079" t="str">
        <f t="shared" si="194"/>
        <v>technology</v>
      </c>
      <c r="R2079"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7">
        <f t="shared" si="193"/>
        <v>546.6875</v>
      </c>
      <c r="Q2080" t="str">
        <f t="shared" si="194"/>
        <v>technology</v>
      </c>
      <c r="R2080"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7">
        <f t="shared" si="193"/>
        <v>47.474464579901152</v>
      </c>
      <c r="Q2081" t="str">
        <f t="shared" si="194"/>
        <v>technology</v>
      </c>
      <c r="R2081"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7">
        <f t="shared" si="193"/>
        <v>101.56</v>
      </c>
      <c r="Q2082" t="str">
        <f t="shared" si="194"/>
        <v>technology</v>
      </c>
      <c r="R2082"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7">
        <f t="shared" si="193"/>
        <v>72.909090909090907</v>
      </c>
      <c r="Q2083" t="str">
        <f t="shared" si="194"/>
        <v>music</v>
      </c>
      <c r="R2083"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7">
        <f t="shared" si="193"/>
        <v>43.710526315789473</v>
      </c>
      <c r="Q2084" t="str">
        <f t="shared" si="194"/>
        <v>music</v>
      </c>
      <c r="R2084"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7">
        <f t="shared" si="193"/>
        <v>34</v>
      </c>
      <c r="Q2085" t="str">
        <f t="shared" si="194"/>
        <v>music</v>
      </c>
      <c r="R2085"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7">
        <f t="shared" si="193"/>
        <v>70.652173913043484</v>
      </c>
      <c r="Q2086" t="str">
        <f t="shared" si="194"/>
        <v>music</v>
      </c>
      <c r="R2086"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7">
        <f t="shared" si="193"/>
        <v>89.301204819277103</v>
      </c>
      <c r="Q2087" t="str">
        <f t="shared" si="194"/>
        <v>music</v>
      </c>
      <c r="R208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7">
        <f t="shared" si="193"/>
        <v>115.08571428571429</v>
      </c>
      <c r="Q2088" t="str">
        <f t="shared" si="194"/>
        <v>music</v>
      </c>
      <c r="R2088"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7">
        <f t="shared" si="193"/>
        <v>62.12</v>
      </c>
      <c r="Q2089" t="str">
        <f t="shared" si="194"/>
        <v>music</v>
      </c>
      <c r="R2089"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7">
        <f t="shared" si="193"/>
        <v>46.204266666666669</v>
      </c>
      <c r="Q2090" t="str">
        <f t="shared" si="194"/>
        <v>music</v>
      </c>
      <c r="R2090"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7">
        <f t="shared" si="193"/>
        <v>48.54854838709678</v>
      </c>
      <c r="Q2091" t="str">
        <f t="shared" si="194"/>
        <v>music</v>
      </c>
      <c r="R2091"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7">
        <f t="shared" si="193"/>
        <v>57.520187499999999</v>
      </c>
      <c r="Q2092" t="str">
        <f t="shared" si="194"/>
        <v>music</v>
      </c>
      <c r="R2092" t="str">
        <f t="shared" si="195"/>
        <v>indie rock</v>
      </c>
      <c r="S2092" s="11">
        <f t="shared" si="196"/>
        <v>41299.381423611114</v>
      </c>
      <c r="T2092" s="11">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7">
        <f t="shared" si="193"/>
        <v>88.147154471544724</v>
      </c>
      <c r="Q2093" t="str">
        <f t="shared" si="194"/>
        <v>music</v>
      </c>
      <c r="R2093"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7">
        <f t="shared" si="193"/>
        <v>110.49090909090908</v>
      </c>
      <c r="Q2094" t="str">
        <f t="shared" si="194"/>
        <v>music</v>
      </c>
      <c r="R2094"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7">
        <f t="shared" si="193"/>
        <v>66.826086956521735</v>
      </c>
      <c r="Q2095" t="str">
        <f t="shared" si="194"/>
        <v>music</v>
      </c>
      <c r="R2095"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7">
        <f t="shared" si="193"/>
        <v>58.597222222222221</v>
      </c>
      <c r="Q2096" t="str">
        <f t="shared" si="194"/>
        <v>music</v>
      </c>
      <c r="R2096"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7">
        <f t="shared" si="193"/>
        <v>113.63636363636364</v>
      </c>
      <c r="Q2097" t="str">
        <f t="shared" si="194"/>
        <v>music</v>
      </c>
      <c r="R209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7">
        <f t="shared" si="193"/>
        <v>43.571428571428569</v>
      </c>
      <c r="Q2098" t="str">
        <f t="shared" si="194"/>
        <v>music</v>
      </c>
      <c r="R2098"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7">
        <f t="shared" si="193"/>
        <v>78.94736842105263</v>
      </c>
      <c r="Q2099" t="str">
        <f t="shared" si="194"/>
        <v>music</v>
      </c>
      <c r="R2099"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7">
        <f t="shared" si="193"/>
        <v>188.125</v>
      </c>
      <c r="Q2100" t="str">
        <f t="shared" si="194"/>
        <v>music</v>
      </c>
      <c r="R2100"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7">
        <f t="shared" si="193"/>
        <v>63.031746031746032</v>
      </c>
      <c r="Q2101" t="str">
        <f t="shared" si="194"/>
        <v>music</v>
      </c>
      <c r="R2101"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7">
        <f t="shared" si="193"/>
        <v>30.37037037037037</v>
      </c>
      <c r="Q2102" t="str">
        <f t="shared" si="194"/>
        <v>music</v>
      </c>
      <c r="R2102"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7">
        <f t="shared" si="193"/>
        <v>51.477272727272727</v>
      </c>
      <c r="Q2103" t="str">
        <f t="shared" si="194"/>
        <v>music</v>
      </c>
      <c r="R2103"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7">
        <f t="shared" si="193"/>
        <v>35.789473684210527</v>
      </c>
      <c r="Q2104" t="str">
        <f t="shared" si="194"/>
        <v>music</v>
      </c>
      <c r="R2104"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7">
        <f t="shared" si="193"/>
        <v>98.817391304347822</v>
      </c>
      <c r="Q2105" t="str">
        <f t="shared" si="194"/>
        <v>music</v>
      </c>
      <c r="R2105"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7">
        <f t="shared" si="193"/>
        <v>28</v>
      </c>
      <c r="Q2106" t="str">
        <f t="shared" si="194"/>
        <v>music</v>
      </c>
      <c r="R2106"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7">
        <f t="shared" si="193"/>
        <v>51.313131313131315</v>
      </c>
      <c r="Q2107" t="str">
        <f t="shared" si="194"/>
        <v>music</v>
      </c>
      <c r="R210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7">
        <f t="shared" si="193"/>
        <v>53.522727272727273</v>
      </c>
      <c r="Q2108" t="str">
        <f t="shared" si="194"/>
        <v>music</v>
      </c>
      <c r="R2108"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7">
        <f t="shared" si="193"/>
        <v>37.149310344827583</v>
      </c>
      <c r="Q2109" t="str">
        <f t="shared" si="194"/>
        <v>music</v>
      </c>
      <c r="R2109"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7">
        <f t="shared" si="193"/>
        <v>89.895287958115176</v>
      </c>
      <c r="Q2110" t="str">
        <f t="shared" si="194"/>
        <v>music</v>
      </c>
      <c r="R2110"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7">
        <f t="shared" si="193"/>
        <v>106.52500000000001</v>
      </c>
      <c r="Q2111" t="str">
        <f t="shared" si="194"/>
        <v>music</v>
      </c>
      <c r="R2111"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7">
        <f t="shared" si="193"/>
        <v>52.815789473684212</v>
      </c>
      <c r="Q2112" t="str">
        <f t="shared" si="194"/>
        <v>music</v>
      </c>
      <c r="R2112"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7">
        <f t="shared" si="193"/>
        <v>54.615384615384613</v>
      </c>
      <c r="Q2113" t="str">
        <f t="shared" si="194"/>
        <v>music</v>
      </c>
      <c r="R2113"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7">
        <f t="shared" si="193"/>
        <v>27.272727272727273</v>
      </c>
      <c r="Q2114" t="str">
        <f t="shared" si="194"/>
        <v>music</v>
      </c>
      <c r="R2114"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f>
        <v>1.0485714285714285</v>
      </c>
      <c r="P2115" s="7">
        <f t="shared" ref="P2115:P2178" si="199">E2115/L2115</f>
        <v>68.598130841121488</v>
      </c>
      <c r="Q2115" t="str">
        <f t="shared" ref="Q2115:Q2178" si="200">LEFT(N2115,FIND("/",N2115)-1)</f>
        <v>music</v>
      </c>
      <c r="R2115" t="str">
        <f t="shared" ref="R2115:R2178" si="201">RIGHT(N:N,LEN(N:N)-(FIND("/",N2115)))</f>
        <v>indie rock</v>
      </c>
      <c r="S2115" s="11">
        <f t="shared" ref="S2115:S2178" si="202">(((J:J/60)/60)/24)+DATE(1970,1,1)</f>
        <v>41870.86546296296</v>
      </c>
      <c r="T2115" s="11">
        <f t="shared" ref="T2115:T2178" si="203">(((I:I/60)/60)/24)+DATE(1970,1,1)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7">
        <f t="shared" si="199"/>
        <v>35.612244897959187</v>
      </c>
      <c r="Q2116" t="str">
        <f t="shared" si="200"/>
        <v>music</v>
      </c>
      <c r="R2116"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7">
        <f t="shared" si="199"/>
        <v>94.027777777777771</v>
      </c>
      <c r="Q2117" t="str">
        <f t="shared" si="200"/>
        <v>music</v>
      </c>
      <c r="R211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7">
        <f t="shared" si="199"/>
        <v>526.45652173913038</v>
      </c>
      <c r="Q2118" t="str">
        <f t="shared" si="200"/>
        <v>music</v>
      </c>
      <c r="R2118"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7">
        <f t="shared" si="199"/>
        <v>50.657142857142858</v>
      </c>
      <c r="Q2119" t="str">
        <f t="shared" si="200"/>
        <v>music</v>
      </c>
      <c r="R2119"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7">
        <f t="shared" si="199"/>
        <v>79.182941176470578</v>
      </c>
      <c r="Q2120" t="str">
        <f t="shared" si="200"/>
        <v>music</v>
      </c>
      <c r="R2120"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7">
        <f t="shared" si="199"/>
        <v>91.590909090909093</v>
      </c>
      <c r="Q2121" t="str">
        <f t="shared" si="200"/>
        <v>music</v>
      </c>
      <c r="R2121"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7">
        <f t="shared" si="199"/>
        <v>116.96275362318841</v>
      </c>
      <c r="Q2122" t="str">
        <f t="shared" si="200"/>
        <v>music</v>
      </c>
      <c r="R2122"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7">
        <f t="shared" si="199"/>
        <v>28.4</v>
      </c>
      <c r="Q2123" t="str">
        <f t="shared" si="200"/>
        <v>games</v>
      </c>
      <c r="R2123"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7">
        <f t="shared" si="199"/>
        <v>103.33333333333333</v>
      </c>
      <c r="Q2124" t="str">
        <f t="shared" si="200"/>
        <v>games</v>
      </c>
      <c r="R2124"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7">
        <f t="shared" si="199"/>
        <v>10</v>
      </c>
      <c r="Q2125" t="str">
        <f t="shared" si="200"/>
        <v>games</v>
      </c>
      <c r="R2125"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7">
        <f t="shared" si="199"/>
        <v>23</v>
      </c>
      <c r="Q2126" t="str">
        <f t="shared" si="200"/>
        <v>games</v>
      </c>
      <c r="R2126"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7">
        <f t="shared" si="199"/>
        <v>31.555555555555557</v>
      </c>
      <c r="Q2127" t="str">
        <f t="shared" si="200"/>
        <v>games</v>
      </c>
      <c r="R212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7">
        <f t="shared" si="199"/>
        <v>5</v>
      </c>
      <c r="Q2128" t="str">
        <f t="shared" si="200"/>
        <v>games</v>
      </c>
      <c r="R2128"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7">
        <f t="shared" si="199"/>
        <v>34.220338983050844</v>
      </c>
      <c r="Q2129" t="str">
        <f t="shared" si="200"/>
        <v>games</v>
      </c>
      <c r="R2129"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7">
        <f t="shared" si="199"/>
        <v>25</v>
      </c>
      <c r="Q2130" t="str">
        <f t="shared" si="200"/>
        <v>games</v>
      </c>
      <c r="R2130"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7">
        <f t="shared" si="199"/>
        <v>19.666666666666668</v>
      </c>
      <c r="Q2131" t="str">
        <f t="shared" si="200"/>
        <v>games</v>
      </c>
      <c r="R2131"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7">
        <f t="shared" si="199"/>
        <v>21.25</v>
      </c>
      <c r="Q2132" t="str">
        <f t="shared" si="200"/>
        <v>games</v>
      </c>
      <c r="R2132"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7">
        <f t="shared" si="199"/>
        <v>8.3333333333333339</v>
      </c>
      <c r="Q2133" t="str">
        <f t="shared" si="200"/>
        <v>games</v>
      </c>
      <c r="R2133"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7">
        <f t="shared" si="199"/>
        <v>21.34333333333333</v>
      </c>
      <c r="Q2134" t="str">
        <f t="shared" si="200"/>
        <v>games</v>
      </c>
      <c r="R2134"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7">
        <f t="shared" si="199"/>
        <v>5.333333333333333</v>
      </c>
      <c r="Q2135" t="str">
        <f t="shared" si="200"/>
        <v>games</v>
      </c>
      <c r="R2135"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7">
        <f t="shared" si="199"/>
        <v>34.666666666666664</v>
      </c>
      <c r="Q2136" t="str">
        <f t="shared" si="200"/>
        <v>games</v>
      </c>
      <c r="R2136"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7">
        <f t="shared" si="199"/>
        <v>21.727272727272727</v>
      </c>
      <c r="Q2137" t="str">
        <f t="shared" si="200"/>
        <v>games</v>
      </c>
      <c r="R213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7">
        <f t="shared" si="199"/>
        <v>11.922499999999999</v>
      </c>
      <c r="Q2138" t="str">
        <f t="shared" si="200"/>
        <v>games</v>
      </c>
      <c r="R2138"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7">
        <f t="shared" si="199"/>
        <v>26.59737827715356</v>
      </c>
      <c r="Q2139" t="str">
        <f t="shared" si="200"/>
        <v>games</v>
      </c>
      <c r="R2139"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7">
        <f t="shared" si="199"/>
        <v>10.666666666666666</v>
      </c>
      <c r="Q2140" t="str">
        <f t="shared" si="200"/>
        <v>games</v>
      </c>
      <c r="R2140"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7">
        <f t="shared" si="199"/>
        <v>29.035714285714285</v>
      </c>
      <c r="Q2141" t="str">
        <f t="shared" si="200"/>
        <v>games</v>
      </c>
      <c r="R2141"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7">
        <f t="shared" si="199"/>
        <v>50.909090909090907</v>
      </c>
      <c r="Q2142" t="str">
        <f t="shared" si="200"/>
        <v>games</v>
      </c>
      <c r="R2142"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7" t="e">
        <f t="shared" si="199"/>
        <v>#DIV/0!</v>
      </c>
      <c r="Q2143" t="str">
        <f t="shared" si="200"/>
        <v>games</v>
      </c>
      <c r="R2143"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7">
        <f t="shared" si="199"/>
        <v>50.083333333333336</v>
      </c>
      <c r="Q2144" t="str">
        <f t="shared" si="200"/>
        <v>games</v>
      </c>
      <c r="R2144"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7">
        <f t="shared" si="199"/>
        <v>45</v>
      </c>
      <c r="Q2145" t="str">
        <f t="shared" si="200"/>
        <v>games</v>
      </c>
      <c r="R2145"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7">
        <f t="shared" si="199"/>
        <v>25.291666666666668</v>
      </c>
      <c r="Q2146" t="str">
        <f t="shared" si="200"/>
        <v>games</v>
      </c>
      <c r="R2146"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7">
        <f t="shared" si="199"/>
        <v>51.292134831460672</v>
      </c>
      <c r="Q2147" t="str">
        <f t="shared" si="200"/>
        <v>games</v>
      </c>
      <c r="R214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7">
        <f t="shared" si="199"/>
        <v>1</v>
      </c>
      <c r="Q2148" t="str">
        <f t="shared" si="200"/>
        <v>games</v>
      </c>
      <c r="R2148"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7">
        <f t="shared" si="199"/>
        <v>49.381818181818183</v>
      </c>
      <c r="Q2149" t="str">
        <f t="shared" si="200"/>
        <v>games</v>
      </c>
      <c r="R2149"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7">
        <f t="shared" si="199"/>
        <v>1</v>
      </c>
      <c r="Q2150" t="str">
        <f t="shared" si="200"/>
        <v>games</v>
      </c>
      <c r="R2150"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7" t="e">
        <f t="shared" si="199"/>
        <v>#DIV/0!</v>
      </c>
      <c r="Q2151" t="str">
        <f t="shared" si="200"/>
        <v>games</v>
      </c>
      <c r="R2151"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7">
        <f t="shared" si="199"/>
        <v>101.25</v>
      </c>
      <c r="Q2152" t="str">
        <f t="shared" si="200"/>
        <v>games</v>
      </c>
      <c r="R2152"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7">
        <f t="shared" si="199"/>
        <v>19.666666666666668</v>
      </c>
      <c r="Q2153" t="str">
        <f t="shared" si="200"/>
        <v>games</v>
      </c>
      <c r="R2153"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7">
        <f t="shared" si="199"/>
        <v>12.5</v>
      </c>
      <c r="Q2154" t="str">
        <f t="shared" si="200"/>
        <v>games</v>
      </c>
      <c r="R2154"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7">
        <f t="shared" si="199"/>
        <v>8.5</v>
      </c>
      <c r="Q2155" t="str">
        <f t="shared" si="200"/>
        <v>games</v>
      </c>
      <c r="R2155"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7">
        <f t="shared" si="199"/>
        <v>1</v>
      </c>
      <c r="Q2156" t="str">
        <f t="shared" si="200"/>
        <v>games</v>
      </c>
      <c r="R2156"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7">
        <f t="shared" si="199"/>
        <v>23</v>
      </c>
      <c r="Q2157" t="str">
        <f t="shared" si="200"/>
        <v>games</v>
      </c>
      <c r="R215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7">
        <f t="shared" si="199"/>
        <v>17.987951807228917</v>
      </c>
      <c r="Q2158" t="str">
        <f t="shared" si="200"/>
        <v>games</v>
      </c>
      <c r="R2158"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7">
        <f t="shared" si="199"/>
        <v>370.94736842105266</v>
      </c>
      <c r="Q2159" t="str">
        <f t="shared" si="200"/>
        <v>games</v>
      </c>
      <c r="R2159"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7">
        <f t="shared" si="199"/>
        <v>63.569485530546629</v>
      </c>
      <c r="Q2160" t="str">
        <f t="shared" si="200"/>
        <v>games</v>
      </c>
      <c r="R2160"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7">
        <f t="shared" si="199"/>
        <v>13</v>
      </c>
      <c r="Q2161" t="str">
        <f t="shared" si="200"/>
        <v>games</v>
      </c>
      <c r="R2161"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7">
        <f t="shared" si="199"/>
        <v>5.3125</v>
      </c>
      <c r="Q2162" t="str">
        <f t="shared" si="200"/>
        <v>games</v>
      </c>
      <c r="R2162"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7">
        <f t="shared" si="199"/>
        <v>35.615384615384613</v>
      </c>
      <c r="Q2163" t="str">
        <f t="shared" si="200"/>
        <v>music</v>
      </c>
      <c r="R2163"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7">
        <f t="shared" si="199"/>
        <v>87.103448275862064</v>
      </c>
      <c r="Q2164" t="str">
        <f t="shared" si="200"/>
        <v>music</v>
      </c>
      <c r="R2164"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7">
        <f t="shared" si="199"/>
        <v>75.11363636363636</v>
      </c>
      <c r="Q2165" t="str">
        <f t="shared" si="200"/>
        <v>music</v>
      </c>
      <c r="R2165"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7">
        <f t="shared" si="199"/>
        <v>68.01204819277109</v>
      </c>
      <c r="Q2166" t="str">
        <f t="shared" si="200"/>
        <v>music</v>
      </c>
      <c r="R2166"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7">
        <f t="shared" si="199"/>
        <v>29.623931623931625</v>
      </c>
      <c r="Q2167" t="str">
        <f t="shared" si="200"/>
        <v>music</v>
      </c>
      <c r="R216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7">
        <f t="shared" si="199"/>
        <v>91.625</v>
      </c>
      <c r="Q2168" t="str">
        <f t="shared" si="200"/>
        <v>music</v>
      </c>
      <c r="R2168"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7">
        <f t="shared" si="199"/>
        <v>22.5</v>
      </c>
      <c r="Q2169" t="str">
        <f t="shared" si="200"/>
        <v>music</v>
      </c>
      <c r="R2169"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7">
        <f t="shared" si="199"/>
        <v>64.366735294117646</v>
      </c>
      <c r="Q2170" t="str">
        <f t="shared" si="200"/>
        <v>music</v>
      </c>
      <c r="R2170"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7">
        <f t="shared" si="199"/>
        <v>21.857142857142858</v>
      </c>
      <c r="Q2171" t="str">
        <f t="shared" si="200"/>
        <v>music</v>
      </c>
      <c r="R2171"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7">
        <f t="shared" si="199"/>
        <v>33.315789473684212</v>
      </c>
      <c r="Q2172" t="str">
        <f t="shared" si="200"/>
        <v>music</v>
      </c>
      <c r="R2172"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7">
        <f t="shared" si="199"/>
        <v>90.276595744680847</v>
      </c>
      <c r="Q2173" t="str">
        <f t="shared" si="200"/>
        <v>music</v>
      </c>
      <c r="R2173"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7">
        <f t="shared" si="199"/>
        <v>76.92307692307692</v>
      </c>
      <c r="Q2174" t="str">
        <f t="shared" si="200"/>
        <v>music</v>
      </c>
      <c r="R2174"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7">
        <f t="shared" si="199"/>
        <v>59.233333333333334</v>
      </c>
      <c r="Q2175" t="str">
        <f t="shared" si="200"/>
        <v>music</v>
      </c>
      <c r="R2175" t="str">
        <f t="shared" si="201"/>
        <v>rock</v>
      </c>
      <c r="S2175" s="11">
        <f t="shared" si="202"/>
        <v>41495.692627314813</v>
      </c>
      <c r="T2175" s="11">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7">
        <f t="shared" si="199"/>
        <v>65.38095238095238</v>
      </c>
      <c r="Q2176" t="str">
        <f t="shared" si="200"/>
        <v>music</v>
      </c>
      <c r="R2176"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7">
        <f t="shared" si="199"/>
        <v>67.307692307692307</v>
      </c>
      <c r="Q2177" t="str">
        <f t="shared" si="200"/>
        <v>music</v>
      </c>
      <c r="R217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7">
        <f t="shared" si="199"/>
        <v>88.74647887323944</v>
      </c>
      <c r="Q2178" t="str">
        <f t="shared" si="200"/>
        <v>music</v>
      </c>
      <c r="R2178"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f>
        <v>1.0012000000000001</v>
      </c>
      <c r="P2179" s="7">
        <f t="shared" ref="P2179:P2242" si="205">E2179/L2179</f>
        <v>65.868421052631575</v>
      </c>
      <c r="Q2179" t="str">
        <f t="shared" ref="Q2179:Q2242" si="206">LEFT(N2179,FIND("/",N2179)-1)</f>
        <v>music</v>
      </c>
      <c r="R2179" t="str">
        <f t="shared" ref="R2179:R2242" si="207">RIGHT(N:N,LEN(N:N)-(FIND("/",N2179)))</f>
        <v>rock</v>
      </c>
      <c r="S2179" s="11">
        <f t="shared" ref="S2179:S2242" si="208">(((J:J/60)/60)/24)+DATE(1970,1,1)</f>
        <v>42502.250775462962</v>
      </c>
      <c r="T2179" s="11">
        <f t="shared" ref="T2179:T2242" si="209">(((I:I/60)/60)/24)+DATE(1970,1,1)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7">
        <f t="shared" si="205"/>
        <v>40.349243306169967</v>
      </c>
      <c r="Q2180" t="str">
        <f t="shared" si="206"/>
        <v>music</v>
      </c>
      <c r="R2180"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7">
        <f t="shared" si="205"/>
        <v>76.857142857142861</v>
      </c>
      <c r="Q2181" t="str">
        <f t="shared" si="206"/>
        <v>music</v>
      </c>
      <c r="R2181"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7">
        <f t="shared" si="205"/>
        <v>68.707820512820518</v>
      </c>
      <c r="Q2182" t="str">
        <f t="shared" si="206"/>
        <v>music</v>
      </c>
      <c r="R2182"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7">
        <f t="shared" si="205"/>
        <v>57.773584905660378</v>
      </c>
      <c r="Q2183" t="str">
        <f t="shared" si="206"/>
        <v>games</v>
      </c>
      <c r="R2183"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7">
        <f t="shared" si="205"/>
        <v>44.171348314606739</v>
      </c>
      <c r="Q2184" t="str">
        <f t="shared" si="206"/>
        <v>games</v>
      </c>
      <c r="R2184"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7">
        <f t="shared" si="205"/>
        <v>31.566308243727597</v>
      </c>
      <c r="Q2185" t="str">
        <f t="shared" si="206"/>
        <v>games</v>
      </c>
      <c r="R2185"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7">
        <f t="shared" si="205"/>
        <v>107.04511278195488</v>
      </c>
      <c r="Q2186" t="str">
        <f t="shared" si="206"/>
        <v>games</v>
      </c>
      <c r="R2186"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7">
        <f t="shared" si="205"/>
        <v>149.03451043338683</v>
      </c>
      <c r="Q2187" t="str">
        <f t="shared" si="206"/>
        <v>games</v>
      </c>
      <c r="R218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7">
        <f t="shared" si="205"/>
        <v>55.956632653061227</v>
      </c>
      <c r="Q2188" t="str">
        <f t="shared" si="206"/>
        <v>games</v>
      </c>
      <c r="R2188"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7">
        <f t="shared" si="205"/>
        <v>56.970381807973048</v>
      </c>
      <c r="Q2189" t="str">
        <f t="shared" si="206"/>
        <v>games</v>
      </c>
      <c r="R2189"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7">
        <f t="shared" si="205"/>
        <v>44.056420233463037</v>
      </c>
      <c r="Q2190" t="str">
        <f t="shared" si="206"/>
        <v>games</v>
      </c>
      <c r="R2190"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7">
        <f t="shared" si="205"/>
        <v>68.625</v>
      </c>
      <c r="Q2191" t="str">
        <f t="shared" si="206"/>
        <v>games</v>
      </c>
      <c r="R2191"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7">
        <f t="shared" si="205"/>
        <v>65.318435754189949</v>
      </c>
      <c r="Q2192" t="str">
        <f t="shared" si="206"/>
        <v>games</v>
      </c>
      <c r="R2192"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7">
        <f t="shared" si="205"/>
        <v>35.92</v>
      </c>
      <c r="Q2193" t="str">
        <f t="shared" si="206"/>
        <v>games</v>
      </c>
      <c r="R2193"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7">
        <f t="shared" si="205"/>
        <v>40.070667078443485</v>
      </c>
      <c r="Q2194" t="str">
        <f t="shared" si="206"/>
        <v>games</v>
      </c>
      <c r="R2194" t="str">
        <f t="shared" si="207"/>
        <v>tabletop games</v>
      </c>
      <c r="S2194" s="11">
        <f t="shared" si="208"/>
        <v>42691.8512037037</v>
      </c>
      <c r="T2194" s="11">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7">
        <f t="shared" si="205"/>
        <v>75.647714604236342</v>
      </c>
      <c r="Q2195" t="str">
        <f t="shared" si="206"/>
        <v>games</v>
      </c>
      <c r="R2195"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7">
        <f t="shared" si="205"/>
        <v>61.203872437357631</v>
      </c>
      <c r="Q2196" t="str">
        <f t="shared" si="206"/>
        <v>games</v>
      </c>
      <c r="R2196"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7">
        <f t="shared" si="205"/>
        <v>48.130434782608695</v>
      </c>
      <c r="Q2197" t="str">
        <f t="shared" si="206"/>
        <v>games</v>
      </c>
      <c r="R219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7">
        <f t="shared" si="205"/>
        <v>68.106837606837601</v>
      </c>
      <c r="Q2198" t="str">
        <f t="shared" si="206"/>
        <v>games</v>
      </c>
      <c r="R2198"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7">
        <f t="shared" si="205"/>
        <v>65.891300230946882</v>
      </c>
      <c r="Q2199" t="str">
        <f t="shared" si="206"/>
        <v>games</v>
      </c>
      <c r="R2199"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7">
        <f t="shared" si="205"/>
        <v>81.654377880184327</v>
      </c>
      <c r="Q2200" t="str">
        <f t="shared" si="206"/>
        <v>games</v>
      </c>
      <c r="R2200"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7">
        <f t="shared" si="205"/>
        <v>52.701195219123505</v>
      </c>
      <c r="Q2201" t="str">
        <f t="shared" si="206"/>
        <v>games</v>
      </c>
      <c r="R2201"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7">
        <f t="shared" si="205"/>
        <v>41.228136882129277</v>
      </c>
      <c r="Q2202" t="str">
        <f t="shared" si="206"/>
        <v>games</v>
      </c>
      <c r="R2202"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7">
        <f t="shared" si="205"/>
        <v>15.035357142857142</v>
      </c>
      <c r="Q2203" t="str">
        <f t="shared" si="206"/>
        <v>music</v>
      </c>
      <c r="R2203"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7">
        <f t="shared" si="205"/>
        <v>39.066920943134534</v>
      </c>
      <c r="Q2204" t="str">
        <f t="shared" si="206"/>
        <v>music</v>
      </c>
      <c r="R2204"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7">
        <f t="shared" si="205"/>
        <v>43.82</v>
      </c>
      <c r="Q2205" t="str">
        <f t="shared" si="206"/>
        <v>music</v>
      </c>
      <c r="R2205"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7">
        <f t="shared" si="205"/>
        <v>27.301369863013697</v>
      </c>
      <c r="Q2206" t="str">
        <f t="shared" si="206"/>
        <v>music</v>
      </c>
      <c r="R2206"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7">
        <f t="shared" si="205"/>
        <v>42.222222222222221</v>
      </c>
      <c r="Q2207" t="str">
        <f t="shared" si="206"/>
        <v>music</v>
      </c>
      <c r="R220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7">
        <f t="shared" si="205"/>
        <v>33.235294117647058</v>
      </c>
      <c r="Q2208" t="str">
        <f t="shared" si="206"/>
        <v>music</v>
      </c>
      <c r="R2208"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7">
        <f t="shared" si="205"/>
        <v>285.71428571428572</v>
      </c>
      <c r="Q2209" t="str">
        <f t="shared" si="206"/>
        <v>music</v>
      </c>
      <c r="R2209"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7">
        <f t="shared" si="205"/>
        <v>42.333333333333336</v>
      </c>
      <c r="Q2210" t="str">
        <f t="shared" si="206"/>
        <v>music</v>
      </c>
      <c r="R2210"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7">
        <f t="shared" si="205"/>
        <v>50.266666666666666</v>
      </c>
      <c r="Q2211" t="str">
        <f t="shared" si="206"/>
        <v>music</v>
      </c>
      <c r="R2211"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7">
        <f t="shared" si="205"/>
        <v>61.902777777777779</v>
      </c>
      <c r="Q2212" t="str">
        <f t="shared" si="206"/>
        <v>music</v>
      </c>
      <c r="R2212"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7">
        <f t="shared" si="205"/>
        <v>40.75</v>
      </c>
      <c r="Q2213" t="str">
        <f t="shared" si="206"/>
        <v>music</v>
      </c>
      <c r="R2213"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7">
        <f t="shared" si="205"/>
        <v>55.796747967479675</v>
      </c>
      <c r="Q2214" t="str">
        <f t="shared" si="206"/>
        <v>music</v>
      </c>
      <c r="R2214"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7">
        <f t="shared" si="205"/>
        <v>10</v>
      </c>
      <c r="Q2215" t="str">
        <f t="shared" si="206"/>
        <v>music</v>
      </c>
      <c r="R2215"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7">
        <f t="shared" si="205"/>
        <v>73.125416666666666</v>
      </c>
      <c r="Q2216" t="str">
        <f t="shared" si="206"/>
        <v>music</v>
      </c>
      <c r="R2216"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7">
        <f t="shared" si="205"/>
        <v>26.060606060606062</v>
      </c>
      <c r="Q2217" t="str">
        <f t="shared" si="206"/>
        <v>music</v>
      </c>
      <c r="R221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7">
        <f t="shared" si="205"/>
        <v>22.642857142857142</v>
      </c>
      <c r="Q2218" t="str">
        <f t="shared" si="206"/>
        <v>music</v>
      </c>
      <c r="R2218"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7">
        <f t="shared" si="205"/>
        <v>47.222222222222221</v>
      </c>
      <c r="Q2219" t="str">
        <f t="shared" si="206"/>
        <v>music</v>
      </c>
      <c r="R2219"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7">
        <f t="shared" si="205"/>
        <v>32.324473684210524</v>
      </c>
      <c r="Q2220" t="str">
        <f t="shared" si="206"/>
        <v>music</v>
      </c>
      <c r="R2220"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7">
        <f t="shared" si="205"/>
        <v>53.421052631578945</v>
      </c>
      <c r="Q2221" t="str">
        <f t="shared" si="206"/>
        <v>music</v>
      </c>
      <c r="R2221"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7">
        <f t="shared" si="205"/>
        <v>51.304347826086953</v>
      </c>
      <c r="Q2222" t="str">
        <f t="shared" si="206"/>
        <v>music</v>
      </c>
      <c r="R2222"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7">
        <f t="shared" si="205"/>
        <v>37.197247706422019</v>
      </c>
      <c r="Q2223" t="str">
        <f t="shared" si="206"/>
        <v>games</v>
      </c>
      <c r="R2223"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7">
        <f t="shared" si="205"/>
        <v>27.1</v>
      </c>
      <c r="Q2224" t="str">
        <f t="shared" si="206"/>
        <v>games</v>
      </c>
      <c r="R2224"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7">
        <f t="shared" si="205"/>
        <v>206.31</v>
      </c>
      <c r="Q2225" t="str">
        <f t="shared" si="206"/>
        <v>games</v>
      </c>
      <c r="R2225"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7">
        <f t="shared" si="205"/>
        <v>82.145270270270274</v>
      </c>
      <c r="Q2226" t="str">
        <f t="shared" si="206"/>
        <v>games</v>
      </c>
      <c r="R2226"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7">
        <f t="shared" si="205"/>
        <v>164.79651993355483</v>
      </c>
      <c r="Q2227" t="str">
        <f t="shared" si="206"/>
        <v>games</v>
      </c>
      <c r="R222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7">
        <f t="shared" si="205"/>
        <v>60.820280373831778</v>
      </c>
      <c r="Q2228" t="str">
        <f t="shared" si="206"/>
        <v>games</v>
      </c>
      <c r="R2228"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7">
        <f t="shared" si="205"/>
        <v>67.970099667774093</v>
      </c>
      <c r="Q2229" t="str">
        <f t="shared" si="206"/>
        <v>games</v>
      </c>
      <c r="R2229"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7">
        <f t="shared" si="205"/>
        <v>81.561805555555551</v>
      </c>
      <c r="Q2230" t="str">
        <f t="shared" si="206"/>
        <v>games</v>
      </c>
      <c r="R2230"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7">
        <f t="shared" si="205"/>
        <v>25.42547309833024</v>
      </c>
      <c r="Q2231" t="str">
        <f t="shared" si="206"/>
        <v>games</v>
      </c>
      <c r="R2231"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7">
        <f t="shared" si="205"/>
        <v>21.497991967871485</v>
      </c>
      <c r="Q2232" t="str">
        <f t="shared" si="206"/>
        <v>games</v>
      </c>
      <c r="R2232"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7">
        <f t="shared" si="205"/>
        <v>27.226630727762803</v>
      </c>
      <c r="Q2233" t="str">
        <f t="shared" si="206"/>
        <v>games</v>
      </c>
      <c r="R2233"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7">
        <f t="shared" si="205"/>
        <v>25.091093117408906</v>
      </c>
      <c r="Q2234" t="str">
        <f t="shared" si="206"/>
        <v>games</v>
      </c>
      <c r="R2234"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7">
        <f t="shared" si="205"/>
        <v>21.230179028132991</v>
      </c>
      <c r="Q2235" t="str">
        <f t="shared" si="206"/>
        <v>games</v>
      </c>
      <c r="R2235"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7">
        <f t="shared" si="205"/>
        <v>41.607142857142854</v>
      </c>
      <c r="Q2236" t="str">
        <f t="shared" si="206"/>
        <v>games</v>
      </c>
      <c r="R2236"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7">
        <f t="shared" si="205"/>
        <v>135.58503401360545</v>
      </c>
      <c r="Q2237" t="str">
        <f t="shared" si="206"/>
        <v>games</v>
      </c>
      <c r="R223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7">
        <f t="shared" si="205"/>
        <v>22.116176470588236</v>
      </c>
      <c r="Q2238" t="str">
        <f t="shared" si="206"/>
        <v>games</v>
      </c>
      <c r="R2238"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7">
        <f t="shared" si="205"/>
        <v>64.625635808748726</v>
      </c>
      <c r="Q2239" t="str">
        <f t="shared" si="206"/>
        <v>games</v>
      </c>
      <c r="R2239"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7">
        <f t="shared" si="205"/>
        <v>69.569620253164558</v>
      </c>
      <c r="Q2240" t="str">
        <f t="shared" si="206"/>
        <v>games</v>
      </c>
      <c r="R2240"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7">
        <f t="shared" si="205"/>
        <v>75.133028169014082</v>
      </c>
      <c r="Q2241" t="str">
        <f t="shared" si="206"/>
        <v>games</v>
      </c>
      <c r="R2241"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7">
        <f t="shared" si="205"/>
        <v>140.97916666666666</v>
      </c>
      <c r="Q2242" t="str">
        <f t="shared" si="206"/>
        <v>games</v>
      </c>
      <c r="R2242"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f>
        <v>8.0640000000000001</v>
      </c>
      <c r="P2243" s="7">
        <f t="shared" ref="P2243:P2306" si="211">E2243/L2243</f>
        <v>49.472392638036808</v>
      </c>
      <c r="Q2243" t="str">
        <f t="shared" ref="Q2243:Q2306" si="212">LEFT(N2243,FIND("/",N2243)-1)</f>
        <v>games</v>
      </c>
      <c r="R2243" t="str">
        <f t="shared" ref="R2243:R2306" si="213">RIGHT(N:N,LEN(N:N)-(FIND("/",N2243)))</f>
        <v>tabletop games</v>
      </c>
      <c r="S2243" s="11">
        <f t="shared" ref="S2243:S2306" si="214">(((J:J/60)/60)/24)+DATE(1970,1,1)</f>
        <v>42766.827546296292</v>
      </c>
      <c r="T2243" s="11">
        <f t="shared" ref="T2243:T2306" si="215">(((I:I/60)/60)/24)+DATE(1970,1,1)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7">
        <f t="shared" si="211"/>
        <v>53.865251485148519</v>
      </c>
      <c r="Q2244" t="str">
        <f t="shared" si="212"/>
        <v>games</v>
      </c>
      <c r="R2244"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7">
        <f t="shared" si="211"/>
        <v>4.5712530712530715</v>
      </c>
      <c r="Q2245" t="str">
        <f t="shared" si="212"/>
        <v>games</v>
      </c>
      <c r="R2245"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7">
        <f t="shared" si="211"/>
        <v>65.00344827586207</v>
      </c>
      <c r="Q2246" t="str">
        <f t="shared" si="212"/>
        <v>games</v>
      </c>
      <c r="R2246"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7">
        <f t="shared" si="211"/>
        <v>53.475252525252522</v>
      </c>
      <c r="Q2247" t="str">
        <f t="shared" si="212"/>
        <v>games</v>
      </c>
      <c r="R224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7">
        <f t="shared" si="211"/>
        <v>43.912280701754383</v>
      </c>
      <c r="Q2248" t="str">
        <f t="shared" si="212"/>
        <v>games</v>
      </c>
      <c r="R2248"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7">
        <f t="shared" si="211"/>
        <v>50.852631578947367</v>
      </c>
      <c r="Q2249" t="str">
        <f t="shared" si="212"/>
        <v>games</v>
      </c>
      <c r="R2249"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7">
        <f t="shared" si="211"/>
        <v>58.6328125</v>
      </c>
      <c r="Q2250" t="str">
        <f t="shared" si="212"/>
        <v>games</v>
      </c>
      <c r="R2250"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7">
        <f t="shared" si="211"/>
        <v>32.81666666666667</v>
      </c>
      <c r="Q2251" t="str">
        <f t="shared" si="212"/>
        <v>games</v>
      </c>
      <c r="R2251"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7">
        <f t="shared" si="211"/>
        <v>426.93169877408059</v>
      </c>
      <c r="Q2252" t="str">
        <f t="shared" si="212"/>
        <v>games</v>
      </c>
      <c r="R2252"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7">
        <f t="shared" si="211"/>
        <v>23.808729166666669</v>
      </c>
      <c r="Q2253" t="str">
        <f t="shared" si="212"/>
        <v>games</v>
      </c>
      <c r="R2253"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7">
        <f t="shared" si="211"/>
        <v>98.413654618473899</v>
      </c>
      <c r="Q2254" t="str">
        <f t="shared" si="212"/>
        <v>games</v>
      </c>
      <c r="R2254"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7">
        <f t="shared" si="211"/>
        <v>107.32142857142857</v>
      </c>
      <c r="Q2255" t="str">
        <f t="shared" si="212"/>
        <v>games</v>
      </c>
      <c r="R2255"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7">
        <f t="shared" si="211"/>
        <v>11.67005076142132</v>
      </c>
      <c r="Q2256" t="str">
        <f t="shared" si="212"/>
        <v>games</v>
      </c>
      <c r="R2256"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7">
        <f t="shared" si="211"/>
        <v>41.782287822878232</v>
      </c>
      <c r="Q2257" t="str">
        <f t="shared" si="212"/>
        <v>games</v>
      </c>
      <c r="R225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7">
        <f t="shared" si="211"/>
        <v>21.38</v>
      </c>
      <c r="Q2258" t="str">
        <f t="shared" si="212"/>
        <v>games</v>
      </c>
      <c r="R2258" t="str">
        <f t="shared" si="213"/>
        <v>tabletop games</v>
      </c>
      <c r="S2258" s="11">
        <f t="shared" si="214"/>
        <v>42682.451921296291</v>
      </c>
      <c r="T2258" s="11">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7">
        <f t="shared" si="211"/>
        <v>94.103550295857985</v>
      </c>
      <c r="Q2259" t="str">
        <f t="shared" si="212"/>
        <v>games</v>
      </c>
      <c r="R2259"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7">
        <f t="shared" si="211"/>
        <v>15.721951219512196</v>
      </c>
      <c r="Q2260" t="str">
        <f t="shared" si="212"/>
        <v>games</v>
      </c>
      <c r="R2260"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7">
        <f t="shared" si="211"/>
        <v>90.635922330097088</v>
      </c>
      <c r="Q2261" t="str">
        <f t="shared" si="212"/>
        <v>games</v>
      </c>
      <c r="R2261"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7">
        <f t="shared" si="211"/>
        <v>97.297619047619051</v>
      </c>
      <c r="Q2262" t="str">
        <f t="shared" si="212"/>
        <v>games</v>
      </c>
      <c r="R2262"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7">
        <f t="shared" si="211"/>
        <v>37.11904761904762</v>
      </c>
      <c r="Q2263" t="str">
        <f t="shared" si="212"/>
        <v>games</v>
      </c>
      <c r="R2263"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7">
        <f t="shared" si="211"/>
        <v>28.104972375690608</v>
      </c>
      <c r="Q2264" t="str">
        <f t="shared" si="212"/>
        <v>games</v>
      </c>
      <c r="R2264"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7">
        <f t="shared" si="211"/>
        <v>144.43333333333334</v>
      </c>
      <c r="Q2265" t="str">
        <f t="shared" si="212"/>
        <v>games</v>
      </c>
      <c r="R2265"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7">
        <f t="shared" si="211"/>
        <v>24.274157303370785</v>
      </c>
      <c r="Q2266" t="str">
        <f t="shared" si="212"/>
        <v>games</v>
      </c>
      <c r="R2266"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7">
        <f t="shared" si="211"/>
        <v>35.117647058823529</v>
      </c>
      <c r="Q2267" t="str">
        <f t="shared" si="212"/>
        <v>games</v>
      </c>
      <c r="R226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7">
        <f t="shared" si="211"/>
        <v>24.762886597938145</v>
      </c>
      <c r="Q2268" t="str">
        <f t="shared" si="212"/>
        <v>games</v>
      </c>
      <c r="R2268"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7">
        <f t="shared" si="211"/>
        <v>188.37871287128712</v>
      </c>
      <c r="Q2269" t="str">
        <f t="shared" si="212"/>
        <v>games</v>
      </c>
      <c r="R2269"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7">
        <f t="shared" si="211"/>
        <v>148.08247422680412</v>
      </c>
      <c r="Q2270" t="str">
        <f t="shared" si="212"/>
        <v>games</v>
      </c>
      <c r="R2270"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7">
        <f t="shared" si="211"/>
        <v>49.934589800443462</v>
      </c>
      <c r="Q2271" t="str">
        <f t="shared" si="212"/>
        <v>games</v>
      </c>
      <c r="R2271"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7">
        <f t="shared" si="211"/>
        <v>107.82155688622754</v>
      </c>
      <c r="Q2272" t="str">
        <f t="shared" si="212"/>
        <v>games</v>
      </c>
      <c r="R2272"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7">
        <f t="shared" si="211"/>
        <v>42.63403614457831</v>
      </c>
      <c r="Q2273" t="str">
        <f t="shared" si="212"/>
        <v>games</v>
      </c>
      <c r="R2273"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7">
        <f t="shared" si="211"/>
        <v>14.370762711864407</v>
      </c>
      <c r="Q2274" t="str">
        <f t="shared" si="212"/>
        <v>games</v>
      </c>
      <c r="R2274"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7">
        <f t="shared" si="211"/>
        <v>37.476190476190474</v>
      </c>
      <c r="Q2275" t="str">
        <f t="shared" si="212"/>
        <v>games</v>
      </c>
      <c r="R2275"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7">
        <f t="shared" si="211"/>
        <v>30.202020202020201</v>
      </c>
      <c r="Q2276" t="str">
        <f t="shared" si="212"/>
        <v>games</v>
      </c>
      <c r="R2276"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7">
        <f t="shared" si="211"/>
        <v>33.550632911392405</v>
      </c>
      <c r="Q2277" t="str">
        <f t="shared" si="212"/>
        <v>games</v>
      </c>
      <c r="R227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7">
        <f t="shared" si="211"/>
        <v>64.74666666666667</v>
      </c>
      <c r="Q2278" t="str">
        <f t="shared" si="212"/>
        <v>games</v>
      </c>
      <c r="R2278"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7">
        <f t="shared" si="211"/>
        <v>57.932367149758456</v>
      </c>
      <c r="Q2279" t="str">
        <f t="shared" si="212"/>
        <v>games</v>
      </c>
      <c r="R2279"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7">
        <f t="shared" si="211"/>
        <v>53.078431372549019</v>
      </c>
      <c r="Q2280" t="str">
        <f t="shared" si="212"/>
        <v>games</v>
      </c>
      <c r="R2280"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7">
        <f t="shared" si="211"/>
        <v>48.0625</v>
      </c>
      <c r="Q2281" t="str">
        <f t="shared" si="212"/>
        <v>games</v>
      </c>
      <c r="R2281"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7">
        <f t="shared" si="211"/>
        <v>82.396874999999994</v>
      </c>
      <c r="Q2282" t="str">
        <f t="shared" si="212"/>
        <v>games</v>
      </c>
      <c r="R2282"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7">
        <f t="shared" si="211"/>
        <v>50.454545454545453</v>
      </c>
      <c r="Q2283" t="str">
        <f t="shared" si="212"/>
        <v>music</v>
      </c>
      <c r="R2283"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7">
        <f t="shared" si="211"/>
        <v>115.83333333333333</v>
      </c>
      <c r="Q2284" t="str">
        <f t="shared" si="212"/>
        <v>music</v>
      </c>
      <c r="R2284"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7">
        <f t="shared" si="211"/>
        <v>63.03458333333333</v>
      </c>
      <c r="Q2285" t="str">
        <f t="shared" si="212"/>
        <v>music</v>
      </c>
      <c r="R2285"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7">
        <f t="shared" si="211"/>
        <v>108.02152542372882</v>
      </c>
      <c r="Q2286" t="str">
        <f t="shared" si="212"/>
        <v>music</v>
      </c>
      <c r="R2286"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7">
        <f t="shared" si="211"/>
        <v>46.088607594936711</v>
      </c>
      <c r="Q2287" t="str">
        <f t="shared" si="212"/>
        <v>music</v>
      </c>
      <c r="R228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7">
        <f t="shared" si="211"/>
        <v>107.21428571428571</v>
      </c>
      <c r="Q2288" t="str">
        <f t="shared" si="212"/>
        <v>music</v>
      </c>
      <c r="R2288"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7">
        <f t="shared" si="211"/>
        <v>50.9338679245283</v>
      </c>
      <c r="Q2289" t="str">
        <f t="shared" si="212"/>
        <v>music</v>
      </c>
      <c r="R2289"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7">
        <f t="shared" si="211"/>
        <v>40.04</v>
      </c>
      <c r="Q2290" t="str">
        <f t="shared" si="212"/>
        <v>music</v>
      </c>
      <c r="R2290"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7">
        <f t="shared" si="211"/>
        <v>64.44</v>
      </c>
      <c r="Q2291" t="str">
        <f t="shared" si="212"/>
        <v>music</v>
      </c>
      <c r="R2291"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7">
        <f t="shared" si="211"/>
        <v>53.827586206896555</v>
      </c>
      <c r="Q2292" t="str">
        <f t="shared" si="212"/>
        <v>music</v>
      </c>
      <c r="R2292"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7">
        <f t="shared" si="211"/>
        <v>100.46511627906976</v>
      </c>
      <c r="Q2293" t="str">
        <f t="shared" si="212"/>
        <v>music</v>
      </c>
      <c r="R2293"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7">
        <f t="shared" si="211"/>
        <v>46.630652173913049</v>
      </c>
      <c r="Q2294" t="str">
        <f t="shared" si="212"/>
        <v>music</v>
      </c>
      <c r="R2294"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7">
        <f t="shared" si="211"/>
        <v>34.074074074074076</v>
      </c>
      <c r="Q2295" t="str">
        <f t="shared" si="212"/>
        <v>music</v>
      </c>
      <c r="R2295"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7">
        <f t="shared" si="211"/>
        <v>65.214642857142863</v>
      </c>
      <c r="Q2296" t="str">
        <f t="shared" si="212"/>
        <v>music</v>
      </c>
      <c r="R2296" t="str">
        <f t="shared" si="213"/>
        <v>rock</v>
      </c>
      <c r="S2296" s="11">
        <f t="shared" si="214"/>
        <v>41264.72314814815</v>
      </c>
      <c r="T2296" s="11">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7">
        <f t="shared" si="211"/>
        <v>44.205882352941174</v>
      </c>
      <c r="Q2297" t="str">
        <f t="shared" si="212"/>
        <v>music</v>
      </c>
      <c r="R229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7">
        <f t="shared" si="211"/>
        <v>71.965517241379317</v>
      </c>
      <c r="Q2298" t="str">
        <f t="shared" si="212"/>
        <v>music</v>
      </c>
      <c r="R2298"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7">
        <f t="shared" si="211"/>
        <v>52.94736842105263</v>
      </c>
      <c r="Q2299" t="str">
        <f t="shared" si="212"/>
        <v>music</v>
      </c>
      <c r="R2299"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7">
        <f t="shared" si="211"/>
        <v>109.45138888888889</v>
      </c>
      <c r="Q2300" t="str">
        <f t="shared" si="212"/>
        <v>music</v>
      </c>
      <c r="R2300"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7">
        <f t="shared" si="211"/>
        <v>75.035714285714292</v>
      </c>
      <c r="Q2301" t="str">
        <f t="shared" si="212"/>
        <v>music</v>
      </c>
      <c r="R2301"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7">
        <f t="shared" si="211"/>
        <v>115.71428571428571</v>
      </c>
      <c r="Q2302" t="str">
        <f t="shared" si="212"/>
        <v>music</v>
      </c>
      <c r="R2302"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7">
        <f t="shared" si="211"/>
        <v>31.659810426540286</v>
      </c>
      <c r="Q2303" t="str">
        <f t="shared" si="212"/>
        <v>music</v>
      </c>
      <c r="R2303"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7">
        <f t="shared" si="211"/>
        <v>46.176470588235297</v>
      </c>
      <c r="Q2304" t="str">
        <f t="shared" si="212"/>
        <v>music</v>
      </c>
      <c r="R2304" t="str">
        <f t="shared" si="213"/>
        <v>indie rock</v>
      </c>
      <c r="S2304" s="11">
        <f t="shared" si="214"/>
        <v>41605.868449074071</v>
      </c>
      <c r="T2304" s="11">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7">
        <f t="shared" si="211"/>
        <v>68.481650485436887</v>
      </c>
      <c r="Q2305" t="str">
        <f t="shared" si="212"/>
        <v>music</v>
      </c>
      <c r="R2305"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7">
        <f t="shared" si="211"/>
        <v>53.469203539823013</v>
      </c>
      <c r="Q2306" t="str">
        <f t="shared" si="212"/>
        <v>music</v>
      </c>
      <c r="R2306"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f>
        <v>1.0122777777777778</v>
      </c>
      <c r="P2307" s="7">
        <f t="shared" ref="P2307:P2370" si="217">E2307/L2307</f>
        <v>109.10778443113773</v>
      </c>
      <c r="Q2307" t="str">
        <f t="shared" ref="Q2307:Q2370" si="218">LEFT(N2307,FIND("/",N2307)-1)</f>
        <v>music</v>
      </c>
      <c r="R2307" t="str">
        <f t="shared" ref="R2307:R2370" si="219">RIGHT(N:N,LEN(N:N)-(FIND("/",N2307)))</f>
        <v>indie rock</v>
      </c>
      <c r="S2307" s="11">
        <f t="shared" ref="S2307:S2370" si="220">(((J:J/60)/60)/24)+DATE(1970,1,1)</f>
        <v>41834.695277777777</v>
      </c>
      <c r="T2307" s="11">
        <f t="shared" ref="T2307:T2370" si="221">(((I:I/60)/60)/24)+DATE(1970,1,1)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7">
        <f t="shared" si="217"/>
        <v>51.185616438356163</v>
      </c>
      <c r="Q2308" t="str">
        <f t="shared" si="218"/>
        <v>music</v>
      </c>
      <c r="R2308"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7">
        <f t="shared" si="217"/>
        <v>27.936800000000002</v>
      </c>
      <c r="Q2309" t="str">
        <f t="shared" si="218"/>
        <v>music</v>
      </c>
      <c r="R2309"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7">
        <f t="shared" si="217"/>
        <v>82.496921824104234</v>
      </c>
      <c r="Q2310" t="str">
        <f t="shared" si="218"/>
        <v>music</v>
      </c>
      <c r="R2310"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7">
        <f t="shared" si="217"/>
        <v>59.817476635514019</v>
      </c>
      <c r="Q2311" t="str">
        <f t="shared" si="218"/>
        <v>music</v>
      </c>
      <c r="R2311"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7">
        <f t="shared" si="217"/>
        <v>64.816470588235291</v>
      </c>
      <c r="Q2312" t="str">
        <f t="shared" si="218"/>
        <v>music</v>
      </c>
      <c r="R2312"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7">
        <f t="shared" si="217"/>
        <v>90.09615384615384</v>
      </c>
      <c r="Q2313" t="str">
        <f t="shared" si="218"/>
        <v>music</v>
      </c>
      <c r="R2313"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7">
        <f t="shared" si="217"/>
        <v>40.962025316455694</v>
      </c>
      <c r="Q2314" t="str">
        <f t="shared" si="218"/>
        <v>music</v>
      </c>
      <c r="R2314"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7">
        <f t="shared" si="217"/>
        <v>56.000127388535034</v>
      </c>
      <c r="Q2315" t="str">
        <f t="shared" si="218"/>
        <v>music</v>
      </c>
      <c r="R2315"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7">
        <f t="shared" si="217"/>
        <v>37.672800000000002</v>
      </c>
      <c r="Q2316" t="str">
        <f t="shared" si="218"/>
        <v>music</v>
      </c>
      <c r="R2316"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7">
        <f t="shared" si="217"/>
        <v>40.078125</v>
      </c>
      <c r="Q2317" t="str">
        <f t="shared" si="218"/>
        <v>music</v>
      </c>
      <c r="R231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7">
        <f t="shared" si="217"/>
        <v>78.031999999999996</v>
      </c>
      <c r="Q2318" t="str">
        <f t="shared" si="218"/>
        <v>music</v>
      </c>
      <c r="R2318"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7">
        <f t="shared" si="217"/>
        <v>18.90909090909091</v>
      </c>
      <c r="Q2319" t="str">
        <f t="shared" si="218"/>
        <v>music</v>
      </c>
      <c r="R2319"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7">
        <f t="shared" si="217"/>
        <v>37.134969325153371</v>
      </c>
      <c r="Q2320" t="str">
        <f t="shared" si="218"/>
        <v>music</v>
      </c>
      <c r="R2320"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7">
        <f t="shared" si="217"/>
        <v>41.961038961038959</v>
      </c>
      <c r="Q2321" t="str">
        <f t="shared" si="218"/>
        <v>music</v>
      </c>
      <c r="R2321"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7">
        <f t="shared" si="217"/>
        <v>61.044943820224717</v>
      </c>
      <c r="Q2322" t="str">
        <f t="shared" si="218"/>
        <v>music</v>
      </c>
      <c r="R2322"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7">
        <f t="shared" si="217"/>
        <v>64.53125</v>
      </c>
      <c r="Q2323" t="str">
        <f t="shared" si="218"/>
        <v>food</v>
      </c>
      <c r="R2323"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7">
        <f t="shared" si="217"/>
        <v>21.25</v>
      </c>
      <c r="Q2324" t="str">
        <f t="shared" si="218"/>
        <v>food</v>
      </c>
      <c r="R2324"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7">
        <f t="shared" si="217"/>
        <v>30</v>
      </c>
      <c r="Q2325" t="str">
        <f t="shared" si="218"/>
        <v>food</v>
      </c>
      <c r="R2325"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7">
        <f t="shared" si="217"/>
        <v>25.491803278688526</v>
      </c>
      <c r="Q2326" t="str">
        <f t="shared" si="218"/>
        <v>food</v>
      </c>
      <c r="R2326"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7">
        <f t="shared" si="217"/>
        <v>11.428571428571429</v>
      </c>
      <c r="Q2327" t="str">
        <f t="shared" si="218"/>
        <v>food</v>
      </c>
      <c r="R232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7">
        <f t="shared" si="217"/>
        <v>108</v>
      </c>
      <c r="Q2328" t="str">
        <f t="shared" si="218"/>
        <v>food</v>
      </c>
      <c r="R2328"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7">
        <f t="shared" si="217"/>
        <v>54.883162444113267</v>
      </c>
      <c r="Q2329" t="str">
        <f t="shared" si="218"/>
        <v>food</v>
      </c>
      <c r="R2329"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7">
        <f t="shared" si="217"/>
        <v>47.383612662942269</v>
      </c>
      <c r="Q2330" t="str">
        <f t="shared" si="218"/>
        <v>food</v>
      </c>
      <c r="R2330"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7">
        <f t="shared" si="217"/>
        <v>211.84</v>
      </c>
      <c r="Q2331" t="str">
        <f t="shared" si="218"/>
        <v>food</v>
      </c>
      <c r="R2331"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7">
        <f t="shared" si="217"/>
        <v>219.92638036809817</v>
      </c>
      <c r="Q2332" t="str">
        <f t="shared" si="218"/>
        <v>food</v>
      </c>
      <c r="R2332"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7">
        <f t="shared" si="217"/>
        <v>40.795406360424032</v>
      </c>
      <c r="Q2333" t="str">
        <f t="shared" si="218"/>
        <v>food</v>
      </c>
      <c r="R2333"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7">
        <f t="shared" si="217"/>
        <v>75.502840909090907</v>
      </c>
      <c r="Q2334" t="str">
        <f t="shared" si="218"/>
        <v>food</v>
      </c>
      <c r="R2334"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7">
        <f t="shared" si="217"/>
        <v>13.542553191489361</v>
      </c>
      <c r="Q2335" t="str">
        <f t="shared" si="218"/>
        <v>food</v>
      </c>
      <c r="R2335"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7">
        <f t="shared" si="217"/>
        <v>60.865671641791046</v>
      </c>
      <c r="Q2336" t="str">
        <f t="shared" si="218"/>
        <v>food</v>
      </c>
      <c r="R2336"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7">
        <f t="shared" si="217"/>
        <v>115.69230769230769</v>
      </c>
      <c r="Q2337" t="str">
        <f t="shared" si="218"/>
        <v>food</v>
      </c>
      <c r="R233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7">
        <f t="shared" si="217"/>
        <v>48.104623556581984</v>
      </c>
      <c r="Q2338" t="str">
        <f t="shared" si="218"/>
        <v>food</v>
      </c>
      <c r="R2338"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7">
        <f t="shared" si="217"/>
        <v>74.184357541899445</v>
      </c>
      <c r="Q2339" t="str">
        <f t="shared" si="218"/>
        <v>food</v>
      </c>
      <c r="R2339"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7">
        <f t="shared" si="217"/>
        <v>123.34552845528455</v>
      </c>
      <c r="Q2340" t="str">
        <f t="shared" si="218"/>
        <v>food</v>
      </c>
      <c r="R2340"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7">
        <f t="shared" si="217"/>
        <v>66.623188405797094</v>
      </c>
      <c r="Q2341" t="str">
        <f t="shared" si="218"/>
        <v>food</v>
      </c>
      <c r="R2341"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7">
        <f t="shared" si="217"/>
        <v>104.99007444168734</v>
      </c>
      <c r="Q2342" t="str">
        <f t="shared" si="218"/>
        <v>food</v>
      </c>
      <c r="R2342"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7" t="e">
        <f t="shared" si="217"/>
        <v>#DIV/0!</v>
      </c>
      <c r="Q2343" t="str">
        <f t="shared" si="218"/>
        <v>technology</v>
      </c>
      <c r="R2343"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7" t="e">
        <f t="shared" si="217"/>
        <v>#DIV/0!</v>
      </c>
      <c r="Q2344" t="str">
        <f t="shared" si="218"/>
        <v>technology</v>
      </c>
      <c r="R2344"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7">
        <f t="shared" si="217"/>
        <v>300</v>
      </c>
      <c r="Q2345" t="str">
        <f t="shared" si="218"/>
        <v>technology</v>
      </c>
      <c r="R2345"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7">
        <f t="shared" si="217"/>
        <v>1</v>
      </c>
      <c r="Q2346" t="str">
        <f t="shared" si="218"/>
        <v>technology</v>
      </c>
      <c r="R2346"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7" t="e">
        <f t="shared" si="217"/>
        <v>#DIV/0!</v>
      </c>
      <c r="Q2347" t="str">
        <f t="shared" si="218"/>
        <v>technology</v>
      </c>
      <c r="R234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7">
        <f t="shared" si="217"/>
        <v>13</v>
      </c>
      <c r="Q2348" t="str">
        <f t="shared" si="218"/>
        <v>technology</v>
      </c>
      <c r="R2348"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7">
        <f t="shared" si="217"/>
        <v>15</v>
      </c>
      <c r="Q2349" t="str">
        <f t="shared" si="218"/>
        <v>technology</v>
      </c>
      <c r="R2349"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7">
        <f t="shared" si="217"/>
        <v>54</v>
      </c>
      <c r="Q2350" t="str">
        <f t="shared" si="218"/>
        <v>technology</v>
      </c>
      <c r="R2350"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7" t="e">
        <f t="shared" si="217"/>
        <v>#DIV/0!</v>
      </c>
      <c r="Q2351" t="str">
        <f t="shared" si="218"/>
        <v>technology</v>
      </c>
      <c r="R2351"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7" t="e">
        <f t="shared" si="217"/>
        <v>#DIV/0!</v>
      </c>
      <c r="Q2352" t="str">
        <f t="shared" si="218"/>
        <v>technology</v>
      </c>
      <c r="R2352"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7">
        <f t="shared" si="217"/>
        <v>15.428571428571429</v>
      </c>
      <c r="Q2353" t="str">
        <f t="shared" si="218"/>
        <v>technology</v>
      </c>
      <c r="R2353"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7" t="e">
        <f t="shared" si="217"/>
        <v>#DIV/0!</v>
      </c>
      <c r="Q2354" t="str">
        <f t="shared" si="218"/>
        <v>technology</v>
      </c>
      <c r="R2354"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7" t="e">
        <f t="shared" si="217"/>
        <v>#DIV/0!</v>
      </c>
      <c r="Q2355" t="str">
        <f t="shared" si="218"/>
        <v>technology</v>
      </c>
      <c r="R2355"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7">
        <f t="shared" si="217"/>
        <v>25</v>
      </c>
      <c r="Q2356" t="str">
        <f t="shared" si="218"/>
        <v>technology</v>
      </c>
      <c r="R2356"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7">
        <f t="shared" si="217"/>
        <v>27.5</v>
      </c>
      <c r="Q2357" t="str">
        <f t="shared" si="218"/>
        <v>technology</v>
      </c>
      <c r="R235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7" t="e">
        <f t="shared" si="217"/>
        <v>#DIV/0!</v>
      </c>
      <c r="Q2358" t="str">
        <f t="shared" si="218"/>
        <v>technology</v>
      </c>
      <c r="R2358"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7" t="e">
        <f t="shared" si="217"/>
        <v>#DIV/0!</v>
      </c>
      <c r="Q2359" t="str">
        <f t="shared" si="218"/>
        <v>technology</v>
      </c>
      <c r="R2359"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7" t="e">
        <f t="shared" si="217"/>
        <v>#DIV/0!</v>
      </c>
      <c r="Q2360" t="str">
        <f t="shared" si="218"/>
        <v>technology</v>
      </c>
      <c r="R2360"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7">
        <f t="shared" si="217"/>
        <v>367</v>
      </c>
      <c r="Q2361" t="str">
        <f t="shared" si="218"/>
        <v>technology</v>
      </c>
      <c r="R2361"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7">
        <f t="shared" si="217"/>
        <v>2</v>
      </c>
      <c r="Q2362" t="str">
        <f t="shared" si="218"/>
        <v>technology</v>
      </c>
      <c r="R2362"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7" t="e">
        <f t="shared" si="217"/>
        <v>#DIV/0!</v>
      </c>
      <c r="Q2363" t="str">
        <f t="shared" si="218"/>
        <v>technology</v>
      </c>
      <c r="R2363"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7">
        <f t="shared" si="217"/>
        <v>60</v>
      </c>
      <c r="Q2364" t="str">
        <f t="shared" si="218"/>
        <v>technology</v>
      </c>
      <c r="R2364"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7" t="e">
        <f t="shared" si="217"/>
        <v>#DIV/0!</v>
      </c>
      <c r="Q2365" t="str">
        <f t="shared" si="218"/>
        <v>technology</v>
      </c>
      <c r="R2365"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7" t="e">
        <f t="shared" si="217"/>
        <v>#DIV/0!</v>
      </c>
      <c r="Q2366" t="str">
        <f t="shared" si="218"/>
        <v>technology</v>
      </c>
      <c r="R2366"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7" t="e">
        <f t="shared" si="217"/>
        <v>#DIV/0!</v>
      </c>
      <c r="Q2367" t="str">
        <f t="shared" si="218"/>
        <v>technology</v>
      </c>
      <c r="R236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7">
        <f t="shared" si="217"/>
        <v>97.407407407407405</v>
      </c>
      <c r="Q2368" t="str">
        <f t="shared" si="218"/>
        <v>technology</v>
      </c>
      <c r="R2368"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7">
        <f t="shared" si="217"/>
        <v>47.857142857142854</v>
      </c>
      <c r="Q2369" t="str">
        <f t="shared" si="218"/>
        <v>technology</v>
      </c>
      <c r="R2369"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7">
        <f t="shared" si="217"/>
        <v>50</v>
      </c>
      <c r="Q2370" t="str">
        <f t="shared" si="218"/>
        <v>technology</v>
      </c>
      <c r="R2370"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f>
        <v>0</v>
      </c>
      <c r="P2371" s="7" t="e">
        <f t="shared" ref="P2371:P2434" si="223">E2371/L2371</f>
        <v>#DIV/0!</v>
      </c>
      <c r="Q2371" t="str">
        <f t="shared" ref="Q2371:Q2434" si="224">LEFT(N2371,FIND("/",N2371)-1)</f>
        <v>technology</v>
      </c>
      <c r="R2371" t="str">
        <f t="shared" ref="R2371:R2434" si="225">RIGHT(N:N,LEN(N:N)-(FIND("/",N2371)))</f>
        <v>web</v>
      </c>
      <c r="S2371" s="11">
        <f t="shared" ref="S2371:S2434" si="226">(((J:J/60)/60)/24)+DATE(1970,1,1)</f>
        <v>42380.812627314815</v>
      </c>
      <c r="T2371" s="11">
        <f t="shared" ref="T2371:T2434" si="227">(((I:I/60)/60)/24)+DATE(1970,1,1)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7">
        <f t="shared" si="223"/>
        <v>20.5</v>
      </c>
      <c r="Q2372" t="str">
        <f t="shared" si="224"/>
        <v>technology</v>
      </c>
      <c r="R2372"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7" t="e">
        <f t="shared" si="223"/>
        <v>#DIV/0!</v>
      </c>
      <c r="Q2373" t="str">
        <f t="shared" si="224"/>
        <v>technology</v>
      </c>
      <c r="R2373"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7">
        <f t="shared" si="223"/>
        <v>30</v>
      </c>
      <c r="Q2374" t="str">
        <f t="shared" si="224"/>
        <v>technology</v>
      </c>
      <c r="R2374"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7">
        <f t="shared" si="223"/>
        <v>50</v>
      </c>
      <c r="Q2375" t="str">
        <f t="shared" si="224"/>
        <v>technology</v>
      </c>
      <c r="R2375"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7">
        <f t="shared" si="223"/>
        <v>10</v>
      </c>
      <c r="Q2376" t="str">
        <f t="shared" si="224"/>
        <v>technology</v>
      </c>
      <c r="R2376"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7" t="e">
        <f t="shared" si="223"/>
        <v>#DIV/0!</v>
      </c>
      <c r="Q2377" t="str">
        <f t="shared" si="224"/>
        <v>technology</v>
      </c>
      <c r="R237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7">
        <f t="shared" si="223"/>
        <v>81.582499999999996</v>
      </c>
      <c r="Q2378" t="str">
        <f t="shared" si="224"/>
        <v>technology</v>
      </c>
      <c r="R2378"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7" t="e">
        <f t="shared" si="223"/>
        <v>#DIV/0!</v>
      </c>
      <c r="Q2379" t="str">
        <f t="shared" si="224"/>
        <v>technology</v>
      </c>
      <c r="R2379"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7" t="e">
        <f t="shared" si="223"/>
        <v>#DIV/0!</v>
      </c>
      <c r="Q2380" t="str">
        <f t="shared" si="224"/>
        <v>technology</v>
      </c>
      <c r="R2380"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7" t="e">
        <f t="shared" si="223"/>
        <v>#DIV/0!</v>
      </c>
      <c r="Q2381" t="str">
        <f t="shared" si="224"/>
        <v>technology</v>
      </c>
      <c r="R2381"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7">
        <f t="shared" si="223"/>
        <v>18.333333333333332</v>
      </c>
      <c r="Q2382" t="str">
        <f t="shared" si="224"/>
        <v>technology</v>
      </c>
      <c r="R2382"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7">
        <f t="shared" si="223"/>
        <v>224.42857142857142</v>
      </c>
      <c r="Q2383" t="str">
        <f t="shared" si="224"/>
        <v>technology</v>
      </c>
      <c r="R2383"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7">
        <f t="shared" si="223"/>
        <v>37.5</v>
      </c>
      <c r="Q2384" t="str">
        <f t="shared" si="224"/>
        <v>technology</v>
      </c>
      <c r="R2384"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7">
        <f t="shared" si="223"/>
        <v>145</v>
      </c>
      <c r="Q2385" t="str">
        <f t="shared" si="224"/>
        <v>technology</v>
      </c>
      <c r="R2385" t="str">
        <f t="shared" si="225"/>
        <v>web</v>
      </c>
      <c r="S2385" s="11">
        <f t="shared" si="226"/>
        <v>42027.056793981479</v>
      </c>
      <c r="T2385" s="11">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7">
        <f t="shared" si="223"/>
        <v>1</v>
      </c>
      <c r="Q2386" t="str">
        <f t="shared" si="224"/>
        <v>technology</v>
      </c>
      <c r="R2386"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7">
        <f t="shared" si="223"/>
        <v>112.57142857142857</v>
      </c>
      <c r="Q2387" t="str">
        <f t="shared" si="224"/>
        <v>technology</v>
      </c>
      <c r="R238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7" t="e">
        <f t="shared" si="223"/>
        <v>#DIV/0!</v>
      </c>
      <c r="Q2388" t="str">
        <f t="shared" si="224"/>
        <v>technology</v>
      </c>
      <c r="R2388"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7">
        <f t="shared" si="223"/>
        <v>342</v>
      </c>
      <c r="Q2389" t="str">
        <f t="shared" si="224"/>
        <v>technology</v>
      </c>
      <c r="R2389"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7">
        <f t="shared" si="223"/>
        <v>57.875</v>
      </c>
      <c r="Q2390" t="str">
        <f t="shared" si="224"/>
        <v>technology</v>
      </c>
      <c r="R2390"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7">
        <f t="shared" si="223"/>
        <v>30</v>
      </c>
      <c r="Q2391" t="str">
        <f t="shared" si="224"/>
        <v>technology</v>
      </c>
      <c r="R2391"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7" t="e">
        <f t="shared" si="223"/>
        <v>#DIV/0!</v>
      </c>
      <c r="Q2392" t="str">
        <f t="shared" si="224"/>
        <v>technology</v>
      </c>
      <c r="R2392"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7">
        <f t="shared" si="223"/>
        <v>25</v>
      </c>
      <c r="Q2393" t="str">
        <f t="shared" si="224"/>
        <v>technology</v>
      </c>
      <c r="R2393"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7" t="e">
        <f t="shared" si="223"/>
        <v>#DIV/0!</v>
      </c>
      <c r="Q2394" t="str">
        <f t="shared" si="224"/>
        <v>technology</v>
      </c>
      <c r="R2394"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7">
        <f t="shared" si="223"/>
        <v>50</v>
      </c>
      <c r="Q2395" t="str">
        <f t="shared" si="224"/>
        <v>technology</v>
      </c>
      <c r="R2395"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7">
        <f t="shared" si="223"/>
        <v>1.5</v>
      </c>
      <c r="Q2396" t="str">
        <f t="shared" si="224"/>
        <v>technology</v>
      </c>
      <c r="R2396"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7" t="e">
        <f t="shared" si="223"/>
        <v>#DIV/0!</v>
      </c>
      <c r="Q2397" t="str">
        <f t="shared" si="224"/>
        <v>technology</v>
      </c>
      <c r="R239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7">
        <f t="shared" si="223"/>
        <v>10</v>
      </c>
      <c r="Q2398" t="str">
        <f t="shared" si="224"/>
        <v>technology</v>
      </c>
      <c r="R2398"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7" t="e">
        <f t="shared" si="223"/>
        <v>#DIV/0!</v>
      </c>
      <c r="Q2399" t="str">
        <f t="shared" si="224"/>
        <v>technology</v>
      </c>
      <c r="R2399"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7" t="e">
        <f t="shared" si="223"/>
        <v>#DIV/0!</v>
      </c>
      <c r="Q2400" t="str">
        <f t="shared" si="224"/>
        <v>technology</v>
      </c>
      <c r="R2400"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7" t="e">
        <f t="shared" si="223"/>
        <v>#DIV/0!</v>
      </c>
      <c r="Q2401" t="str">
        <f t="shared" si="224"/>
        <v>technology</v>
      </c>
      <c r="R2401"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7" t="e">
        <f t="shared" si="223"/>
        <v>#DIV/0!</v>
      </c>
      <c r="Q2402" t="str">
        <f t="shared" si="224"/>
        <v>technology</v>
      </c>
      <c r="R2402"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7">
        <f t="shared" si="223"/>
        <v>22.333333333333332</v>
      </c>
      <c r="Q2403" t="str">
        <f t="shared" si="224"/>
        <v>food</v>
      </c>
      <c r="R2403"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7">
        <f t="shared" si="223"/>
        <v>52</v>
      </c>
      <c r="Q2404" t="str">
        <f t="shared" si="224"/>
        <v>food</v>
      </c>
      <c r="R2404"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7">
        <f t="shared" si="223"/>
        <v>16.833333333333332</v>
      </c>
      <c r="Q2405" t="str">
        <f t="shared" si="224"/>
        <v>food</v>
      </c>
      <c r="R2405"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7" t="e">
        <f t="shared" si="223"/>
        <v>#DIV/0!</v>
      </c>
      <c r="Q2406" t="str">
        <f t="shared" si="224"/>
        <v>food</v>
      </c>
      <c r="R2406"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7">
        <f t="shared" si="223"/>
        <v>56.3</v>
      </c>
      <c r="Q2407" t="str">
        <f t="shared" si="224"/>
        <v>food</v>
      </c>
      <c r="R240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7">
        <f t="shared" si="223"/>
        <v>84.0625</v>
      </c>
      <c r="Q2408" t="str">
        <f t="shared" si="224"/>
        <v>food</v>
      </c>
      <c r="R2408"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7">
        <f t="shared" si="223"/>
        <v>168.39393939393941</v>
      </c>
      <c r="Q2409" t="str">
        <f t="shared" si="224"/>
        <v>food</v>
      </c>
      <c r="R2409"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7">
        <f t="shared" si="223"/>
        <v>15</v>
      </c>
      <c r="Q2410" t="str">
        <f t="shared" si="224"/>
        <v>food</v>
      </c>
      <c r="R2410"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7">
        <f t="shared" si="223"/>
        <v>76.666666666666671</v>
      </c>
      <c r="Q2411" t="str">
        <f t="shared" si="224"/>
        <v>food</v>
      </c>
      <c r="R2411"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7" t="e">
        <f t="shared" si="223"/>
        <v>#DIV/0!</v>
      </c>
      <c r="Q2412" t="str">
        <f t="shared" si="224"/>
        <v>food</v>
      </c>
      <c r="R2412"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7">
        <f t="shared" si="223"/>
        <v>50.333333333333336</v>
      </c>
      <c r="Q2413" t="str">
        <f t="shared" si="224"/>
        <v>food</v>
      </c>
      <c r="R2413"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7" t="e">
        <f t="shared" si="223"/>
        <v>#DIV/0!</v>
      </c>
      <c r="Q2414" t="str">
        <f t="shared" si="224"/>
        <v>food</v>
      </c>
      <c r="R2414"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7">
        <f t="shared" si="223"/>
        <v>8.3333333333333339</v>
      </c>
      <c r="Q2415" t="str">
        <f t="shared" si="224"/>
        <v>food</v>
      </c>
      <c r="R2415"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7">
        <f t="shared" si="223"/>
        <v>35.384615384615387</v>
      </c>
      <c r="Q2416" t="str">
        <f t="shared" si="224"/>
        <v>food</v>
      </c>
      <c r="R2416"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7">
        <f t="shared" si="223"/>
        <v>55.833333333333336</v>
      </c>
      <c r="Q2417" t="str">
        <f t="shared" si="224"/>
        <v>food</v>
      </c>
      <c r="R241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7">
        <f t="shared" si="223"/>
        <v>5</v>
      </c>
      <c r="Q2418" t="str">
        <f t="shared" si="224"/>
        <v>food</v>
      </c>
      <c r="R2418"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7" t="e">
        <f t="shared" si="223"/>
        <v>#DIV/0!</v>
      </c>
      <c r="Q2419" t="str">
        <f t="shared" si="224"/>
        <v>food</v>
      </c>
      <c r="R2419"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7">
        <f t="shared" si="223"/>
        <v>1</v>
      </c>
      <c r="Q2420" t="str">
        <f t="shared" si="224"/>
        <v>food</v>
      </c>
      <c r="R2420"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7" t="e">
        <f t="shared" si="223"/>
        <v>#DIV/0!</v>
      </c>
      <c r="Q2421" t="str">
        <f t="shared" si="224"/>
        <v>food</v>
      </c>
      <c r="R2421"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7">
        <f t="shared" si="223"/>
        <v>69.472222222222229</v>
      </c>
      <c r="Q2422" t="str">
        <f t="shared" si="224"/>
        <v>food</v>
      </c>
      <c r="R2422"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7">
        <f t="shared" si="223"/>
        <v>1</v>
      </c>
      <c r="Q2423" t="str">
        <f t="shared" si="224"/>
        <v>food</v>
      </c>
      <c r="R2423"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7">
        <f t="shared" si="223"/>
        <v>1</v>
      </c>
      <c r="Q2424" t="str">
        <f t="shared" si="224"/>
        <v>food</v>
      </c>
      <c r="R2424"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7">
        <f t="shared" si="223"/>
        <v>8</v>
      </c>
      <c r="Q2425" t="str">
        <f t="shared" si="224"/>
        <v>food</v>
      </c>
      <c r="R2425"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7">
        <f t="shared" si="223"/>
        <v>34.444444444444443</v>
      </c>
      <c r="Q2426" t="str">
        <f t="shared" si="224"/>
        <v>food</v>
      </c>
      <c r="R2426"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7">
        <f t="shared" si="223"/>
        <v>1</v>
      </c>
      <c r="Q2427" t="str">
        <f t="shared" si="224"/>
        <v>food</v>
      </c>
      <c r="R242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7" t="e">
        <f t="shared" si="223"/>
        <v>#DIV/0!</v>
      </c>
      <c r="Q2428" t="str">
        <f t="shared" si="224"/>
        <v>food</v>
      </c>
      <c r="R2428"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7">
        <f t="shared" si="223"/>
        <v>1</v>
      </c>
      <c r="Q2429" t="str">
        <f t="shared" si="224"/>
        <v>food</v>
      </c>
      <c r="R2429"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7">
        <f t="shared" si="223"/>
        <v>1</v>
      </c>
      <c r="Q2430" t="str">
        <f t="shared" si="224"/>
        <v>food</v>
      </c>
      <c r="R2430"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7">
        <f t="shared" si="223"/>
        <v>501.25</v>
      </c>
      <c r="Q2431" t="str">
        <f t="shared" si="224"/>
        <v>food</v>
      </c>
      <c r="R2431"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7">
        <f t="shared" si="223"/>
        <v>10.5</v>
      </c>
      <c r="Q2432" t="str">
        <f t="shared" si="224"/>
        <v>food</v>
      </c>
      <c r="R2432"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7">
        <f t="shared" si="223"/>
        <v>1</v>
      </c>
      <c r="Q2433" t="str">
        <f t="shared" si="224"/>
        <v>food</v>
      </c>
      <c r="R2433"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7">
        <f t="shared" si="223"/>
        <v>1</v>
      </c>
      <c r="Q2434" t="str">
        <f t="shared" si="224"/>
        <v>food</v>
      </c>
      <c r="R2434"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f>
        <v>0</v>
      </c>
      <c r="P2435" s="7" t="e">
        <f t="shared" ref="P2435:P2498" si="229">E2435/L2435</f>
        <v>#DIV/0!</v>
      </c>
      <c r="Q2435" t="str">
        <f t="shared" ref="Q2435:Q2498" si="230">LEFT(N2435,FIND("/",N2435)-1)</f>
        <v>food</v>
      </c>
      <c r="R2435" t="str">
        <f t="shared" ref="R2435:R2498" si="231">RIGHT(N:N,LEN(N:N)-(FIND("/",N2435)))</f>
        <v>food trucks</v>
      </c>
      <c r="S2435" s="11">
        <f t="shared" ref="S2435:S2498" si="232">(((J:J/60)/60)/24)+DATE(1970,1,1)</f>
        <v>42397.89980324074</v>
      </c>
      <c r="T2435" s="11">
        <f t="shared" ref="T2435:T2498" si="233">(((I:I/60)/60)/24)+DATE(1970,1,1)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7">
        <f t="shared" si="229"/>
        <v>13</v>
      </c>
      <c r="Q2436" t="str">
        <f t="shared" si="230"/>
        <v>food</v>
      </c>
      <c r="R2436"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7">
        <f t="shared" si="229"/>
        <v>306</v>
      </c>
      <c r="Q2437" t="str">
        <f t="shared" si="230"/>
        <v>food</v>
      </c>
      <c r="R243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7">
        <f t="shared" si="229"/>
        <v>22.5</v>
      </c>
      <c r="Q2438" t="str">
        <f t="shared" si="230"/>
        <v>food</v>
      </c>
      <c r="R2438"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7" t="e">
        <f t="shared" si="229"/>
        <v>#DIV/0!</v>
      </c>
      <c r="Q2439" t="str">
        <f t="shared" si="230"/>
        <v>food</v>
      </c>
      <c r="R2439"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7">
        <f t="shared" si="229"/>
        <v>50</v>
      </c>
      <c r="Q2440" t="str">
        <f t="shared" si="230"/>
        <v>food</v>
      </c>
      <c r="R2440"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7" t="e">
        <f t="shared" si="229"/>
        <v>#DIV/0!</v>
      </c>
      <c r="Q2441" t="str">
        <f t="shared" si="230"/>
        <v>food</v>
      </c>
      <c r="R2441"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7">
        <f t="shared" si="229"/>
        <v>5</v>
      </c>
      <c r="Q2442" t="str">
        <f t="shared" si="230"/>
        <v>food</v>
      </c>
      <c r="R2442"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7">
        <f t="shared" si="229"/>
        <v>74.22935779816514</v>
      </c>
      <c r="Q2443" t="str">
        <f t="shared" si="230"/>
        <v>food</v>
      </c>
      <c r="R2443"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7">
        <f t="shared" si="229"/>
        <v>81.252688172043008</v>
      </c>
      <c r="Q2444" t="str">
        <f t="shared" si="230"/>
        <v>food</v>
      </c>
      <c r="R2444"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7">
        <f t="shared" si="229"/>
        <v>130.23469453376205</v>
      </c>
      <c r="Q2445" t="str">
        <f t="shared" si="230"/>
        <v>food</v>
      </c>
      <c r="R2445"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7">
        <f t="shared" si="229"/>
        <v>53.409836065573771</v>
      </c>
      <c r="Q2446" t="str">
        <f t="shared" si="230"/>
        <v>food</v>
      </c>
      <c r="R2446"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7">
        <f t="shared" si="229"/>
        <v>75.130434782608702</v>
      </c>
      <c r="Q2447" t="str">
        <f t="shared" si="230"/>
        <v>food</v>
      </c>
      <c r="R244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7">
        <f t="shared" si="229"/>
        <v>75.666666666666671</v>
      </c>
      <c r="Q2448" t="str">
        <f t="shared" si="230"/>
        <v>food</v>
      </c>
      <c r="R2448"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7">
        <f t="shared" si="229"/>
        <v>31.691394658753708</v>
      </c>
      <c r="Q2449" t="str">
        <f t="shared" si="230"/>
        <v>food</v>
      </c>
      <c r="R2449"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7">
        <f t="shared" si="229"/>
        <v>47.777777777777779</v>
      </c>
      <c r="Q2450" t="str">
        <f t="shared" si="230"/>
        <v>food</v>
      </c>
      <c r="R2450"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7">
        <f t="shared" si="229"/>
        <v>90</v>
      </c>
      <c r="Q2451" t="str">
        <f t="shared" si="230"/>
        <v>food</v>
      </c>
      <c r="R2451"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7">
        <f t="shared" si="229"/>
        <v>149.31401960784314</v>
      </c>
      <c r="Q2452" t="str">
        <f t="shared" si="230"/>
        <v>food</v>
      </c>
      <c r="R2452"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7">
        <f t="shared" si="229"/>
        <v>62.06989247311828</v>
      </c>
      <c r="Q2453" t="str">
        <f t="shared" si="230"/>
        <v>food</v>
      </c>
      <c r="R2453"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7">
        <f t="shared" si="229"/>
        <v>53.4</v>
      </c>
      <c r="Q2454" t="str">
        <f t="shared" si="230"/>
        <v>food</v>
      </c>
      <c r="R2454"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7">
        <f t="shared" si="229"/>
        <v>69.268656716417908</v>
      </c>
      <c r="Q2455" t="str">
        <f t="shared" si="230"/>
        <v>food</v>
      </c>
      <c r="R2455"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7">
        <f t="shared" si="229"/>
        <v>271.50769230769231</v>
      </c>
      <c r="Q2456" t="str">
        <f t="shared" si="230"/>
        <v>food</v>
      </c>
      <c r="R2456"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7">
        <f t="shared" si="229"/>
        <v>34.125</v>
      </c>
      <c r="Q2457" t="str">
        <f t="shared" si="230"/>
        <v>food</v>
      </c>
      <c r="R245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7">
        <f t="shared" si="229"/>
        <v>40.492537313432834</v>
      </c>
      <c r="Q2458" t="str">
        <f t="shared" si="230"/>
        <v>food</v>
      </c>
      <c r="R2458"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7">
        <f t="shared" si="229"/>
        <v>189.75806451612902</v>
      </c>
      <c r="Q2459" t="str">
        <f t="shared" si="230"/>
        <v>food</v>
      </c>
      <c r="R2459"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7">
        <f t="shared" si="229"/>
        <v>68.862499999999997</v>
      </c>
      <c r="Q2460" t="str">
        <f t="shared" si="230"/>
        <v>food</v>
      </c>
      <c r="R2460" t="str">
        <f t="shared" si="231"/>
        <v>small batch</v>
      </c>
      <c r="S2460" s="11">
        <f t="shared" si="232"/>
        <v>42495.871736111112</v>
      </c>
      <c r="T2460" s="11">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7">
        <f t="shared" si="229"/>
        <v>108.77659574468085</v>
      </c>
      <c r="Q2461" t="str">
        <f t="shared" si="230"/>
        <v>food</v>
      </c>
      <c r="R2461"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7">
        <f t="shared" si="229"/>
        <v>125.98529411764706</v>
      </c>
      <c r="Q2462" t="str">
        <f t="shared" si="230"/>
        <v>food</v>
      </c>
      <c r="R2462"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7">
        <f t="shared" si="229"/>
        <v>90.523255813953483</v>
      </c>
      <c r="Q2463" t="str">
        <f t="shared" si="230"/>
        <v>music</v>
      </c>
      <c r="R2463"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7">
        <f t="shared" si="229"/>
        <v>28.880434782608695</v>
      </c>
      <c r="Q2464" t="str">
        <f t="shared" si="230"/>
        <v>music</v>
      </c>
      <c r="R2464"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7">
        <f t="shared" si="229"/>
        <v>31</v>
      </c>
      <c r="Q2465" t="str">
        <f t="shared" si="230"/>
        <v>music</v>
      </c>
      <c r="R2465"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7">
        <f t="shared" si="229"/>
        <v>51.674418604651166</v>
      </c>
      <c r="Q2466" t="str">
        <f t="shared" si="230"/>
        <v>music</v>
      </c>
      <c r="R2466"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7">
        <f t="shared" si="229"/>
        <v>26.270833333333332</v>
      </c>
      <c r="Q2467" t="str">
        <f t="shared" si="230"/>
        <v>music</v>
      </c>
      <c r="R246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7">
        <f t="shared" si="229"/>
        <v>48.07692307692308</v>
      </c>
      <c r="Q2468" t="str">
        <f t="shared" si="230"/>
        <v>music</v>
      </c>
      <c r="R2468"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7">
        <f t="shared" si="229"/>
        <v>27.558139534883722</v>
      </c>
      <c r="Q2469" t="str">
        <f t="shared" si="230"/>
        <v>music</v>
      </c>
      <c r="R2469" t="str">
        <f t="shared" si="231"/>
        <v>indie rock</v>
      </c>
      <c r="S2469" s="11">
        <f t="shared" si="232"/>
        <v>41025.874201388891</v>
      </c>
      <c r="T2469" s="11">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7">
        <f t="shared" si="229"/>
        <v>36.97137931034483</v>
      </c>
      <c r="Q2470" t="str">
        <f t="shared" si="230"/>
        <v>music</v>
      </c>
      <c r="R2470"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7">
        <f t="shared" si="229"/>
        <v>29.021276595744681</v>
      </c>
      <c r="Q2471" t="str">
        <f t="shared" si="230"/>
        <v>music</v>
      </c>
      <c r="R2471"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7">
        <f t="shared" si="229"/>
        <v>28.65666666666667</v>
      </c>
      <c r="Q2472" t="str">
        <f t="shared" si="230"/>
        <v>music</v>
      </c>
      <c r="R2472"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7">
        <f t="shared" si="229"/>
        <v>37.647058823529413</v>
      </c>
      <c r="Q2473" t="str">
        <f t="shared" si="230"/>
        <v>music</v>
      </c>
      <c r="R2473"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7">
        <f t="shared" si="229"/>
        <v>97.904038461538462</v>
      </c>
      <c r="Q2474" t="str">
        <f t="shared" si="230"/>
        <v>music</v>
      </c>
      <c r="R2474"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7">
        <f t="shared" si="229"/>
        <v>42.553191489361701</v>
      </c>
      <c r="Q2475" t="str">
        <f t="shared" si="230"/>
        <v>music</v>
      </c>
      <c r="R2475"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7">
        <f t="shared" si="229"/>
        <v>131.58368421052631</v>
      </c>
      <c r="Q2476" t="str">
        <f t="shared" si="230"/>
        <v>music</v>
      </c>
      <c r="R2476"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7">
        <f t="shared" si="229"/>
        <v>32.320987654320987</v>
      </c>
      <c r="Q2477" t="str">
        <f t="shared" si="230"/>
        <v>music</v>
      </c>
      <c r="R247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7">
        <f t="shared" si="229"/>
        <v>61.103999999999999</v>
      </c>
      <c r="Q2478" t="str">
        <f t="shared" si="230"/>
        <v>music</v>
      </c>
      <c r="R2478"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7">
        <f t="shared" si="229"/>
        <v>31.341463414634145</v>
      </c>
      <c r="Q2479" t="str">
        <f t="shared" si="230"/>
        <v>music</v>
      </c>
      <c r="R2479"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7">
        <f t="shared" si="229"/>
        <v>129.1139240506329</v>
      </c>
      <c r="Q2480" t="str">
        <f t="shared" si="230"/>
        <v>music</v>
      </c>
      <c r="R2480"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7">
        <f t="shared" si="229"/>
        <v>25.020624999999999</v>
      </c>
      <c r="Q2481" t="str">
        <f t="shared" si="230"/>
        <v>music</v>
      </c>
      <c r="R2481"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7">
        <f t="shared" si="229"/>
        <v>250</v>
      </c>
      <c r="Q2482" t="str">
        <f t="shared" si="230"/>
        <v>music</v>
      </c>
      <c r="R2482"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7">
        <f t="shared" si="229"/>
        <v>47.541473684210523</v>
      </c>
      <c r="Q2483" t="str">
        <f t="shared" si="230"/>
        <v>music</v>
      </c>
      <c r="R2483"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7">
        <f t="shared" si="229"/>
        <v>40.04</v>
      </c>
      <c r="Q2484" t="str">
        <f t="shared" si="230"/>
        <v>music</v>
      </c>
      <c r="R2484"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7">
        <f t="shared" si="229"/>
        <v>65.84210526315789</v>
      </c>
      <c r="Q2485" t="str">
        <f t="shared" si="230"/>
        <v>music</v>
      </c>
      <c r="R2485"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7">
        <f t="shared" si="229"/>
        <v>46.401222222222216</v>
      </c>
      <c r="Q2486" t="str">
        <f t="shared" si="230"/>
        <v>music</v>
      </c>
      <c r="R2486"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7">
        <f t="shared" si="229"/>
        <v>50.365853658536587</v>
      </c>
      <c r="Q2487" t="str">
        <f t="shared" si="230"/>
        <v>music</v>
      </c>
      <c r="R248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7">
        <f t="shared" si="229"/>
        <v>26.566666666666666</v>
      </c>
      <c r="Q2488" t="str">
        <f t="shared" si="230"/>
        <v>music</v>
      </c>
      <c r="R2488"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7">
        <f t="shared" si="229"/>
        <v>39.493684210526318</v>
      </c>
      <c r="Q2489" t="str">
        <f t="shared" si="230"/>
        <v>music</v>
      </c>
      <c r="R2489" t="str">
        <f t="shared" si="231"/>
        <v>indie rock</v>
      </c>
      <c r="S2489" s="11">
        <f t="shared" si="232"/>
        <v>41026.083298611113</v>
      </c>
      <c r="T2489" s="11">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7">
        <f t="shared" si="229"/>
        <v>49.246153846153845</v>
      </c>
      <c r="Q2490" t="str">
        <f t="shared" si="230"/>
        <v>music</v>
      </c>
      <c r="R2490"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7">
        <f t="shared" si="229"/>
        <v>62.38</v>
      </c>
      <c r="Q2491" t="str">
        <f t="shared" si="230"/>
        <v>music</v>
      </c>
      <c r="R2491"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7">
        <f t="shared" si="229"/>
        <v>37.9375</v>
      </c>
      <c r="Q2492" t="str">
        <f t="shared" si="230"/>
        <v>music</v>
      </c>
      <c r="R2492"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7">
        <f t="shared" si="229"/>
        <v>51.6</v>
      </c>
      <c r="Q2493" t="str">
        <f t="shared" si="230"/>
        <v>music</v>
      </c>
      <c r="R2493"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7">
        <f t="shared" si="229"/>
        <v>27.777777777777779</v>
      </c>
      <c r="Q2494" t="str">
        <f t="shared" si="230"/>
        <v>music</v>
      </c>
      <c r="R2494"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7">
        <f t="shared" si="229"/>
        <v>99.382239382239376</v>
      </c>
      <c r="Q2495" t="str">
        <f t="shared" si="230"/>
        <v>music</v>
      </c>
      <c r="R2495"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7">
        <f t="shared" si="229"/>
        <v>38.848205128205123</v>
      </c>
      <c r="Q2496" t="str">
        <f t="shared" si="230"/>
        <v>music</v>
      </c>
      <c r="R2496"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7">
        <f t="shared" si="229"/>
        <v>45.548809523809524</v>
      </c>
      <c r="Q2497" t="str">
        <f t="shared" si="230"/>
        <v>music</v>
      </c>
      <c r="R249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7">
        <f t="shared" si="229"/>
        <v>600</v>
      </c>
      <c r="Q2498" t="str">
        <f t="shared" si="230"/>
        <v>music</v>
      </c>
      <c r="R2498"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f>
        <v>1.127715</v>
      </c>
      <c r="P2499" s="7">
        <f t="shared" ref="P2499:P2562" si="235">E2499/L2499</f>
        <v>80.551071428571419</v>
      </c>
      <c r="Q2499" t="str">
        <f t="shared" ref="Q2499:Q2562" si="236">LEFT(N2499,FIND("/",N2499)-1)</f>
        <v>music</v>
      </c>
      <c r="R2499" t="str">
        <f t="shared" ref="R2499:R2562" si="237">RIGHT(N:N,LEN(N:N)-(FIND("/",N2499)))</f>
        <v>indie rock</v>
      </c>
      <c r="S2499" s="11">
        <f t="shared" ref="S2499:S2562" si="238">(((J:J/60)/60)/24)+DATE(1970,1,1)</f>
        <v>40730.878912037035</v>
      </c>
      <c r="T2499" s="11">
        <f t="shared" ref="T2499:T2562" si="239">(((I:I/60)/60)/24)+DATE(1970,1,1)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7">
        <f t="shared" si="235"/>
        <v>52.8</v>
      </c>
      <c r="Q2500" t="str">
        <f t="shared" si="236"/>
        <v>music</v>
      </c>
      <c r="R2500"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7">
        <f t="shared" si="235"/>
        <v>47.676470588235297</v>
      </c>
      <c r="Q2501" t="str">
        <f t="shared" si="236"/>
        <v>music</v>
      </c>
      <c r="R2501"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7">
        <f t="shared" si="235"/>
        <v>23.448275862068964</v>
      </c>
      <c r="Q2502" t="str">
        <f t="shared" si="236"/>
        <v>music</v>
      </c>
      <c r="R2502"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7">
        <f t="shared" si="235"/>
        <v>40.142857142857146</v>
      </c>
      <c r="Q2503" t="str">
        <f t="shared" si="236"/>
        <v>food</v>
      </c>
      <c r="R2503"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7">
        <f t="shared" si="235"/>
        <v>17.2</v>
      </c>
      <c r="Q2504" t="str">
        <f t="shared" si="236"/>
        <v>food</v>
      </c>
      <c r="R2504"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7" t="e">
        <f t="shared" si="235"/>
        <v>#DIV/0!</v>
      </c>
      <c r="Q2505" t="str">
        <f t="shared" si="236"/>
        <v>food</v>
      </c>
      <c r="R2505"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7" t="e">
        <f t="shared" si="235"/>
        <v>#DIV/0!</v>
      </c>
      <c r="Q2506" t="str">
        <f t="shared" si="236"/>
        <v>food</v>
      </c>
      <c r="R2506"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7" t="e">
        <f t="shared" si="235"/>
        <v>#DIV/0!</v>
      </c>
      <c r="Q2507" t="str">
        <f t="shared" si="236"/>
        <v>food</v>
      </c>
      <c r="R250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7">
        <f t="shared" si="235"/>
        <v>15</v>
      </c>
      <c r="Q2508" t="str">
        <f t="shared" si="236"/>
        <v>food</v>
      </c>
      <c r="R2508"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7" t="e">
        <f t="shared" si="235"/>
        <v>#DIV/0!</v>
      </c>
      <c r="Q2509" t="str">
        <f t="shared" si="236"/>
        <v>food</v>
      </c>
      <c r="R2509"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7" t="e">
        <f t="shared" si="235"/>
        <v>#DIV/0!</v>
      </c>
      <c r="Q2510" t="str">
        <f t="shared" si="236"/>
        <v>food</v>
      </c>
      <c r="R2510"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7">
        <f t="shared" si="235"/>
        <v>35.714285714285715</v>
      </c>
      <c r="Q2511" t="str">
        <f t="shared" si="236"/>
        <v>food</v>
      </c>
      <c r="R2511"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7">
        <f t="shared" si="235"/>
        <v>37.5</v>
      </c>
      <c r="Q2512" t="str">
        <f t="shared" si="236"/>
        <v>food</v>
      </c>
      <c r="R2512"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7" t="e">
        <f t="shared" si="235"/>
        <v>#DIV/0!</v>
      </c>
      <c r="Q2513" t="str">
        <f t="shared" si="236"/>
        <v>food</v>
      </c>
      <c r="R2513"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7" t="e">
        <f t="shared" si="235"/>
        <v>#DIV/0!</v>
      </c>
      <c r="Q2514" t="str">
        <f t="shared" si="236"/>
        <v>food</v>
      </c>
      <c r="R2514"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7" t="e">
        <f t="shared" si="235"/>
        <v>#DIV/0!</v>
      </c>
      <c r="Q2515" t="str">
        <f t="shared" si="236"/>
        <v>food</v>
      </c>
      <c r="R2515"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7">
        <f t="shared" si="235"/>
        <v>52.5</v>
      </c>
      <c r="Q2516" t="str">
        <f t="shared" si="236"/>
        <v>food</v>
      </c>
      <c r="R2516"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7">
        <f t="shared" si="235"/>
        <v>77.5</v>
      </c>
      <c r="Q2517" t="str">
        <f t="shared" si="236"/>
        <v>food</v>
      </c>
      <c r="R251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7" t="e">
        <f t="shared" si="235"/>
        <v>#DIV/0!</v>
      </c>
      <c r="Q2518" t="str">
        <f t="shared" si="236"/>
        <v>food</v>
      </c>
      <c r="R2518"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7">
        <f t="shared" si="235"/>
        <v>53.545454545454547</v>
      </c>
      <c r="Q2519" t="str">
        <f t="shared" si="236"/>
        <v>food</v>
      </c>
      <c r="R2519"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7" t="e">
        <f t="shared" si="235"/>
        <v>#DIV/0!</v>
      </c>
      <c r="Q2520" t="str">
        <f t="shared" si="236"/>
        <v>food</v>
      </c>
      <c r="R2520"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7">
        <f t="shared" si="235"/>
        <v>16.25</v>
      </c>
      <c r="Q2521" t="str">
        <f t="shared" si="236"/>
        <v>food</v>
      </c>
      <c r="R2521"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7" t="e">
        <f t="shared" si="235"/>
        <v>#DIV/0!</v>
      </c>
      <c r="Q2522" t="str">
        <f t="shared" si="236"/>
        <v>food</v>
      </c>
      <c r="R2522"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7">
        <f t="shared" si="235"/>
        <v>103.68174242424243</v>
      </c>
      <c r="Q2523" t="str">
        <f t="shared" si="236"/>
        <v>music</v>
      </c>
      <c r="R2523"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7">
        <f t="shared" si="235"/>
        <v>185.18518518518519</v>
      </c>
      <c r="Q2524" t="str">
        <f t="shared" si="236"/>
        <v>music</v>
      </c>
      <c r="R2524"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7">
        <f t="shared" si="235"/>
        <v>54.153846153846153</v>
      </c>
      <c r="Q2525" t="str">
        <f t="shared" si="236"/>
        <v>music</v>
      </c>
      <c r="R2525"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7">
        <f t="shared" si="235"/>
        <v>177.2093023255814</v>
      </c>
      <c r="Q2526" t="str">
        <f t="shared" si="236"/>
        <v>music</v>
      </c>
      <c r="R2526"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7">
        <f t="shared" si="235"/>
        <v>100.325</v>
      </c>
      <c r="Q2527" t="str">
        <f t="shared" si="236"/>
        <v>music</v>
      </c>
      <c r="R252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7">
        <f t="shared" si="235"/>
        <v>136.90909090909091</v>
      </c>
      <c r="Q2528" t="str">
        <f t="shared" si="236"/>
        <v>music</v>
      </c>
      <c r="R2528"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7">
        <f t="shared" si="235"/>
        <v>57.535211267605632</v>
      </c>
      <c r="Q2529" t="str">
        <f t="shared" si="236"/>
        <v>music</v>
      </c>
      <c r="R2529"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7">
        <f t="shared" si="235"/>
        <v>52.962839506172834</v>
      </c>
      <c r="Q2530" t="str">
        <f t="shared" si="236"/>
        <v>music</v>
      </c>
      <c r="R2530"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7">
        <f t="shared" si="235"/>
        <v>82.328947368421055</v>
      </c>
      <c r="Q2531" t="str">
        <f t="shared" si="236"/>
        <v>music</v>
      </c>
      <c r="R2531"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7">
        <f t="shared" si="235"/>
        <v>135.41666666666666</v>
      </c>
      <c r="Q2532" t="str">
        <f t="shared" si="236"/>
        <v>music</v>
      </c>
      <c r="R2532" t="str">
        <f t="shared" si="237"/>
        <v>classical music</v>
      </c>
      <c r="S2532" s="11">
        <f t="shared" si="238"/>
        <v>42081.864641203705</v>
      </c>
      <c r="T2532" s="11">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7">
        <f t="shared" si="235"/>
        <v>74.06557377049181</v>
      </c>
      <c r="Q2533" t="str">
        <f t="shared" si="236"/>
        <v>music</v>
      </c>
      <c r="R2533"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7">
        <f t="shared" si="235"/>
        <v>84.083333333333329</v>
      </c>
      <c r="Q2534" t="str">
        <f t="shared" si="236"/>
        <v>music</v>
      </c>
      <c r="R2534"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7">
        <f t="shared" si="235"/>
        <v>61.029411764705884</v>
      </c>
      <c r="Q2535" t="str">
        <f t="shared" si="236"/>
        <v>music</v>
      </c>
      <c r="R2535"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7">
        <f t="shared" si="235"/>
        <v>150</v>
      </c>
      <c r="Q2536" t="str">
        <f t="shared" si="236"/>
        <v>music</v>
      </c>
      <c r="R2536"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7">
        <f t="shared" si="235"/>
        <v>266.08974358974359</v>
      </c>
      <c r="Q2537" t="str">
        <f t="shared" si="236"/>
        <v>music</v>
      </c>
      <c r="R253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7">
        <f t="shared" si="235"/>
        <v>7.25</v>
      </c>
      <c r="Q2538" t="str">
        <f t="shared" si="236"/>
        <v>music</v>
      </c>
      <c r="R2538"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7">
        <f t="shared" si="235"/>
        <v>100</v>
      </c>
      <c r="Q2539" t="str">
        <f t="shared" si="236"/>
        <v>music</v>
      </c>
      <c r="R2539"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7">
        <f t="shared" si="235"/>
        <v>109.96308108108107</v>
      </c>
      <c r="Q2540" t="str">
        <f t="shared" si="236"/>
        <v>music</v>
      </c>
      <c r="R2540"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7">
        <f t="shared" si="235"/>
        <v>169.91525423728814</v>
      </c>
      <c r="Q2541" t="str">
        <f t="shared" si="236"/>
        <v>music</v>
      </c>
      <c r="R2541"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7">
        <f t="shared" si="235"/>
        <v>95.740740740740748</v>
      </c>
      <c r="Q2542" t="str">
        <f t="shared" si="236"/>
        <v>music</v>
      </c>
      <c r="R2542"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7">
        <f t="shared" si="235"/>
        <v>59.460317460317462</v>
      </c>
      <c r="Q2543" t="str">
        <f t="shared" si="236"/>
        <v>music</v>
      </c>
      <c r="R2543"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7">
        <f t="shared" si="235"/>
        <v>55.769230769230766</v>
      </c>
      <c r="Q2544" t="str">
        <f t="shared" si="236"/>
        <v>music</v>
      </c>
      <c r="R2544"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7">
        <f t="shared" si="235"/>
        <v>30.076923076923077</v>
      </c>
      <c r="Q2545" t="str">
        <f t="shared" si="236"/>
        <v>music</v>
      </c>
      <c r="R2545"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7">
        <f t="shared" si="235"/>
        <v>88.438596491228068</v>
      </c>
      <c r="Q2546" t="str">
        <f t="shared" si="236"/>
        <v>music</v>
      </c>
      <c r="R2546"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7">
        <f t="shared" si="235"/>
        <v>64.032786885245898</v>
      </c>
      <c r="Q2547" t="str">
        <f t="shared" si="236"/>
        <v>music</v>
      </c>
      <c r="R254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7">
        <f t="shared" si="235"/>
        <v>60.153846153846153</v>
      </c>
      <c r="Q2548" t="str">
        <f t="shared" si="236"/>
        <v>music</v>
      </c>
      <c r="R2548"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7">
        <f t="shared" si="235"/>
        <v>49.194029850746269</v>
      </c>
      <c r="Q2549" t="str">
        <f t="shared" si="236"/>
        <v>music</v>
      </c>
      <c r="R2549"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7">
        <f t="shared" si="235"/>
        <v>165.16216216216216</v>
      </c>
      <c r="Q2550" t="str">
        <f t="shared" si="236"/>
        <v>music</v>
      </c>
      <c r="R2550"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7">
        <f t="shared" si="235"/>
        <v>43.621621621621621</v>
      </c>
      <c r="Q2551" t="str">
        <f t="shared" si="236"/>
        <v>music</v>
      </c>
      <c r="R2551"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7">
        <f t="shared" si="235"/>
        <v>43.7</v>
      </c>
      <c r="Q2552" t="str">
        <f t="shared" si="236"/>
        <v>music</v>
      </c>
      <c r="R2552"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7">
        <f t="shared" si="235"/>
        <v>67.419642857142861</v>
      </c>
      <c r="Q2553" t="str">
        <f t="shared" si="236"/>
        <v>music</v>
      </c>
      <c r="R2553"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7">
        <f t="shared" si="235"/>
        <v>177.5</v>
      </c>
      <c r="Q2554" t="str">
        <f t="shared" si="236"/>
        <v>music</v>
      </c>
      <c r="R2554"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7">
        <f t="shared" si="235"/>
        <v>38.883333333333333</v>
      </c>
      <c r="Q2555" t="str">
        <f t="shared" si="236"/>
        <v>music</v>
      </c>
      <c r="R2555"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7">
        <f t="shared" si="235"/>
        <v>54.985074626865675</v>
      </c>
      <c r="Q2556" t="str">
        <f t="shared" si="236"/>
        <v>music</v>
      </c>
      <c r="R2556"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7">
        <f t="shared" si="235"/>
        <v>61.342857142857142</v>
      </c>
      <c r="Q2557" t="str">
        <f t="shared" si="236"/>
        <v>music</v>
      </c>
      <c r="R255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7">
        <f t="shared" si="235"/>
        <v>23.117647058823529</v>
      </c>
      <c r="Q2558" t="str">
        <f t="shared" si="236"/>
        <v>music</v>
      </c>
      <c r="R2558"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7">
        <f t="shared" si="235"/>
        <v>29.611111111111111</v>
      </c>
      <c r="Q2559" t="str">
        <f t="shared" si="236"/>
        <v>music</v>
      </c>
      <c r="R2559"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7">
        <f t="shared" si="235"/>
        <v>75.611111111111114</v>
      </c>
      <c r="Q2560" t="str">
        <f t="shared" si="236"/>
        <v>music</v>
      </c>
      <c r="R2560"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7">
        <f t="shared" si="235"/>
        <v>35.6</v>
      </c>
      <c r="Q2561" t="str">
        <f t="shared" si="236"/>
        <v>music</v>
      </c>
      <c r="R2561"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7">
        <f t="shared" si="235"/>
        <v>143</v>
      </c>
      <c r="Q2562" t="str">
        <f t="shared" si="236"/>
        <v>music</v>
      </c>
      <c r="R2562"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f>
        <v>0</v>
      </c>
      <c r="P2563" s="7" t="e">
        <f t="shared" ref="P2563:P2626" si="241">E2563/L2563</f>
        <v>#DIV/0!</v>
      </c>
      <c r="Q2563" t="str">
        <f t="shared" ref="Q2563:Q2626" si="242">LEFT(N2563,FIND("/",N2563)-1)</f>
        <v>food</v>
      </c>
      <c r="R2563" t="str">
        <f t="shared" ref="R2563:R2626" si="243">RIGHT(N:N,LEN(N:N)-(FIND("/",N2563)))</f>
        <v>food trucks</v>
      </c>
      <c r="S2563" s="11">
        <f t="shared" ref="S2563:S2626" si="244">(((J:J/60)/60)/24)+DATE(1970,1,1)</f>
        <v>42260.528807870374</v>
      </c>
      <c r="T2563" s="11">
        <f t="shared" ref="T2563:T2626" si="245">(((I:I/60)/60)/24)+DATE(1970,1,1)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7">
        <f t="shared" si="241"/>
        <v>25</v>
      </c>
      <c r="Q2564" t="str">
        <f t="shared" si="242"/>
        <v>food</v>
      </c>
      <c r="R2564"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7" t="e">
        <f t="shared" si="241"/>
        <v>#DIV/0!</v>
      </c>
      <c r="Q2565" t="str">
        <f t="shared" si="242"/>
        <v>food</v>
      </c>
      <c r="R2565"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7" t="e">
        <f t="shared" si="241"/>
        <v>#DIV/0!</v>
      </c>
      <c r="Q2566" t="str">
        <f t="shared" si="242"/>
        <v>food</v>
      </c>
      <c r="R2566"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7">
        <f t="shared" si="241"/>
        <v>100</v>
      </c>
      <c r="Q2567" t="str">
        <f t="shared" si="242"/>
        <v>food</v>
      </c>
      <c r="R256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7" t="e">
        <f t="shared" si="241"/>
        <v>#DIV/0!</v>
      </c>
      <c r="Q2568" t="str">
        <f t="shared" si="242"/>
        <v>food</v>
      </c>
      <c r="R2568"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7">
        <f t="shared" si="241"/>
        <v>60</v>
      </c>
      <c r="Q2569" t="str">
        <f t="shared" si="242"/>
        <v>food</v>
      </c>
      <c r="R2569"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7">
        <f t="shared" si="241"/>
        <v>50</v>
      </c>
      <c r="Q2570" t="str">
        <f t="shared" si="242"/>
        <v>food</v>
      </c>
      <c r="R2570"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7">
        <f t="shared" si="241"/>
        <v>72.5</v>
      </c>
      <c r="Q2571" t="str">
        <f t="shared" si="242"/>
        <v>food</v>
      </c>
      <c r="R2571"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7">
        <f t="shared" si="241"/>
        <v>29.5</v>
      </c>
      <c r="Q2572" t="str">
        <f t="shared" si="242"/>
        <v>food</v>
      </c>
      <c r="R2572"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7">
        <f t="shared" si="241"/>
        <v>62.5</v>
      </c>
      <c r="Q2573" t="str">
        <f t="shared" si="242"/>
        <v>food</v>
      </c>
      <c r="R2573"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7" t="e">
        <f t="shared" si="241"/>
        <v>#DIV/0!</v>
      </c>
      <c r="Q2574" t="str">
        <f t="shared" si="242"/>
        <v>food</v>
      </c>
      <c r="R2574"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7" t="e">
        <f t="shared" si="241"/>
        <v>#DIV/0!</v>
      </c>
      <c r="Q2575" t="str">
        <f t="shared" si="242"/>
        <v>food</v>
      </c>
      <c r="R2575"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7" t="e">
        <f t="shared" si="241"/>
        <v>#DIV/0!</v>
      </c>
      <c r="Q2576" t="str">
        <f t="shared" si="242"/>
        <v>food</v>
      </c>
      <c r="R2576"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7" t="e">
        <f t="shared" si="241"/>
        <v>#DIV/0!</v>
      </c>
      <c r="Q2577" t="str">
        <f t="shared" si="242"/>
        <v>food</v>
      </c>
      <c r="R257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7" t="e">
        <f t="shared" si="241"/>
        <v>#DIV/0!</v>
      </c>
      <c r="Q2578" t="str">
        <f t="shared" si="242"/>
        <v>food</v>
      </c>
      <c r="R2578"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7" t="e">
        <f t="shared" si="241"/>
        <v>#DIV/0!</v>
      </c>
      <c r="Q2579" t="str">
        <f t="shared" si="242"/>
        <v>food</v>
      </c>
      <c r="R2579"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7" t="e">
        <f t="shared" si="241"/>
        <v>#DIV/0!</v>
      </c>
      <c r="Q2580" t="str">
        <f t="shared" si="242"/>
        <v>food</v>
      </c>
      <c r="R2580"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7">
        <f t="shared" si="241"/>
        <v>23.083333333333332</v>
      </c>
      <c r="Q2581" t="str">
        <f t="shared" si="242"/>
        <v>food</v>
      </c>
      <c r="R2581"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7">
        <f t="shared" si="241"/>
        <v>25.5</v>
      </c>
      <c r="Q2582" t="str">
        <f t="shared" si="242"/>
        <v>food</v>
      </c>
      <c r="R2582"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7">
        <f t="shared" si="241"/>
        <v>48.18181818181818</v>
      </c>
      <c r="Q2583" t="str">
        <f t="shared" si="242"/>
        <v>food</v>
      </c>
      <c r="R2583"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7">
        <f t="shared" si="241"/>
        <v>1</v>
      </c>
      <c r="Q2584" t="str">
        <f t="shared" si="242"/>
        <v>food</v>
      </c>
      <c r="R2584"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7">
        <f t="shared" si="241"/>
        <v>1</v>
      </c>
      <c r="Q2585" t="str">
        <f t="shared" si="242"/>
        <v>food</v>
      </c>
      <c r="R2585"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7" t="e">
        <f t="shared" si="241"/>
        <v>#DIV/0!</v>
      </c>
      <c r="Q2586" t="str">
        <f t="shared" si="242"/>
        <v>food</v>
      </c>
      <c r="R2586"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7">
        <f t="shared" si="241"/>
        <v>50</v>
      </c>
      <c r="Q2587" t="str">
        <f t="shared" si="242"/>
        <v>food</v>
      </c>
      <c r="R258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7">
        <f t="shared" si="241"/>
        <v>5</v>
      </c>
      <c r="Q2588" t="str">
        <f t="shared" si="242"/>
        <v>food</v>
      </c>
      <c r="R2588"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7">
        <f t="shared" si="241"/>
        <v>202.83333333333334</v>
      </c>
      <c r="Q2589" t="str">
        <f t="shared" si="242"/>
        <v>food</v>
      </c>
      <c r="R2589"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7">
        <f t="shared" si="241"/>
        <v>29.125</v>
      </c>
      <c r="Q2590" t="str">
        <f t="shared" si="242"/>
        <v>food</v>
      </c>
      <c r="R2590"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7">
        <f t="shared" si="241"/>
        <v>5</v>
      </c>
      <c r="Q2591" t="str">
        <f t="shared" si="242"/>
        <v>food</v>
      </c>
      <c r="R2591"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7" t="e">
        <f t="shared" si="241"/>
        <v>#DIV/0!</v>
      </c>
      <c r="Q2592" t="str">
        <f t="shared" si="242"/>
        <v>food</v>
      </c>
      <c r="R2592"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7">
        <f t="shared" si="241"/>
        <v>13</v>
      </c>
      <c r="Q2593" t="str">
        <f t="shared" si="242"/>
        <v>food</v>
      </c>
      <c r="R2593" t="str">
        <f t="shared" si="243"/>
        <v>food trucks</v>
      </c>
      <c r="S2593" s="11">
        <f t="shared" si="244"/>
        <v>42382.906527777777</v>
      </c>
      <c r="T2593" s="11">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7">
        <f t="shared" si="241"/>
        <v>50</v>
      </c>
      <c r="Q2594" t="str">
        <f t="shared" si="242"/>
        <v>food</v>
      </c>
      <c r="R2594"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7" t="e">
        <f t="shared" si="241"/>
        <v>#DIV/0!</v>
      </c>
      <c r="Q2595" t="str">
        <f t="shared" si="242"/>
        <v>food</v>
      </c>
      <c r="R2595"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7">
        <f t="shared" si="241"/>
        <v>1</v>
      </c>
      <c r="Q2596" t="str">
        <f t="shared" si="242"/>
        <v>food</v>
      </c>
      <c r="R2596"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7">
        <f t="shared" si="241"/>
        <v>96.05263157894737</v>
      </c>
      <c r="Q2597" t="str">
        <f t="shared" si="242"/>
        <v>food</v>
      </c>
      <c r="R259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7">
        <f t="shared" si="241"/>
        <v>305.77777777777777</v>
      </c>
      <c r="Q2598" t="str">
        <f t="shared" si="242"/>
        <v>food</v>
      </c>
      <c r="R2598"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7">
        <f t="shared" si="241"/>
        <v>12.142857142857142</v>
      </c>
      <c r="Q2599" t="str">
        <f t="shared" si="242"/>
        <v>food</v>
      </c>
      <c r="R2599"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7">
        <f t="shared" si="241"/>
        <v>83.571428571428569</v>
      </c>
      <c r="Q2600" t="str">
        <f t="shared" si="242"/>
        <v>food</v>
      </c>
      <c r="R2600"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7">
        <f t="shared" si="241"/>
        <v>18</v>
      </c>
      <c r="Q2601" t="str">
        <f t="shared" si="242"/>
        <v>food</v>
      </c>
      <c r="R2601" t="str">
        <f t="shared" si="243"/>
        <v>food trucks</v>
      </c>
      <c r="S2601" s="11">
        <f t="shared" si="244"/>
        <v>41809.754016203704</v>
      </c>
      <c r="T2601" s="11">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7">
        <f t="shared" si="241"/>
        <v>115.53333333333333</v>
      </c>
      <c r="Q2602" t="str">
        <f t="shared" si="242"/>
        <v>food</v>
      </c>
      <c r="R2602"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7">
        <f t="shared" si="241"/>
        <v>21.900662251655628</v>
      </c>
      <c r="Q2603" t="str">
        <f t="shared" si="242"/>
        <v>technology</v>
      </c>
      <c r="R2603"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7">
        <f t="shared" si="241"/>
        <v>80.022494887525568</v>
      </c>
      <c r="Q2604" t="str">
        <f t="shared" si="242"/>
        <v>technology</v>
      </c>
      <c r="R2604"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7">
        <f t="shared" si="241"/>
        <v>35.520000000000003</v>
      </c>
      <c r="Q2605" t="str">
        <f t="shared" si="242"/>
        <v>technology</v>
      </c>
      <c r="R2605"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7">
        <f t="shared" si="241"/>
        <v>64.933333333333323</v>
      </c>
      <c r="Q2606" t="str">
        <f t="shared" si="242"/>
        <v>technology</v>
      </c>
      <c r="R2606"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7">
        <f t="shared" si="241"/>
        <v>60.965703745743475</v>
      </c>
      <c r="Q2607" t="str">
        <f t="shared" si="242"/>
        <v>technology</v>
      </c>
      <c r="R260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7">
        <f t="shared" si="241"/>
        <v>31.444155844155844</v>
      </c>
      <c r="Q2608" t="str">
        <f t="shared" si="242"/>
        <v>technology</v>
      </c>
      <c r="R2608"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7">
        <f t="shared" si="241"/>
        <v>81.949748743718587</v>
      </c>
      <c r="Q2609" t="str">
        <f t="shared" si="242"/>
        <v>technology</v>
      </c>
      <c r="R2609"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7">
        <f t="shared" si="241"/>
        <v>58.92763157894737</v>
      </c>
      <c r="Q2610" t="str">
        <f t="shared" si="242"/>
        <v>technology</v>
      </c>
      <c r="R2610"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7">
        <f t="shared" si="241"/>
        <v>157.29347633136095</v>
      </c>
      <c r="Q2611" t="str">
        <f t="shared" si="242"/>
        <v>technology</v>
      </c>
      <c r="R2611" t="str">
        <f t="shared" si="243"/>
        <v>space exploration</v>
      </c>
      <c r="S2611" s="11">
        <f t="shared" si="244"/>
        <v>41075.237858796296</v>
      </c>
      <c r="T2611" s="11">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7">
        <f t="shared" si="241"/>
        <v>55.758509532062391</v>
      </c>
      <c r="Q2612" t="str">
        <f t="shared" si="242"/>
        <v>technology</v>
      </c>
      <c r="R2612"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7">
        <f t="shared" si="241"/>
        <v>83.802893802893806</v>
      </c>
      <c r="Q2613" t="str">
        <f t="shared" si="242"/>
        <v>technology</v>
      </c>
      <c r="R2613"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7">
        <f t="shared" si="241"/>
        <v>58.422210884353746</v>
      </c>
      <c r="Q2614" t="str">
        <f t="shared" si="242"/>
        <v>technology</v>
      </c>
      <c r="R2614"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7">
        <f t="shared" si="241"/>
        <v>270.57142857142856</v>
      </c>
      <c r="Q2615" t="str">
        <f t="shared" si="242"/>
        <v>technology</v>
      </c>
      <c r="R2615"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7">
        <f t="shared" si="241"/>
        <v>107.1</v>
      </c>
      <c r="Q2616" t="str">
        <f t="shared" si="242"/>
        <v>technology</v>
      </c>
      <c r="R2616"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7">
        <f t="shared" si="241"/>
        <v>47.180555555555557</v>
      </c>
      <c r="Q2617" t="str">
        <f t="shared" si="242"/>
        <v>technology</v>
      </c>
      <c r="R261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7">
        <f t="shared" si="241"/>
        <v>120.30882352941177</v>
      </c>
      <c r="Q2618" t="str">
        <f t="shared" si="242"/>
        <v>technology</v>
      </c>
      <c r="R2618"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7">
        <f t="shared" si="241"/>
        <v>27.59748427672956</v>
      </c>
      <c r="Q2619" t="str">
        <f t="shared" si="242"/>
        <v>technology</v>
      </c>
      <c r="R2619"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7">
        <f t="shared" si="241"/>
        <v>205.2987012987013</v>
      </c>
      <c r="Q2620" t="str">
        <f t="shared" si="242"/>
        <v>technology</v>
      </c>
      <c r="R2620"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7">
        <f t="shared" si="241"/>
        <v>35.547169811320757</v>
      </c>
      <c r="Q2621" t="str">
        <f t="shared" si="242"/>
        <v>technology</v>
      </c>
      <c r="R2621"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7">
        <f t="shared" si="241"/>
        <v>74.639488409272587</v>
      </c>
      <c r="Q2622" t="str">
        <f t="shared" si="242"/>
        <v>technology</v>
      </c>
      <c r="R2622"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7">
        <f t="shared" si="241"/>
        <v>47.058064516129029</v>
      </c>
      <c r="Q2623" t="str">
        <f t="shared" si="242"/>
        <v>technology</v>
      </c>
      <c r="R2623"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7">
        <f t="shared" si="241"/>
        <v>26.591351351351353</v>
      </c>
      <c r="Q2624" t="str">
        <f t="shared" si="242"/>
        <v>technology</v>
      </c>
      <c r="R2624"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7">
        <f t="shared" si="241"/>
        <v>36.774193548387096</v>
      </c>
      <c r="Q2625" t="str">
        <f t="shared" si="242"/>
        <v>technology</v>
      </c>
      <c r="R2625"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7">
        <f t="shared" si="241"/>
        <v>31.820544982698959</v>
      </c>
      <c r="Q2626" t="str">
        <f t="shared" si="242"/>
        <v>technology</v>
      </c>
      <c r="R2626"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f>
        <v>9.56</v>
      </c>
      <c r="P2627" s="7">
        <f t="shared" ref="P2627:P2690" si="247">E2627/L2627</f>
        <v>27.576923076923077</v>
      </c>
      <c r="Q2627" t="str">
        <f t="shared" ref="Q2627:Q2690" si="248">LEFT(N2627,FIND("/",N2627)-1)</f>
        <v>technology</v>
      </c>
      <c r="R2627" t="str">
        <f t="shared" ref="R2627:R2690" si="249">RIGHT(N:N,LEN(N:N)-(FIND("/",N2627)))</f>
        <v>space exploration</v>
      </c>
      <c r="S2627" s="11">
        <f t="shared" ref="S2627:S2690" si="250">(((J:J/60)/60)/24)+DATE(1970,1,1)</f>
        <v>42658.810277777782</v>
      </c>
      <c r="T2627" s="11">
        <f t="shared" ref="T2627:T2690" si="251">(((I:I/60)/60)/24)+DATE(1970,1,1)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7">
        <f t="shared" si="247"/>
        <v>56</v>
      </c>
      <c r="Q2628" t="str">
        <f t="shared" si="248"/>
        <v>technology</v>
      </c>
      <c r="R2628"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7">
        <f t="shared" si="247"/>
        <v>21.555555555555557</v>
      </c>
      <c r="Q2629" t="str">
        <f t="shared" si="248"/>
        <v>technology</v>
      </c>
      <c r="R2629" t="str">
        <f t="shared" si="249"/>
        <v>space exploration</v>
      </c>
      <c r="S2629" s="11">
        <f t="shared" si="250"/>
        <v>42304.829409722224</v>
      </c>
      <c r="T2629" s="11">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7">
        <f t="shared" si="247"/>
        <v>44.095238095238095</v>
      </c>
      <c r="Q2630" t="str">
        <f t="shared" si="248"/>
        <v>technology</v>
      </c>
      <c r="R2630"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7">
        <f t="shared" si="247"/>
        <v>63.87</v>
      </c>
      <c r="Q2631" t="str">
        <f t="shared" si="248"/>
        <v>technology</v>
      </c>
      <c r="R2631"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7">
        <f t="shared" si="247"/>
        <v>38.987654320987652</v>
      </c>
      <c r="Q2632" t="str">
        <f t="shared" si="248"/>
        <v>technology</v>
      </c>
      <c r="R2632"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7">
        <f t="shared" si="247"/>
        <v>80.185489510489504</v>
      </c>
      <c r="Q2633" t="str">
        <f t="shared" si="248"/>
        <v>technology</v>
      </c>
      <c r="R2633"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7">
        <f t="shared" si="247"/>
        <v>34.904761904761905</v>
      </c>
      <c r="Q2634" t="str">
        <f t="shared" si="248"/>
        <v>technology</v>
      </c>
      <c r="R2634"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7">
        <f t="shared" si="247"/>
        <v>89.100502512562812</v>
      </c>
      <c r="Q2635" t="str">
        <f t="shared" si="248"/>
        <v>technology</v>
      </c>
      <c r="R2635"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7">
        <f t="shared" si="247"/>
        <v>39.44</v>
      </c>
      <c r="Q2636" t="str">
        <f t="shared" si="248"/>
        <v>technology</v>
      </c>
      <c r="R2636"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7">
        <f t="shared" si="247"/>
        <v>136.9047619047619</v>
      </c>
      <c r="Q2637" t="str">
        <f t="shared" si="248"/>
        <v>technology</v>
      </c>
      <c r="R263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7">
        <f t="shared" si="247"/>
        <v>37.46</v>
      </c>
      <c r="Q2638" t="str">
        <f t="shared" si="248"/>
        <v>technology</v>
      </c>
      <c r="R2638"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7">
        <f t="shared" si="247"/>
        <v>31.96153846153846</v>
      </c>
      <c r="Q2639" t="str">
        <f t="shared" si="248"/>
        <v>technology</v>
      </c>
      <c r="R2639"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7">
        <f t="shared" si="247"/>
        <v>25.214285714285715</v>
      </c>
      <c r="Q2640" t="str">
        <f t="shared" si="248"/>
        <v>technology</v>
      </c>
      <c r="R2640"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7">
        <f t="shared" si="247"/>
        <v>10.040816326530612</v>
      </c>
      <c r="Q2641" t="str">
        <f t="shared" si="248"/>
        <v>technology</v>
      </c>
      <c r="R2641"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7">
        <f t="shared" si="247"/>
        <v>45.94202898550725</v>
      </c>
      <c r="Q2642" t="str">
        <f t="shared" si="248"/>
        <v>technology</v>
      </c>
      <c r="R2642"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7">
        <f t="shared" si="247"/>
        <v>15</v>
      </c>
      <c r="Q2643" t="str">
        <f t="shared" si="248"/>
        <v>technology</v>
      </c>
      <c r="R2643"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7" t="e">
        <f t="shared" si="247"/>
        <v>#DIV/0!</v>
      </c>
      <c r="Q2644" t="str">
        <f t="shared" si="248"/>
        <v>technology</v>
      </c>
      <c r="R2644"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7">
        <f t="shared" si="247"/>
        <v>223.58248500999335</v>
      </c>
      <c r="Q2645" t="str">
        <f t="shared" si="248"/>
        <v>technology</v>
      </c>
      <c r="R2645"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7">
        <f t="shared" si="247"/>
        <v>39.480769230769234</v>
      </c>
      <c r="Q2646" t="str">
        <f t="shared" si="248"/>
        <v>technology</v>
      </c>
      <c r="R2646"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7">
        <f t="shared" si="247"/>
        <v>91.304347826086953</v>
      </c>
      <c r="Q2647" t="str">
        <f t="shared" si="248"/>
        <v>technology</v>
      </c>
      <c r="R264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7">
        <f t="shared" si="247"/>
        <v>78.666205607476627</v>
      </c>
      <c r="Q2648" t="str">
        <f t="shared" si="248"/>
        <v>technology</v>
      </c>
      <c r="R2648"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7">
        <f t="shared" si="247"/>
        <v>12</v>
      </c>
      <c r="Q2649" t="str">
        <f t="shared" si="248"/>
        <v>technology</v>
      </c>
      <c r="R2649"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7">
        <f t="shared" si="247"/>
        <v>17.666666666666668</v>
      </c>
      <c r="Q2650" t="str">
        <f t="shared" si="248"/>
        <v>technology</v>
      </c>
      <c r="R2650"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7">
        <f t="shared" si="247"/>
        <v>41.333333333333336</v>
      </c>
      <c r="Q2651" t="str">
        <f t="shared" si="248"/>
        <v>technology</v>
      </c>
      <c r="R2651"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7">
        <f t="shared" si="247"/>
        <v>71.599999999999994</v>
      </c>
      <c r="Q2652" t="str">
        <f t="shared" si="248"/>
        <v>technology</v>
      </c>
      <c r="R2652"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7">
        <f t="shared" si="247"/>
        <v>307.8235294117647</v>
      </c>
      <c r="Q2653" t="str">
        <f t="shared" si="248"/>
        <v>technology</v>
      </c>
      <c r="R2653"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7">
        <f t="shared" si="247"/>
        <v>80.454545454545453</v>
      </c>
      <c r="Q2654" t="str">
        <f t="shared" si="248"/>
        <v>technology</v>
      </c>
      <c r="R2654"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7">
        <f t="shared" si="247"/>
        <v>83.942857142857136</v>
      </c>
      <c r="Q2655" t="str">
        <f t="shared" si="248"/>
        <v>technology</v>
      </c>
      <c r="R2655"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7">
        <f t="shared" si="247"/>
        <v>8.5</v>
      </c>
      <c r="Q2656" t="str">
        <f t="shared" si="248"/>
        <v>technology</v>
      </c>
      <c r="R2656"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7">
        <f t="shared" si="247"/>
        <v>73.372093023255815</v>
      </c>
      <c r="Q2657" t="str">
        <f t="shared" si="248"/>
        <v>technology</v>
      </c>
      <c r="R265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7">
        <f t="shared" si="247"/>
        <v>112.86184210526316</v>
      </c>
      <c r="Q2658" t="str">
        <f t="shared" si="248"/>
        <v>technology</v>
      </c>
      <c r="R2658"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7">
        <f t="shared" si="247"/>
        <v>95.277627118644077</v>
      </c>
      <c r="Q2659" t="str">
        <f t="shared" si="248"/>
        <v>technology</v>
      </c>
      <c r="R2659"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7">
        <f t="shared" si="247"/>
        <v>22.75</v>
      </c>
      <c r="Q2660" t="str">
        <f t="shared" si="248"/>
        <v>technology</v>
      </c>
      <c r="R2660"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7">
        <f t="shared" si="247"/>
        <v>133.30000000000001</v>
      </c>
      <c r="Q2661" t="str">
        <f t="shared" si="248"/>
        <v>technology</v>
      </c>
      <c r="R2661"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7">
        <f t="shared" si="247"/>
        <v>3.8</v>
      </c>
      <c r="Q2662" t="str">
        <f t="shared" si="248"/>
        <v>technology</v>
      </c>
      <c r="R2662"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7">
        <f t="shared" si="247"/>
        <v>85.75</v>
      </c>
      <c r="Q2663" t="str">
        <f t="shared" si="248"/>
        <v>technology</v>
      </c>
      <c r="R2663"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7">
        <f t="shared" si="247"/>
        <v>267</v>
      </c>
      <c r="Q2664" t="str">
        <f t="shared" si="248"/>
        <v>technology</v>
      </c>
      <c r="R2664"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7">
        <f t="shared" si="247"/>
        <v>373.55803571428572</v>
      </c>
      <c r="Q2665" t="str">
        <f t="shared" si="248"/>
        <v>technology</v>
      </c>
      <c r="R2665"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7">
        <f t="shared" si="247"/>
        <v>174.03846153846155</v>
      </c>
      <c r="Q2666" t="str">
        <f t="shared" si="248"/>
        <v>technology</v>
      </c>
      <c r="R2666"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7">
        <f t="shared" si="247"/>
        <v>93.695652173913047</v>
      </c>
      <c r="Q2667" t="str">
        <f t="shared" si="248"/>
        <v>technology</v>
      </c>
      <c r="R266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7">
        <f t="shared" si="247"/>
        <v>77.327718446601949</v>
      </c>
      <c r="Q2668" t="str">
        <f t="shared" si="248"/>
        <v>technology</v>
      </c>
      <c r="R2668"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7">
        <f t="shared" si="247"/>
        <v>92.222222222222229</v>
      </c>
      <c r="Q2669" t="str">
        <f t="shared" si="248"/>
        <v>technology</v>
      </c>
      <c r="R2669"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7">
        <f t="shared" si="247"/>
        <v>60.964285714285715</v>
      </c>
      <c r="Q2670" t="str">
        <f t="shared" si="248"/>
        <v>technology</v>
      </c>
      <c r="R2670"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7">
        <f t="shared" si="247"/>
        <v>91</v>
      </c>
      <c r="Q2671" t="str">
        <f t="shared" si="248"/>
        <v>technology</v>
      </c>
      <c r="R2671"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7">
        <f t="shared" si="247"/>
        <v>41.583333333333336</v>
      </c>
      <c r="Q2672" t="str">
        <f t="shared" si="248"/>
        <v>technology</v>
      </c>
      <c r="R2672"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7">
        <f t="shared" si="247"/>
        <v>33.761904761904759</v>
      </c>
      <c r="Q2673" t="str">
        <f t="shared" si="248"/>
        <v>technology</v>
      </c>
      <c r="R2673"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7">
        <f t="shared" si="247"/>
        <v>70.61702127659575</v>
      </c>
      <c r="Q2674" t="str">
        <f t="shared" si="248"/>
        <v>technology</v>
      </c>
      <c r="R2674"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7">
        <f t="shared" si="247"/>
        <v>167.15151515151516</v>
      </c>
      <c r="Q2675" t="str">
        <f t="shared" si="248"/>
        <v>technology</v>
      </c>
      <c r="R2675"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7">
        <f t="shared" si="247"/>
        <v>128.61988304093566</v>
      </c>
      <c r="Q2676" t="str">
        <f t="shared" si="248"/>
        <v>technology</v>
      </c>
      <c r="R2676"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7">
        <f t="shared" si="247"/>
        <v>65.41379310344827</v>
      </c>
      <c r="Q2677" t="str">
        <f t="shared" si="248"/>
        <v>technology</v>
      </c>
      <c r="R267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7">
        <f t="shared" si="247"/>
        <v>117.55555555555556</v>
      </c>
      <c r="Q2678" t="str">
        <f t="shared" si="248"/>
        <v>technology</v>
      </c>
      <c r="R2678"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7">
        <f t="shared" si="247"/>
        <v>126.48148148148148</v>
      </c>
      <c r="Q2679" t="str">
        <f t="shared" si="248"/>
        <v>technology</v>
      </c>
      <c r="R2679"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7">
        <f t="shared" si="247"/>
        <v>550</v>
      </c>
      <c r="Q2680" t="str">
        <f t="shared" si="248"/>
        <v>technology</v>
      </c>
      <c r="R2680"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7">
        <f t="shared" si="247"/>
        <v>44</v>
      </c>
      <c r="Q2681" t="str">
        <f t="shared" si="248"/>
        <v>technology</v>
      </c>
      <c r="R2681"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7">
        <f t="shared" si="247"/>
        <v>69</v>
      </c>
      <c r="Q2682" t="str">
        <f t="shared" si="248"/>
        <v>technology</v>
      </c>
      <c r="R2682"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7">
        <f t="shared" si="247"/>
        <v>27.5</v>
      </c>
      <c r="Q2683" t="str">
        <f t="shared" si="248"/>
        <v>food</v>
      </c>
      <c r="R2683"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7">
        <f t="shared" si="247"/>
        <v>84.9</v>
      </c>
      <c r="Q2684" t="str">
        <f t="shared" si="248"/>
        <v>food</v>
      </c>
      <c r="R2684"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7">
        <f t="shared" si="247"/>
        <v>12</v>
      </c>
      <c r="Q2685" t="str">
        <f t="shared" si="248"/>
        <v>food</v>
      </c>
      <c r="R2685"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7">
        <f t="shared" si="247"/>
        <v>200</v>
      </c>
      <c r="Q2686" t="str">
        <f t="shared" si="248"/>
        <v>food</v>
      </c>
      <c r="R2686"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7">
        <f t="shared" si="247"/>
        <v>10</v>
      </c>
      <c r="Q2687" t="str">
        <f t="shared" si="248"/>
        <v>food</v>
      </c>
      <c r="R268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7" t="e">
        <f t="shared" si="247"/>
        <v>#DIV/0!</v>
      </c>
      <c r="Q2688" t="str">
        <f t="shared" si="248"/>
        <v>food</v>
      </c>
      <c r="R2688"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7" t="e">
        <f t="shared" si="247"/>
        <v>#DIV/0!</v>
      </c>
      <c r="Q2689" t="str">
        <f t="shared" si="248"/>
        <v>food</v>
      </c>
      <c r="R2689"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7">
        <f t="shared" si="247"/>
        <v>5.2857142857142856</v>
      </c>
      <c r="Q2690" t="str">
        <f t="shared" si="248"/>
        <v>food</v>
      </c>
      <c r="R2690"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f>
        <v>2.8571428571428571E-5</v>
      </c>
      <c r="P2691" s="7">
        <f t="shared" ref="P2691:P2754" si="253">E2691/L2691</f>
        <v>1</v>
      </c>
      <c r="Q2691" t="str">
        <f t="shared" ref="Q2691:Q2754" si="254">LEFT(N2691,FIND("/",N2691)-1)</f>
        <v>food</v>
      </c>
      <c r="R2691" t="str">
        <f t="shared" ref="R2691:R2754" si="255">RIGHT(N:N,LEN(N:N)-(FIND("/",N2691)))</f>
        <v>food trucks</v>
      </c>
      <c r="S2691" s="11">
        <f t="shared" ref="S2691:S2754" si="256">(((J:J/60)/60)/24)+DATE(1970,1,1)</f>
        <v>42551.961689814809</v>
      </c>
      <c r="T2691" s="11">
        <f t="shared" ref="T2691:T2754" si="257">(((I:I/60)/60)/24)+DATE(1970,1,1)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7">
        <f t="shared" si="253"/>
        <v>72.762711864406782</v>
      </c>
      <c r="Q2692" t="str">
        <f t="shared" si="254"/>
        <v>food</v>
      </c>
      <c r="R2692"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7">
        <f t="shared" si="253"/>
        <v>17.5</v>
      </c>
      <c r="Q2693" t="str">
        <f t="shared" si="254"/>
        <v>food</v>
      </c>
      <c r="R2693"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7">
        <f t="shared" si="253"/>
        <v>25</v>
      </c>
      <c r="Q2694" t="str">
        <f t="shared" si="254"/>
        <v>food</v>
      </c>
      <c r="R2694"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7">
        <f t="shared" si="253"/>
        <v>13.333333333333334</v>
      </c>
      <c r="Q2695" t="str">
        <f t="shared" si="254"/>
        <v>food</v>
      </c>
      <c r="R2695"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7">
        <f t="shared" si="253"/>
        <v>1</v>
      </c>
      <c r="Q2696" t="str">
        <f t="shared" si="254"/>
        <v>food</v>
      </c>
      <c r="R2696" t="str">
        <f t="shared" si="255"/>
        <v>food trucks</v>
      </c>
      <c r="S2696" s="11">
        <f t="shared" si="256"/>
        <v>41878.140497685185</v>
      </c>
      <c r="T2696" s="11">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7">
        <f t="shared" si="253"/>
        <v>23.666666666666668</v>
      </c>
      <c r="Q2697" t="str">
        <f t="shared" si="254"/>
        <v>food</v>
      </c>
      <c r="R269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7">
        <f t="shared" si="253"/>
        <v>89.21052631578948</v>
      </c>
      <c r="Q2698" t="str">
        <f t="shared" si="254"/>
        <v>food</v>
      </c>
      <c r="R2698"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7">
        <f t="shared" si="253"/>
        <v>116.55769230769231</v>
      </c>
      <c r="Q2699" t="str">
        <f t="shared" si="254"/>
        <v>food</v>
      </c>
      <c r="R2699"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7">
        <f t="shared" si="253"/>
        <v>13.005000000000001</v>
      </c>
      <c r="Q2700" t="str">
        <f t="shared" si="254"/>
        <v>food</v>
      </c>
      <c r="R2700"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7" t="e">
        <f t="shared" si="253"/>
        <v>#DIV/0!</v>
      </c>
      <c r="Q2701" t="str">
        <f t="shared" si="254"/>
        <v>food</v>
      </c>
      <c r="R2701"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7">
        <f t="shared" si="253"/>
        <v>17.5</v>
      </c>
      <c r="Q2702" t="str">
        <f t="shared" si="254"/>
        <v>food</v>
      </c>
      <c r="R2702"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7">
        <f t="shared" si="253"/>
        <v>34.130434782608695</v>
      </c>
      <c r="Q2703" t="str">
        <f t="shared" si="254"/>
        <v>theater</v>
      </c>
      <c r="R2703"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7">
        <f t="shared" si="253"/>
        <v>132.34615384615384</v>
      </c>
      <c r="Q2704" t="str">
        <f t="shared" si="254"/>
        <v>theater</v>
      </c>
      <c r="R2704"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7">
        <f t="shared" si="253"/>
        <v>922.22222222222217</v>
      </c>
      <c r="Q2705" t="str">
        <f t="shared" si="254"/>
        <v>theater</v>
      </c>
      <c r="R2705"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7">
        <f t="shared" si="253"/>
        <v>163.57142857142858</v>
      </c>
      <c r="Q2706" t="str">
        <f t="shared" si="254"/>
        <v>theater</v>
      </c>
      <c r="R2706"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7">
        <f t="shared" si="253"/>
        <v>217.375</v>
      </c>
      <c r="Q2707" t="str">
        <f t="shared" si="254"/>
        <v>theater</v>
      </c>
      <c r="R270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7">
        <f t="shared" si="253"/>
        <v>149.44486692015209</v>
      </c>
      <c r="Q2708" t="str">
        <f t="shared" si="254"/>
        <v>theater</v>
      </c>
      <c r="R2708"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7">
        <f t="shared" si="253"/>
        <v>71.237487309644663</v>
      </c>
      <c r="Q2709" t="str">
        <f t="shared" si="254"/>
        <v>theater</v>
      </c>
      <c r="R2709"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7">
        <f t="shared" si="253"/>
        <v>44.464318398474738</v>
      </c>
      <c r="Q2710" t="str">
        <f t="shared" si="254"/>
        <v>theater</v>
      </c>
      <c r="R2710"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7">
        <f t="shared" si="253"/>
        <v>164.94480519480518</v>
      </c>
      <c r="Q2711" t="str">
        <f t="shared" si="254"/>
        <v>theater</v>
      </c>
      <c r="R2711"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7">
        <f t="shared" si="253"/>
        <v>84.871516544117654</v>
      </c>
      <c r="Q2712" t="str">
        <f t="shared" si="254"/>
        <v>theater</v>
      </c>
      <c r="R2712"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7">
        <f t="shared" si="253"/>
        <v>53.945205479452056</v>
      </c>
      <c r="Q2713" t="str">
        <f t="shared" si="254"/>
        <v>theater</v>
      </c>
      <c r="R2713"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7">
        <f t="shared" si="253"/>
        <v>50.531468531468533</v>
      </c>
      <c r="Q2714" t="str">
        <f t="shared" si="254"/>
        <v>theater</v>
      </c>
      <c r="R2714"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7">
        <f t="shared" si="253"/>
        <v>108.00140845070422</v>
      </c>
      <c r="Q2715" t="str">
        <f t="shared" si="254"/>
        <v>theater</v>
      </c>
      <c r="R2715"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7">
        <f t="shared" si="253"/>
        <v>95.373770491803285</v>
      </c>
      <c r="Q2716" t="str">
        <f t="shared" si="254"/>
        <v>theater</v>
      </c>
      <c r="R2716"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7">
        <f t="shared" si="253"/>
        <v>57.631016333938291</v>
      </c>
      <c r="Q2717" t="str">
        <f t="shared" si="254"/>
        <v>theater</v>
      </c>
      <c r="R271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7">
        <f t="shared" si="253"/>
        <v>64.160481283422456</v>
      </c>
      <c r="Q2718" t="str">
        <f t="shared" si="254"/>
        <v>theater</v>
      </c>
      <c r="R2718"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7">
        <f t="shared" si="253"/>
        <v>92.387692307692305</v>
      </c>
      <c r="Q2719" t="str">
        <f t="shared" si="254"/>
        <v>theater</v>
      </c>
      <c r="R2719"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7">
        <f t="shared" si="253"/>
        <v>125.97972972972973</v>
      </c>
      <c r="Q2720" t="str">
        <f t="shared" si="254"/>
        <v>theater</v>
      </c>
      <c r="R2720"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7">
        <f t="shared" si="253"/>
        <v>94.637681159420296</v>
      </c>
      <c r="Q2721" t="str">
        <f t="shared" si="254"/>
        <v>theater</v>
      </c>
      <c r="R2721"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7">
        <f t="shared" si="253"/>
        <v>170.69942196531792</v>
      </c>
      <c r="Q2722" t="str">
        <f t="shared" si="254"/>
        <v>theater</v>
      </c>
      <c r="R2722"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7">
        <f t="shared" si="253"/>
        <v>40.762081784386616</v>
      </c>
      <c r="Q2723" t="str">
        <f t="shared" si="254"/>
        <v>technology</v>
      </c>
      <c r="R2723"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7">
        <f t="shared" si="253"/>
        <v>68.254054054054052</v>
      </c>
      <c r="Q2724" t="str">
        <f t="shared" si="254"/>
        <v>technology</v>
      </c>
      <c r="R2724"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7">
        <f t="shared" si="253"/>
        <v>95.48863636363636</v>
      </c>
      <c r="Q2725" t="str">
        <f t="shared" si="254"/>
        <v>technology</v>
      </c>
      <c r="R2725"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7">
        <f t="shared" si="253"/>
        <v>7.1902649656526005</v>
      </c>
      <c r="Q2726" t="str">
        <f t="shared" si="254"/>
        <v>technology</v>
      </c>
      <c r="R2726"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7">
        <f t="shared" si="253"/>
        <v>511.65486725663715</v>
      </c>
      <c r="Q2727" t="str">
        <f t="shared" si="254"/>
        <v>technology</v>
      </c>
      <c r="R272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7">
        <f t="shared" si="253"/>
        <v>261.74504950495049</v>
      </c>
      <c r="Q2728" t="str">
        <f t="shared" si="254"/>
        <v>technology</v>
      </c>
      <c r="R2728"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7">
        <f t="shared" si="253"/>
        <v>69.760961810466767</v>
      </c>
      <c r="Q2729" t="str">
        <f t="shared" si="254"/>
        <v>technology</v>
      </c>
      <c r="R2729"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7">
        <f t="shared" si="253"/>
        <v>77.229591836734699</v>
      </c>
      <c r="Q2730" t="str">
        <f t="shared" si="254"/>
        <v>technology</v>
      </c>
      <c r="R2730"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7">
        <f t="shared" si="253"/>
        <v>340.56521739130437</v>
      </c>
      <c r="Q2731" t="str">
        <f t="shared" si="254"/>
        <v>technology</v>
      </c>
      <c r="R2731"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7">
        <f t="shared" si="253"/>
        <v>67.417903225806455</v>
      </c>
      <c r="Q2732" t="str">
        <f t="shared" si="254"/>
        <v>technology</v>
      </c>
      <c r="R2732"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7">
        <f t="shared" si="253"/>
        <v>845.70270270270271</v>
      </c>
      <c r="Q2733" t="str">
        <f t="shared" si="254"/>
        <v>technology</v>
      </c>
      <c r="R2733"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7">
        <f t="shared" si="253"/>
        <v>97.191780821917803</v>
      </c>
      <c r="Q2734" t="str">
        <f t="shared" si="254"/>
        <v>technology</v>
      </c>
      <c r="R2734"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7">
        <f t="shared" si="253"/>
        <v>451.84033613445376</v>
      </c>
      <c r="Q2735" t="str">
        <f t="shared" si="254"/>
        <v>technology</v>
      </c>
      <c r="R2735"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7">
        <f t="shared" si="253"/>
        <v>138.66871165644173</v>
      </c>
      <c r="Q2736" t="str">
        <f t="shared" si="254"/>
        <v>technology</v>
      </c>
      <c r="R2736"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7">
        <f t="shared" si="253"/>
        <v>21.640147492625371</v>
      </c>
      <c r="Q2737" t="str">
        <f t="shared" si="254"/>
        <v>technology</v>
      </c>
      <c r="R273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7">
        <f t="shared" si="253"/>
        <v>169.51724137931035</v>
      </c>
      <c r="Q2738" t="str">
        <f t="shared" si="254"/>
        <v>technology</v>
      </c>
      <c r="R2738"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7">
        <f t="shared" si="253"/>
        <v>161.88210526315791</v>
      </c>
      <c r="Q2739" t="str">
        <f t="shared" si="254"/>
        <v>technology</v>
      </c>
      <c r="R2739"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7">
        <f t="shared" si="253"/>
        <v>493.13333333333333</v>
      </c>
      <c r="Q2740" t="str">
        <f t="shared" si="254"/>
        <v>technology</v>
      </c>
      <c r="R2740"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7">
        <f t="shared" si="253"/>
        <v>22.120418848167539</v>
      </c>
      <c r="Q2741" t="str">
        <f t="shared" si="254"/>
        <v>technology</v>
      </c>
      <c r="R2741"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7">
        <f t="shared" si="253"/>
        <v>18.235294117647058</v>
      </c>
      <c r="Q2742" t="str">
        <f t="shared" si="254"/>
        <v>technology</v>
      </c>
      <c r="R2742"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7">
        <f t="shared" si="253"/>
        <v>8.75</v>
      </c>
      <c r="Q2743" t="str">
        <f t="shared" si="254"/>
        <v>publishing</v>
      </c>
      <c r="R2743"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7">
        <f t="shared" si="253"/>
        <v>40.611111111111114</v>
      </c>
      <c r="Q2744" t="str">
        <f t="shared" si="254"/>
        <v>publishing</v>
      </c>
      <c r="R2744"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7" t="e">
        <f t="shared" si="253"/>
        <v>#DIV/0!</v>
      </c>
      <c r="Q2745" t="str">
        <f t="shared" si="254"/>
        <v>publishing</v>
      </c>
      <c r="R2745"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7">
        <f t="shared" si="253"/>
        <v>37.954545454545453</v>
      </c>
      <c r="Q2746" t="str">
        <f t="shared" si="254"/>
        <v>publishing</v>
      </c>
      <c r="R2746"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7">
        <f t="shared" si="253"/>
        <v>35.734693877551024</v>
      </c>
      <c r="Q2747" t="str">
        <f t="shared" si="254"/>
        <v>publishing</v>
      </c>
      <c r="R274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7">
        <f t="shared" si="253"/>
        <v>42.157894736842103</v>
      </c>
      <c r="Q2748" t="str">
        <f t="shared" si="254"/>
        <v>publishing</v>
      </c>
      <c r="R2748"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7">
        <f t="shared" si="253"/>
        <v>35</v>
      </c>
      <c r="Q2749" t="str">
        <f t="shared" si="254"/>
        <v>publishing</v>
      </c>
      <c r="R2749"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7">
        <f t="shared" si="253"/>
        <v>13.25</v>
      </c>
      <c r="Q2750" t="str">
        <f t="shared" si="254"/>
        <v>publishing</v>
      </c>
      <c r="R2750"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7">
        <f t="shared" si="253"/>
        <v>55</v>
      </c>
      <c r="Q2751" t="str">
        <f t="shared" si="254"/>
        <v>publishing</v>
      </c>
      <c r="R2751"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7" t="e">
        <f t="shared" si="253"/>
        <v>#DIV/0!</v>
      </c>
      <c r="Q2752" t="str">
        <f t="shared" si="254"/>
        <v>publishing</v>
      </c>
      <c r="R2752"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7" t="e">
        <f t="shared" si="253"/>
        <v>#DIV/0!</v>
      </c>
      <c r="Q2753" t="str">
        <f t="shared" si="254"/>
        <v>publishing</v>
      </c>
      <c r="R2753"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7">
        <f t="shared" si="253"/>
        <v>39.285714285714285</v>
      </c>
      <c r="Q2754" t="str">
        <f t="shared" si="254"/>
        <v>publishing</v>
      </c>
      <c r="R2754"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f>
        <v>0.19</v>
      </c>
      <c r="P2755" s="7">
        <f t="shared" ref="P2755:P2818" si="259">E2755/L2755</f>
        <v>47.5</v>
      </c>
      <c r="Q2755" t="str">
        <f t="shared" ref="Q2755:Q2818" si="260">LEFT(N2755,FIND("/",N2755)-1)</f>
        <v>publishing</v>
      </c>
      <c r="R2755" t="str">
        <f t="shared" ref="R2755:R2818" si="261">RIGHT(N:N,LEN(N:N)-(FIND("/",N2755)))</f>
        <v>children's books</v>
      </c>
      <c r="S2755" s="11">
        <f t="shared" ref="S2755:S2818" si="262">(((J:J/60)/60)/24)+DATE(1970,1,1)</f>
        <v>41117.900729166664</v>
      </c>
      <c r="T2755" s="11">
        <f t="shared" ref="T2755:T2818" si="263">(((I:I/60)/60)/24)+DATE(1970,1,1)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7" t="e">
        <f t="shared" si="259"/>
        <v>#DIV/0!</v>
      </c>
      <c r="Q2756" t="str">
        <f t="shared" si="260"/>
        <v>publishing</v>
      </c>
      <c r="R2756"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7">
        <f t="shared" si="259"/>
        <v>17.333333333333332</v>
      </c>
      <c r="Q2757" t="str">
        <f t="shared" si="260"/>
        <v>publishing</v>
      </c>
      <c r="R275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7">
        <f t="shared" si="259"/>
        <v>31.757575757575758</v>
      </c>
      <c r="Q2758" t="str">
        <f t="shared" si="260"/>
        <v>publishing</v>
      </c>
      <c r="R2758"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7">
        <f t="shared" si="259"/>
        <v>5</v>
      </c>
      <c r="Q2759" t="str">
        <f t="shared" si="260"/>
        <v>publishing</v>
      </c>
      <c r="R2759"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7">
        <f t="shared" si="259"/>
        <v>39</v>
      </c>
      <c r="Q2760" t="str">
        <f t="shared" si="260"/>
        <v>publishing</v>
      </c>
      <c r="R2760"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7">
        <f t="shared" si="259"/>
        <v>52.5</v>
      </c>
      <c r="Q2761" t="str">
        <f t="shared" si="260"/>
        <v>publishing</v>
      </c>
      <c r="R2761"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7" t="e">
        <f t="shared" si="259"/>
        <v>#DIV/0!</v>
      </c>
      <c r="Q2762" t="str">
        <f t="shared" si="260"/>
        <v>publishing</v>
      </c>
      <c r="R2762"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7">
        <f t="shared" si="259"/>
        <v>9</v>
      </c>
      <c r="Q2763" t="str">
        <f t="shared" si="260"/>
        <v>publishing</v>
      </c>
      <c r="R2763"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7">
        <f t="shared" si="259"/>
        <v>25</v>
      </c>
      <c r="Q2764" t="str">
        <f t="shared" si="260"/>
        <v>publishing</v>
      </c>
      <c r="R2764"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7">
        <f t="shared" si="259"/>
        <v>30</v>
      </c>
      <c r="Q2765" t="str">
        <f t="shared" si="260"/>
        <v>publishing</v>
      </c>
      <c r="R2765"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7">
        <f t="shared" si="259"/>
        <v>11.25</v>
      </c>
      <c r="Q2766" t="str">
        <f t="shared" si="260"/>
        <v>publishing</v>
      </c>
      <c r="R2766"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7" t="e">
        <f t="shared" si="259"/>
        <v>#DIV/0!</v>
      </c>
      <c r="Q2767" t="str">
        <f t="shared" si="260"/>
        <v>publishing</v>
      </c>
      <c r="R276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7">
        <f t="shared" si="259"/>
        <v>25</v>
      </c>
      <c r="Q2768" t="str">
        <f t="shared" si="260"/>
        <v>publishing</v>
      </c>
      <c r="R2768"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7">
        <f t="shared" si="259"/>
        <v>11.333333333333334</v>
      </c>
      <c r="Q2769" t="str">
        <f t="shared" si="260"/>
        <v>publishing</v>
      </c>
      <c r="R2769"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7">
        <f t="shared" si="259"/>
        <v>29.470588235294116</v>
      </c>
      <c r="Q2770" t="str">
        <f t="shared" si="260"/>
        <v>publishing</v>
      </c>
      <c r="R2770"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7">
        <f t="shared" si="259"/>
        <v>1</v>
      </c>
      <c r="Q2771" t="str">
        <f t="shared" si="260"/>
        <v>publishing</v>
      </c>
      <c r="R2771"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7">
        <f t="shared" si="259"/>
        <v>63.098484848484851</v>
      </c>
      <c r="Q2772" t="str">
        <f t="shared" si="260"/>
        <v>publishing</v>
      </c>
      <c r="R2772"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7" t="e">
        <f t="shared" si="259"/>
        <v>#DIV/0!</v>
      </c>
      <c r="Q2773" t="str">
        <f t="shared" si="260"/>
        <v>publishing</v>
      </c>
      <c r="R2773"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7" t="e">
        <f t="shared" si="259"/>
        <v>#DIV/0!</v>
      </c>
      <c r="Q2774" t="str">
        <f t="shared" si="260"/>
        <v>publishing</v>
      </c>
      <c r="R2774"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7">
        <f t="shared" si="259"/>
        <v>1</v>
      </c>
      <c r="Q2775" t="str">
        <f t="shared" si="260"/>
        <v>publishing</v>
      </c>
      <c r="R2775"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7">
        <f t="shared" si="259"/>
        <v>43.846153846153847</v>
      </c>
      <c r="Q2776" t="str">
        <f t="shared" si="260"/>
        <v>publishing</v>
      </c>
      <c r="R2776"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7">
        <f t="shared" si="259"/>
        <v>75</v>
      </c>
      <c r="Q2777" t="str">
        <f t="shared" si="260"/>
        <v>publishing</v>
      </c>
      <c r="R277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7">
        <f t="shared" si="259"/>
        <v>45.972222222222221</v>
      </c>
      <c r="Q2778" t="str">
        <f t="shared" si="260"/>
        <v>publishing</v>
      </c>
      <c r="R2778"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7">
        <f t="shared" si="259"/>
        <v>10</v>
      </c>
      <c r="Q2779" t="str">
        <f t="shared" si="260"/>
        <v>publishing</v>
      </c>
      <c r="R2779"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7">
        <f t="shared" si="259"/>
        <v>93.666666666666671</v>
      </c>
      <c r="Q2780" t="str">
        <f t="shared" si="260"/>
        <v>publishing</v>
      </c>
      <c r="R2780"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7">
        <f t="shared" si="259"/>
        <v>53</v>
      </c>
      <c r="Q2781" t="str">
        <f t="shared" si="260"/>
        <v>publishing</v>
      </c>
      <c r="R2781"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7" t="e">
        <f t="shared" si="259"/>
        <v>#DIV/0!</v>
      </c>
      <c r="Q2782" t="str">
        <f t="shared" si="260"/>
        <v>publishing</v>
      </c>
      <c r="R2782"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7">
        <f t="shared" si="259"/>
        <v>47</v>
      </c>
      <c r="Q2783" t="str">
        <f t="shared" si="260"/>
        <v>theater</v>
      </c>
      <c r="R2783"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7">
        <f t="shared" si="259"/>
        <v>66.666666666666671</v>
      </c>
      <c r="Q2784" t="str">
        <f t="shared" si="260"/>
        <v>theater</v>
      </c>
      <c r="R2784"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7">
        <f t="shared" si="259"/>
        <v>18.770491803278688</v>
      </c>
      <c r="Q2785" t="str">
        <f t="shared" si="260"/>
        <v>theater</v>
      </c>
      <c r="R2785"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7">
        <f t="shared" si="259"/>
        <v>66.111111111111114</v>
      </c>
      <c r="Q2786" t="str">
        <f t="shared" si="260"/>
        <v>theater</v>
      </c>
      <c r="R2786"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7">
        <f t="shared" si="259"/>
        <v>36.859154929577464</v>
      </c>
      <c r="Q2787" t="str">
        <f t="shared" si="260"/>
        <v>theater</v>
      </c>
      <c r="R278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7">
        <f t="shared" si="259"/>
        <v>39.810810810810814</v>
      </c>
      <c r="Q2788" t="str">
        <f t="shared" si="260"/>
        <v>theater</v>
      </c>
      <c r="R2788"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7">
        <f t="shared" si="259"/>
        <v>31.5</v>
      </c>
      <c r="Q2789" t="str">
        <f t="shared" si="260"/>
        <v>theater</v>
      </c>
      <c r="R2789"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7">
        <f t="shared" si="259"/>
        <v>102.5</v>
      </c>
      <c r="Q2790" t="str">
        <f t="shared" si="260"/>
        <v>theater</v>
      </c>
      <c r="R2790"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7">
        <f t="shared" si="259"/>
        <v>126.45833333333333</v>
      </c>
      <c r="Q2791" t="str">
        <f t="shared" si="260"/>
        <v>theater</v>
      </c>
      <c r="R2791"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7">
        <f t="shared" si="259"/>
        <v>47.878787878787875</v>
      </c>
      <c r="Q2792" t="str">
        <f t="shared" si="260"/>
        <v>theater</v>
      </c>
      <c r="R2792"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7">
        <f t="shared" si="259"/>
        <v>73.214285714285708</v>
      </c>
      <c r="Q2793" t="str">
        <f t="shared" si="260"/>
        <v>theater</v>
      </c>
      <c r="R2793"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7">
        <f t="shared" si="259"/>
        <v>89.666666666666671</v>
      </c>
      <c r="Q2794" t="str">
        <f t="shared" si="260"/>
        <v>theater</v>
      </c>
      <c r="R2794"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7">
        <f t="shared" si="259"/>
        <v>151.4623287671233</v>
      </c>
      <c r="Q2795" t="str">
        <f t="shared" si="260"/>
        <v>theater</v>
      </c>
      <c r="R2795"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7">
        <f t="shared" si="259"/>
        <v>25</v>
      </c>
      <c r="Q2796" t="str">
        <f t="shared" si="260"/>
        <v>theater</v>
      </c>
      <c r="R2796"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7">
        <f t="shared" si="259"/>
        <v>36.5</v>
      </c>
      <c r="Q2797" t="str">
        <f t="shared" si="260"/>
        <v>theater</v>
      </c>
      <c r="R279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7">
        <f t="shared" si="259"/>
        <v>44</v>
      </c>
      <c r="Q2798" t="str">
        <f t="shared" si="260"/>
        <v>theater</v>
      </c>
      <c r="R2798"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7">
        <f t="shared" si="259"/>
        <v>87.357553191489373</v>
      </c>
      <c r="Q2799" t="str">
        <f t="shared" si="260"/>
        <v>theater</v>
      </c>
      <c r="R2799"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7">
        <f t="shared" si="259"/>
        <v>36.474820143884891</v>
      </c>
      <c r="Q2800" t="str">
        <f t="shared" si="260"/>
        <v>theater</v>
      </c>
      <c r="R2800"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7">
        <f t="shared" si="259"/>
        <v>44.859538461538463</v>
      </c>
      <c r="Q2801" t="str">
        <f t="shared" si="260"/>
        <v>theater</v>
      </c>
      <c r="R2801"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7">
        <f t="shared" si="259"/>
        <v>42.903225806451616</v>
      </c>
      <c r="Q2802" t="str">
        <f t="shared" si="260"/>
        <v>theater</v>
      </c>
      <c r="R2802"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7">
        <f t="shared" si="259"/>
        <v>51.230769230769234</v>
      </c>
      <c r="Q2803" t="str">
        <f t="shared" si="260"/>
        <v>theater</v>
      </c>
      <c r="R2803"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7">
        <f t="shared" si="259"/>
        <v>33.944444444444443</v>
      </c>
      <c r="Q2804" t="str">
        <f t="shared" si="260"/>
        <v>theater</v>
      </c>
      <c r="R2804"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7">
        <f t="shared" si="259"/>
        <v>90.744680851063833</v>
      </c>
      <c r="Q2805" t="str">
        <f t="shared" si="260"/>
        <v>theater</v>
      </c>
      <c r="R2805"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7">
        <f t="shared" si="259"/>
        <v>50</v>
      </c>
      <c r="Q2806" t="str">
        <f t="shared" si="260"/>
        <v>theater</v>
      </c>
      <c r="R2806"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7">
        <f t="shared" si="259"/>
        <v>24.444444444444443</v>
      </c>
      <c r="Q2807" t="str">
        <f t="shared" si="260"/>
        <v>theater</v>
      </c>
      <c r="R280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7">
        <f t="shared" si="259"/>
        <v>44.25</v>
      </c>
      <c r="Q2808" t="str">
        <f t="shared" si="260"/>
        <v>theater</v>
      </c>
      <c r="R2808"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7">
        <f t="shared" si="259"/>
        <v>67.741935483870961</v>
      </c>
      <c r="Q2809" t="str">
        <f t="shared" si="260"/>
        <v>theater</v>
      </c>
      <c r="R2809"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7">
        <f t="shared" si="259"/>
        <v>65.376811594202906</v>
      </c>
      <c r="Q2810" t="str">
        <f t="shared" si="260"/>
        <v>theater</v>
      </c>
      <c r="R2810"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7">
        <f t="shared" si="259"/>
        <v>121.9047619047619</v>
      </c>
      <c r="Q2811" t="str">
        <f t="shared" si="260"/>
        <v>theater</v>
      </c>
      <c r="R2811"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7">
        <f t="shared" si="259"/>
        <v>47.456140350877192</v>
      </c>
      <c r="Q2812" t="str">
        <f t="shared" si="260"/>
        <v>theater</v>
      </c>
      <c r="R2812"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7">
        <f t="shared" si="259"/>
        <v>92.842592592592595</v>
      </c>
      <c r="Q2813" t="str">
        <f t="shared" si="260"/>
        <v>theater</v>
      </c>
      <c r="R2813"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7">
        <f t="shared" si="259"/>
        <v>68.253012048192772</v>
      </c>
      <c r="Q2814" t="str">
        <f t="shared" si="260"/>
        <v>theater</v>
      </c>
      <c r="R2814"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7">
        <f t="shared" si="259"/>
        <v>37.209583333333335</v>
      </c>
      <c r="Q2815" t="str">
        <f t="shared" si="260"/>
        <v>theater</v>
      </c>
      <c r="R2815"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7">
        <f t="shared" si="259"/>
        <v>25.25</v>
      </c>
      <c r="Q2816" t="str">
        <f t="shared" si="260"/>
        <v>theater</v>
      </c>
      <c r="R2816"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7">
        <f t="shared" si="259"/>
        <v>43.214285714285715</v>
      </c>
      <c r="Q2817" t="str">
        <f t="shared" si="260"/>
        <v>theater</v>
      </c>
      <c r="R281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7">
        <f t="shared" si="259"/>
        <v>25.130177514792898</v>
      </c>
      <c r="Q2818" t="str">
        <f t="shared" si="260"/>
        <v>theater</v>
      </c>
      <c r="R2818"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f>
        <v>1.3</v>
      </c>
      <c r="P2819" s="7">
        <f t="shared" ref="P2819:P2882" si="265">E2819/L2819</f>
        <v>23.636363636363637</v>
      </c>
      <c r="Q2819" t="str">
        <f t="shared" ref="Q2819:Q2882" si="266">LEFT(N2819,FIND("/",N2819)-1)</f>
        <v>theater</v>
      </c>
      <c r="R2819" t="str">
        <f t="shared" ref="R2819:R2882" si="267">RIGHT(N:N,LEN(N:N)-(FIND("/",N2819)))</f>
        <v>plays</v>
      </c>
      <c r="S2819" s="11">
        <f t="shared" ref="S2819:S2882" si="268">(((J:J/60)/60)/24)+DATE(1970,1,1)</f>
        <v>42023.634976851856</v>
      </c>
      <c r="T2819" s="11">
        <f t="shared" ref="T2819:T2882" si="269">(((I:I/60)/60)/24)+DATE(1970,1,1)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7">
        <f t="shared" si="265"/>
        <v>103.95098039215686</v>
      </c>
      <c r="Q2820" t="str">
        <f t="shared" si="266"/>
        <v>theater</v>
      </c>
      <c r="R2820"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7">
        <f t="shared" si="265"/>
        <v>50.384615384615387</v>
      </c>
      <c r="Q2821" t="str">
        <f t="shared" si="266"/>
        <v>theater</v>
      </c>
      <c r="R2821"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7">
        <f t="shared" si="265"/>
        <v>13.6</v>
      </c>
      <c r="Q2822" t="str">
        <f t="shared" si="266"/>
        <v>theater</v>
      </c>
      <c r="R2822"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7">
        <f t="shared" si="265"/>
        <v>28.571428571428573</v>
      </c>
      <c r="Q2823" t="str">
        <f t="shared" si="266"/>
        <v>theater</v>
      </c>
      <c r="R2823"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7">
        <f t="shared" si="265"/>
        <v>63.829787234042556</v>
      </c>
      <c r="Q2824" t="str">
        <f t="shared" si="266"/>
        <v>theater</v>
      </c>
      <c r="R2824" t="str">
        <f t="shared" si="267"/>
        <v>plays</v>
      </c>
      <c r="S2824" s="11">
        <f t="shared" si="268"/>
        <v>42060.683935185181</v>
      </c>
      <c r="T2824" s="11">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7">
        <f t="shared" si="265"/>
        <v>8.8571428571428577</v>
      </c>
      <c r="Q2825" t="str">
        <f t="shared" si="266"/>
        <v>theater</v>
      </c>
      <c r="R2825"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7">
        <f t="shared" si="265"/>
        <v>50.666666666666664</v>
      </c>
      <c r="Q2826" t="str">
        <f t="shared" si="266"/>
        <v>theater</v>
      </c>
      <c r="R2826" t="str">
        <f t="shared" si="267"/>
        <v>plays</v>
      </c>
      <c r="S2826" s="11">
        <f t="shared" si="268"/>
        <v>42136.270787037036</v>
      </c>
      <c r="T2826" s="11">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7">
        <f t="shared" si="265"/>
        <v>60.784313725490193</v>
      </c>
      <c r="Q2827" t="str">
        <f t="shared" si="266"/>
        <v>theater</v>
      </c>
      <c r="R282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7">
        <f t="shared" si="265"/>
        <v>113.42105263157895</v>
      </c>
      <c r="Q2828" t="str">
        <f t="shared" si="266"/>
        <v>theater</v>
      </c>
      <c r="R2828"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7">
        <f t="shared" si="265"/>
        <v>104.56521739130434</v>
      </c>
      <c r="Q2829" t="str">
        <f t="shared" si="266"/>
        <v>theater</v>
      </c>
      <c r="R2829"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7">
        <f t="shared" si="265"/>
        <v>98.30927835051547</v>
      </c>
      <c r="Q2830" t="str">
        <f t="shared" si="266"/>
        <v>theater</v>
      </c>
      <c r="R2830"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7">
        <f t="shared" si="265"/>
        <v>35.039473684210527</v>
      </c>
      <c r="Q2831" t="str">
        <f t="shared" si="266"/>
        <v>theater</v>
      </c>
      <c r="R2831"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7">
        <f t="shared" si="265"/>
        <v>272.72727272727275</v>
      </c>
      <c r="Q2832" t="str">
        <f t="shared" si="266"/>
        <v>theater</v>
      </c>
      <c r="R2832"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7">
        <f t="shared" si="265"/>
        <v>63.846153846153847</v>
      </c>
      <c r="Q2833" t="str">
        <f t="shared" si="266"/>
        <v>theater</v>
      </c>
      <c r="R2833"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7">
        <f t="shared" si="265"/>
        <v>30.189368421052631</v>
      </c>
      <c r="Q2834" t="str">
        <f t="shared" si="266"/>
        <v>theater</v>
      </c>
      <c r="R2834"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7">
        <f t="shared" si="265"/>
        <v>83.51428571428572</v>
      </c>
      <c r="Q2835" t="str">
        <f t="shared" si="266"/>
        <v>theater</v>
      </c>
      <c r="R2835"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7">
        <f t="shared" si="265"/>
        <v>64.761904761904759</v>
      </c>
      <c r="Q2836" t="str">
        <f t="shared" si="266"/>
        <v>theater</v>
      </c>
      <c r="R2836"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7">
        <f t="shared" si="265"/>
        <v>20.118172043010752</v>
      </c>
      <c r="Q2837" t="str">
        <f t="shared" si="266"/>
        <v>theater</v>
      </c>
      <c r="R283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7">
        <f t="shared" si="265"/>
        <v>44.090909090909093</v>
      </c>
      <c r="Q2838" t="str">
        <f t="shared" si="266"/>
        <v>theater</v>
      </c>
      <c r="R2838"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7">
        <f t="shared" si="265"/>
        <v>40.476190476190474</v>
      </c>
      <c r="Q2839" t="str">
        <f t="shared" si="266"/>
        <v>theater</v>
      </c>
      <c r="R2839"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7">
        <f t="shared" si="265"/>
        <v>44.537037037037038</v>
      </c>
      <c r="Q2840" t="str">
        <f t="shared" si="266"/>
        <v>theater</v>
      </c>
      <c r="R2840"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7">
        <f t="shared" si="265"/>
        <v>125.80645161290323</v>
      </c>
      <c r="Q2841" t="str">
        <f t="shared" si="266"/>
        <v>theater</v>
      </c>
      <c r="R2841"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7">
        <f t="shared" si="265"/>
        <v>19.696969696969695</v>
      </c>
      <c r="Q2842" t="str">
        <f t="shared" si="266"/>
        <v>theater</v>
      </c>
      <c r="R2842"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7">
        <f t="shared" si="265"/>
        <v>10</v>
      </c>
      <c r="Q2843" t="str">
        <f t="shared" si="266"/>
        <v>theater</v>
      </c>
      <c r="R2843"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7" t="e">
        <f t="shared" si="265"/>
        <v>#DIV/0!</v>
      </c>
      <c r="Q2844" t="str">
        <f t="shared" si="266"/>
        <v>theater</v>
      </c>
      <c r="R2844"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7" t="e">
        <f t="shared" si="265"/>
        <v>#DIV/0!</v>
      </c>
      <c r="Q2845" t="str">
        <f t="shared" si="266"/>
        <v>theater</v>
      </c>
      <c r="R2845"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7">
        <f t="shared" si="265"/>
        <v>30</v>
      </c>
      <c r="Q2846" t="str">
        <f t="shared" si="266"/>
        <v>theater</v>
      </c>
      <c r="R2846"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7">
        <f t="shared" si="265"/>
        <v>60.666666666666664</v>
      </c>
      <c r="Q2847" t="str">
        <f t="shared" si="266"/>
        <v>theater</v>
      </c>
      <c r="R284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7" t="e">
        <f t="shared" si="265"/>
        <v>#DIV/0!</v>
      </c>
      <c r="Q2848" t="str">
        <f t="shared" si="266"/>
        <v>theater</v>
      </c>
      <c r="R2848"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7" t="e">
        <f t="shared" si="265"/>
        <v>#DIV/0!</v>
      </c>
      <c r="Q2849" t="str">
        <f t="shared" si="266"/>
        <v>theater</v>
      </c>
      <c r="R2849"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7">
        <f t="shared" si="265"/>
        <v>23.333333333333332</v>
      </c>
      <c r="Q2850" t="str">
        <f t="shared" si="266"/>
        <v>theater</v>
      </c>
      <c r="R2850"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7">
        <f t="shared" si="265"/>
        <v>5</v>
      </c>
      <c r="Q2851" t="str">
        <f t="shared" si="266"/>
        <v>theater</v>
      </c>
      <c r="R2851"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7">
        <f t="shared" si="265"/>
        <v>23.923076923076923</v>
      </c>
      <c r="Q2852" t="str">
        <f t="shared" si="266"/>
        <v>theater</v>
      </c>
      <c r="R2852"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7" t="e">
        <f t="shared" si="265"/>
        <v>#DIV/0!</v>
      </c>
      <c r="Q2853" t="str">
        <f t="shared" si="266"/>
        <v>theater</v>
      </c>
      <c r="R2853"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7">
        <f t="shared" si="265"/>
        <v>15.833333333333334</v>
      </c>
      <c r="Q2854" t="str">
        <f t="shared" si="266"/>
        <v>theater</v>
      </c>
      <c r="R2854"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7" t="e">
        <f t="shared" si="265"/>
        <v>#DIV/0!</v>
      </c>
      <c r="Q2855" t="str">
        <f t="shared" si="266"/>
        <v>theater</v>
      </c>
      <c r="R2855"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7">
        <f t="shared" si="265"/>
        <v>29.785714285714285</v>
      </c>
      <c r="Q2856" t="str">
        <f t="shared" si="266"/>
        <v>theater</v>
      </c>
      <c r="R2856"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7">
        <f t="shared" si="265"/>
        <v>60</v>
      </c>
      <c r="Q2857" t="str">
        <f t="shared" si="266"/>
        <v>theater</v>
      </c>
      <c r="R285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7">
        <f t="shared" si="265"/>
        <v>24.333333333333332</v>
      </c>
      <c r="Q2858" t="str">
        <f t="shared" si="266"/>
        <v>theater</v>
      </c>
      <c r="R2858"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7">
        <f t="shared" si="265"/>
        <v>500</v>
      </c>
      <c r="Q2859" t="str">
        <f t="shared" si="266"/>
        <v>theater</v>
      </c>
      <c r="R2859"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7" t="e">
        <f t="shared" si="265"/>
        <v>#DIV/0!</v>
      </c>
      <c r="Q2860" t="str">
        <f t="shared" si="266"/>
        <v>theater</v>
      </c>
      <c r="R2860"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7">
        <f t="shared" si="265"/>
        <v>35</v>
      </c>
      <c r="Q2861" t="str">
        <f t="shared" si="266"/>
        <v>theater</v>
      </c>
      <c r="R2861"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7">
        <f t="shared" si="265"/>
        <v>29.555555555555557</v>
      </c>
      <c r="Q2862" t="str">
        <f t="shared" si="266"/>
        <v>theater</v>
      </c>
      <c r="R2862"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7">
        <f t="shared" si="265"/>
        <v>26.666666666666668</v>
      </c>
      <c r="Q2863" t="str">
        <f t="shared" si="266"/>
        <v>theater</v>
      </c>
      <c r="R2863"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7">
        <f t="shared" si="265"/>
        <v>18.333333333333332</v>
      </c>
      <c r="Q2864" t="str">
        <f t="shared" si="266"/>
        <v>theater</v>
      </c>
      <c r="R2864"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7">
        <f t="shared" si="265"/>
        <v>20</v>
      </c>
      <c r="Q2865" t="str">
        <f t="shared" si="266"/>
        <v>theater</v>
      </c>
      <c r="R2865"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7">
        <f t="shared" si="265"/>
        <v>13.333333333333334</v>
      </c>
      <c r="Q2866" t="str">
        <f t="shared" si="266"/>
        <v>theater</v>
      </c>
      <c r="R2866"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7" t="e">
        <f t="shared" si="265"/>
        <v>#DIV/0!</v>
      </c>
      <c r="Q2867" t="str">
        <f t="shared" si="266"/>
        <v>theater</v>
      </c>
      <c r="R286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7">
        <f t="shared" si="265"/>
        <v>22.5</v>
      </c>
      <c r="Q2868" t="str">
        <f t="shared" si="266"/>
        <v>theater</v>
      </c>
      <c r="R2868" t="str">
        <f t="shared" si="267"/>
        <v>plays</v>
      </c>
      <c r="S2868" s="11">
        <f t="shared" si="268"/>
        <v>42627.955104166671</v>
      </c>
      <c r="T2868" s="11">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7">
        <f t="shared" si="265"/>
        <v>50.4</v>
      </c>
      <c r="Q2869" t="str">
        <f t="shared" si="266"/>
        <v>theater</v>
      </c>
      <c r="R2869"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7">
        <f t="shared" si="265"/>
        <v>105.02933333333334</v>
      </c>
      <c r="Q2870" t="str">
        <f t="shared" si="266"/>
        <v>theater</v>
      </c>
      <c r="R2870"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7">
        <f t="shared" si="265"/>
        <v>35.4</v>
      </c>
      <c r="Q2871" t="str">
        <f t="shared" si="266"/>
        <v>theater</v>
      </c>
      <c r="R2871"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7">
        <f t="shared" si="265"/>
        <v>83.333333333333329</v>
      </c>
      <c r="Q2872" t="str">
        <f t="shared" si="266"/>
        <v>theater</v>
      </c>
      <c r="R2872"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7">
        <f t="shared" si="265"/>
        <v>35.92307692307692</v>
      </c>
      <c r="Q2873" t="str">
        <f t="shared" si="266"/>
        <v>theater</v>
      </c>
      <c r="R2873"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7" t="e">
        <f t="shared" si="265"/>
        <v>#DIV/0!</v>
      </c>
      <c r="Q2874" t="str">
        <f t="shared" si="266"/>
        <v>theater</v>
      </c>
      <c r="R2874"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7">
        <f t="shared" si="265"/>
        <v>119.125</v>
      </c>
      <c r="Q2875" t="str">
        <f t="shared" si="266"/>
        <v>theater</v>
      </c>
      <c r="R2875"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7">
        <f t="shared" si="265"/>
        <v>90.333333333333329</v>
      </c>
      <c r="Q2876" t="str">
        <f t="shared" si="266"/>
        <v>theater</v>
      </c>
      <c r="R2876"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7">
        <f t="shared" si="265"/>
        <v>2.3333333333333335</v>
      </c>
      <c r="Q2877" t="str">
        <f t="shared" si="266"/>
        <v>theater</v>
      </c>
      <c r="R287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7" t="e">
        <f t="shared" si="265"/>
        <v>#DIV/0!</v>
      </c>
      <c r="Q2878" t="str">
        <f t="shared" si="266"/>
        <v>theater</v>
      </c>
      <c r="R2878"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7">
        <f t="shared" si="265"/>
        <v>108.33333333333333</v>
      </c>
      <c r="Q2879" t="str">
        <f t="shared" si="266"/>
        <v>theater</v>
      </c>
      <c r="R2879"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7">
        <f t="shared" si="265"/>
        <v>15.75</v>
      </c>
      <c r="Q2880" t="str">
        <f t="shared" si="266"/>
        <v>theater</v>
      </c>
      <c r="R2880"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7">
        <f t="shared" si="265"/>
        <v>29</v>
      </c>
      <c r="Q2881" t="str">
        <f t="shared" si="266"/>
        <v>theater</v>
      </c>
      <c r="R2881"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7">
        <f t="shared" si="265"/>
        <v>96.551724137931032</v>
      </c>
      <c r="Q2882" t="str">
        <f t="shared" si="266"/>
        <v>theater</v>
      </c>
      <c r="R2882"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f>
        <v>0</v>
      </c>
      <c r="P2883" s="7" t="e">
        <f t="shared" ref="P2883:P2946" si="271">E2883/L2883</f>
        <v>#DIV/0!</v>
      </c>
      <c r="Q2883" t="str">
        <f t="shared" ref="Q2883:Q2946" si="272">LEFT(N2883,FIND("/",N2883)-1)</f>
        <v>theater</v>
      </c>
      <c r="R2883" t="str">
        <f t="shared" ref="R2883:R2946" si="273">RIGHT(N:N,LEN(N:N)-(FIND("/",N2883)))</f>
        <v>plays</v>
      </c>
      <c r="S2883" s="11">
        <f t="shared" ref="S2883:S2946" si="274">(((J:J/60)/60)/24)+DATE(1970,1,1)</f>
        <v>41916.597638888888</v>
      </c>
      <c r="T2883" s="11">
        <f t="shared" ref="T2883:T2946" si="275">(((I:I/60)/60)/24)+DATE(1970,1,1)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7">
        <f t="shared" si="271"/>
        <v>63</v>
      </c>
      <c r="Q2884" t="str">
        <f t="shared" si="272"/>
        <v>theater</v>
      </c>
      <c r="R2884" t="str">
        <f t="shared" si="273"/>
        <v>plays</v>
      </c>
      <c r="S2884" s="11">
        <f t="shared" si="274"/>
        <v>42461.596273148149</v>
      </c>
      <c r="T2884" s="11">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7">
        <f t="shared" si="271"/>
        <v>381.6</v>
      </c>
      <c r="Q2885" t="str">
        <f t="shared" si="272"/>
        <v>theater</v>
      </c>
      <c r="R2885"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7">
        <f t="shared" si="271"/>
        <v>46.25</v>
      </c>
      <c r="Q2886" t="str">
        <f t="shared" si="272"/>
        <v>theater</v>
      </c>
      <c r="R2886"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7">
        <f t="shared" si="271"/>
        <v>26</v>
      </c>
      <c r="Q2887" t="str">
        <f t="shared" si="272"/>
        <v>theater</v>
      </c>
      <c r="R288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7">
        <f t="shared" si="271"/>
        <v>10</v>
      </c>
      <c r="Q2888" t="str">
        <f t="shared" si="272"/>
        <v>theater</v>
      </c>
      <c r="R2888"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7">
        <f t="shared" si="271"/>
        <v>5</v>
      </c>
      <c r="Q2889" t="str">
        <f t="shared" si="272"/>
        <v>theater</v>
      </c>
      <c r="R2889"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7" t="e">
        <f t="shared" si="271"/>
        <v>#DIV/0!</v>
      </c>
      <c r="Q2890" t="str">
        <f t="shared" si="272"/>
        <v>theater</v>
      </c>
      <c r="R2890"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7">
        <f t="shared" si="271"/>
        <v>81.571428571428569</v>
      </c>
      <c r="Q2891" t="str">
        <f t="shared" si="272"/>
        <v>theater</v>
      </c>
      <c r="R2891"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7">
        <f t="shared" si="271"/>
        <v>7</v>
      </c>
      <c r="Q2892" t="str">
        <f t="shared" si="272"/>
        <v>theater</v>
      </c>
      <c r="R2892"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7">
        <f t="shared" si="271"/>
        <v>27.3</v>
      </c>
      <c r="Q2893" t="str">
        <f t="shared" si="272"/>
        <v>theater</v>
      </c>
      <c r="R2893"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7">
        <f t="shared" si="271"/>
        <v>29.411764705882351</v>
      </c>
      <c r="Q2894" t="str">
        <f t="shared" si="272"/>
        <v>theater</v>
      </c>
      <c r="R2894"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7">
        <f t="shared" si="271"/>
        <v>12.5</v>
      </c>
      <c r="Q2895" t="str">
        <f t="shared" si="272"/>
        <v>theater</v>
      </c>
      <c r="R2895"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7" t="e">
        <f t="shared" si="271"/>
        <v>#DIV/0!</v>
      </c>
      <c r="Q2896" t="str">
        <f t="shared" si="272"/>
        <v>theater</v>
      </c>
      <c r="R2896"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7">
        <f t="shared" si="271"/>
        <v>5.75</v>
      </c>
      <c r="Q2897" t="str">
        <f t="shared" si="272"/>
        <v>theater</v>
      </c>
      <c r="R289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7">
        <f t="shared" si="271"/>
        <v>52.083333333333336</v>
      </c>
      <c r="Q2898" t="str">
        <f t="shared" si="272"/>
        <v>theater</v>
      </c>
      <c r="R2898"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7">
        <f t="shared" si="271"/>
        <v>183.33333333333334</v>
      </c>
      <c r="Q2899" t="str">
        <f t="shared" si="272"/>
        <v>theater</v>
      </c>
      <c r="R2899"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7">
        <f t="shared" si="271"/>
        <v>26.333333333333332</v>
      </c>
      <c r="Q2900" t="str">
        <f t="shared" si="272"/>
        <v>theater</v>
      </c>
      <c r="R2900"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7" t="e">
        <f t="shared" si="271"/>
        <v>#DIV/0!</v>
      </c>
      <c r="Q2901" t="str">
        <f t="shared" si="272"/>
        <v>theater</v>
      </c>
      <c r="R2901"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7">
        <f t="shared" si="271"/>
        <v>486.42857142857144</v>
      </c>
      <c r="Q2902" t="str">
        <f t="shared" si="272"/>
        <v>theater</v>
      </c>
      <c r="R2902"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7">
        <f t="shared" si="271"/>
        <v>3</v>
      </c>
      <c r="Q2903" t="str">
        <f t="shared" si="272"/>
        <v>theater</v>
      </c>
      <c r="R2903"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7">
        <f t="shared" si="271"/>
        <v>25</v>
      </c>
      <c r="Q2904" t="str">
        <f t="shared" si="272"/>
        <v>theater</v>
      </c>
      <c r="R2904"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7">
        <f t="shared" si="271"/>
        <v>9.75</v>
      </c>
      <c r="Q2905" t="str">
        <f t="shared" si="272"/>
        <v>theater</v>
      </c>
      <c r="R2905"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7">
        <f t="shared" si="271"/>
        <v>18.75</v>
      </c>
      <c r="Q2906" t="str">
        <f t="shared" si="272"/>
        <v>theater</v>
      </c>
      <c r="R2906"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7">
        <f t="shared" si="271"/>
        <v>36.588235294117645</v>
      </c>
      <c r="Q2907" t="str">
        <f t="shared" si="272"/>
        <v>theater</v>
      </c>
      <c r="R290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7">
        <f t="shared" si="271"/>
        <v>80.714285714285708</v>
      </c>
      <c r="Q2908" t="str">
        <f t="shared" si="272"/>
        <v>theater</v>
      </c>
      <c r="R2908"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7">
        <f t="shared" si="271"/>
        <v>1</v>
      </c>
      <c r="Q2909" t="str">
        <f t="shared" si="272"/>
        <v>theater</v>
      </c>
      <c r="R2909"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7">
        <f t="shared" si="271"/>
        <v>52.8</v>
      </c>
      <c r="Q2910" t="str">
        <f t="shared" si="272"/>
        <v>theater</v>
      </c>
      <c r="R2910"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7">
        <f t="shared" si="271"/>
        <v>20</v>
      </c>
      <c r="Q2911" t="str">
        <f t="shared" si="272"/>
        <v>theater</v>
      </c>
      <c r="R2911"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7">
        <f t="shared" si="271"/>
        <v>1</v>
      </c>
      <c r="Q2912" t="str">
        <f t="shared" si="272"/>
        <v>theater</v>
      </c>
      <c r="R2912"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7">
        <f t="shared" si="271"/>
        <v>46.928571428571431</v>
      </c>
      <c r="Q2913" t="str">
        <f t="shared" si="272"/>
        <v>theater</v>
      </c>
      <c r="R2913"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7">
        <f t="shared" si="271"/>
        <v>78.07692307692308</v>
      </c>
      <c r="Q2914" t="str">
        <f t="shared" si="272"/>
        <v>theater</v>
      </c>
      <c r="R2914"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7">
        <f t="shared" si="271"/>
        <v>1</v>
      </c>
      <c r="Q2915" t="str">
        <f t="shared" si="272"/>
        <v>theater</v>
      </c>
      <c r="R2915"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7">
        <f t="shared" si="271"/>
        <v>1</v>
      </c>
      <c r="Q2916" t="str">
        <f t="shared" si="272"/>
        <v>theater</v>
      </c>
      <c r="R2916"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7">
        <f t="shared" si="271"/>
        <v>203.66666666666666</v>
      </c>
      <c r="Q2917" t="str">
        <f t="shared" si="272"/>
        <v>theater</v>
      </c>
      <c r="R291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7">
        <f t="shared" si="271"/>
        <v>20.714285714285715</v>
      </c>
      <c r="Q2918" t="str">
        <f t="shared" si="272"/>
        <v>theater</v>
      </c>
      <c r="R2918"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7">
        <f t="shared" si="271"/>
        <v>48.555555555555557</v>
      </c>
      <c r="Q2919" t="str">
        <f t="shared" si="272"/>
        <v>theater</v>
      </c>
      <c r="R2919"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7">
        <f t="shared" si="271"/>
        <v>68.099999999999994</v>
      </c>
      <c r="Q2920" t="str">
        <f t="shared" si="272"/>
        <v>theater</v>
      </c>
      <c r="R2920"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7">
        <f t="shared" si="271"/>
        <v>8.5</v>
      </c>
      <c r="Q2921" t="str">
        <f t="shared" si="272"/>
        <v>theater</v>
      </c>
      <c r="R2921"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7">
        <f t="shared" si="271"/>
        <v>51.615384615384613</v>
      </c>
      <c r="Q2922" t="str">
        <f t="shared" si="272"/>
        <v>theater</v>
      </c>
      <c r="R2922"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7">
        <f t="shared" si="271"/>
        <v>43</v>
      </c>
      <c r="Q2923" t="str">
        <f t="shared" si="272"/>
        <v>theater</v>
      </c>
      <c r="R2923"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7">
        <f t="shared" si="271"/>
        <v>83.333333333333329</v>
      </c>
      <c r="Q2924" t="str">
        <f t="shared" si="272"/>
        <v>theater</v>
      </c>
      <c r="R2924"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7">
        <f t="shared" si="271"/>
        <v>30</v>
      </c>
      <c r="Q2925" t="str">
        <f t="shared" si="272"/>
        <v>theater</v>
      </c>
      <c r="R2925"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7">
        <f t="shared" si="271"/>
        <v>175.51020408163265</v>
      </c>
      <c r="Q2926" t="str">
        <f t="shared" si="272"/>
        <v>theater</v>
      </c>
      <c r="R2926"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7">
        <f t="shared" si="271"/>
        <v>231.66175879396985</v>
      </c>
      <c r="Q2927" t="str">
        <f t="shared" si="272"/>
        <v>theater</v>
      </c>
      <c r="R292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7">
        <f t="shared" si="271"/>
        <v>75</v>
      </c>
      <c r="Q2928" t="str">
        <f t="shared" si="272"/>
        <v>theater</v>
      </c>
      <c r="R2928"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7">
        <f t="shared" si="271"/>
        <v>112.14285714285714</v>
      </c>
      <c r="Q2929" t="str">
        <f t="shared" si="272"/>
        <v>theater</v>
      </c>
      <c r="R2929"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7">
        <f t="shared" si="271"/>
        <v>41.666666666666664</v>
      </c>
      <c r="Q2930" t="str">
        <f t="shared" si="272"/>
        <v>theater</v>
      </c>
      <c r="R2930"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7">
        <f t="shared" si="271"/>
        <v>255.17343750000001</v>
      </c>
      <c r="Q2931" t="str">
        <f t="shared" si="272"/>
        <v>theater</v>
      </c>
      <c r="R2931"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7">
        <f t="shared" si="271"/>
        <v>162.7741935483871</v>
      </c>
      <c r="Q2932" t="str">
        <f t="shared" si="272"/>
        <v>theater</v>
      </c>
      <c r="R2932"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7">
        <f t="shared" si="271"/>
        <v>88.333333333333329</v>
      </c>
      <c r="Q2933" t="str">
        <f t="shared" si="272"/>
        <v>theater</v>
      </c>
      <c r="R2933"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7">
        <f t="shared" si="271"/>
        <v>85.736842105263165</v>
      </c>
      <c r="Q2934" t="str">
        <f t="shared" si="272"/>
        <v>theater</v>
      </c>
      <c r="R2934"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7">
        <f t="shared" si="271"/>
        <v>47.574074074074076</v>
      </c>
      <c r="Q2935" t="str">
        <f t="shared" si="272"/>
        <v>theater</v>
      </c>
      <c r="R2935"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7">
        <f t="shared" si="271"/>
        <v>72.972972972972968</v>
      </c>
      <c r="Q2936" t="str">
        <f t="shared" si="272"/>
        <v>theater</v>
      </c>
      <c r="R2936"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7">
        <f t="shared" si="271"/>
        <v>90.538461538461533</v>
      </c>
      <c r="Q2937" t="str">
        <f t="shared" si="272"/>
        <v>theater</v>
      </c>
      <c r="R293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7">
        <f t="shared" si="271"/>
        <v>37.647058823529413</v>
      </c>
      <c r="Q2938" t="str">
        <f t="shared" si="272"/>
        <v>theater</v>
      </c>
      <c r="R2938"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7">
        <f t="shared" si="271"/>
        <v>36.363636363636367</v>
      </c>
      <c r="Q2939" t="str">
        <f t="shared" si="272"/>
        <v>theater</v>
      </c>
      <c r="R2939"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7">
        <f t="shared" si="271"/>
        <v>126.71875</v>
      </c>
      <c r="Q2940" t="str">
        <f t="shared" si="272"/>
        <v>theater</v>
      </c>
      <c r="R2940"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7">
        <f t="shared" si="271"/>
        <v>329.2</v>
      </c>
      <c r="Q2941" t="str">
        <f t="shared" si="272"/>
        <v>theater</v>
      </c>
      <c r="R2941"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7">
        <f t="shared" si="271"/>
        <v>81.242424242424249</v>
      </c>
      <c r="Q2942" t="str">
        <f t="shared" si="272"/>
        <v>theater</v>
      </c>
      <c r="R2942"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7">
        <f t="shared" si="271"/>
        <v>1</v>
      </c>
      <c r="Q2943" t="str">
        <f t="shared" si="272"/>
        <v>theater</v>
      </c>
      <c r="R2943"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7">
        <f t="shared" si="271"/>
        <v>202.22772277227722</v>
      </c>
      <c r="Q2944" t="str">
        <f t="shared" si="272"/>
        <v>theater</v>
      </c>
      <c r="R2944"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7" t="e">
        <f t="shared" si="271"/>
        <v>#DIV/0!</v>
      </c>
      <c r="Q2945" t="str">
        <f t="shared" si="272"/>
        <v>theater</v>
      </c>
      <c r="R2945"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7">
        <f t="shared" si="271"/>
        <v>100</v>
      </c>
      <c r="Q2946" t="str">
        <f t="shared" si="272"/>
        <v>theater</v>
      </c>
      <c r="R2946"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f>
        <v>0</v>
      </c>
      <c r="P2947" s="7" t="e">
        <f t="shared" ref="P2947:P3010" si="277">E2947/L2947</f>
        <v>#DIV/0!</v>
      </c>
      <c r="Q2947" t="str">
        <f t="shared" ref="Q2947:Q3010" si="278">LEFT(N2947,FIND("/",N2947)-1)</f>
        <v>theater</v>
      </c>
      <c r="R2947" t="str">
        <f t="shared" ref="R2947:R3010" si="279">RIGHT(N:N,LEN(N:N)-(FIND("/",N2947)))</f>
        <v>spaces</v>
      </c>
      <c r="S2947" s="11">
        <f t="shared" ref="S2947:S3010" si="280">(((J:J/60)/60)/24)+DATE(1970,1,1)</f>
        <v>42118.139583333337</v>
      </c>
      <c r="T2947" s="11">
        <f t="shared" ref="T2947:T3010" si="281">(((I:I/60)/60)/24)+DATE(1970,1,1)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7">
        <f t="shared" si="277"/>
        <v>1</v>
      </c>
      <c r="Q2948" t="str">
        <f t="shared" si="278"/>
        <v>theater</v>
      </c>
      <c r="R2948"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7">
        <f t="shared" si="277"/>
        <v>82.461538461538467</v>
      </c>
      <c r="Q2949" t="str">
        <f t="shared" si="278"/>
        <v>theater</v>
      </c>
      <c r="R2949"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7">
        <f t="shared" si="277"/>
        <v>2.6666666666666665</v>
      </c>
      <c r="Q2950" t="str">
        <f t="shared" si="278"/>
        <v>theater</v>
      </c>
      <c r="R2950"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7">
        <f t="shared" si="277"/>
        <v>12.5</v>
      </c>
      <c r="Q2951" t="str">
        <f t="shared" si="278"/>
        <v>theater</v>
      </c>
      <c r="R2951"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7" t="e">
        <f t="shared" si="277"/>
        <v>#DIV/0!</v>
      </c>
      <c r="Q2952" t="str">
        <f t="shared" si="278"/>
        <v>theater</v>
      </c>
      <c r="R2952"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7">
        <f t="shared" si="277"/>
        <v>18.896551724137932</v>
      </c>
      <c r="Q2953" t="str">
        <f t="shared" si="278"/>
        <v>theater</v>
      </c>
      <c r="R2953"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7">
        <f t="shared" si="277"/>
        <v>200.625</v>
      </c>
      <c r="Q2954" t="str">
        <f t="shared" si="278"/>
        <v>theater</v>
      </c>
      <c r="R2954"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7">
        <f t="shared" si="277"/>
        <v>201.66666666666666</v>
      </c>
      <c r="Q2955" t="str">
        <f t="shared" si="278"/>
        <v>theater</v>
      </c>
      <c r="R2955"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7" t="e">
        <f t="shared" si="277"/>
        <v>#DIV/0!</v>
      </c>
      <c r="Q2956" t="str">
        <f t="shared" si="278"/>
        <v>theater</v>
      </c>
      <c r="R2956"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7">
        <f t="shared" si="277"/>
        <v>65</v>
      </c>
      <c r="Q2957" t="str">
        <f t="shared" si="278"/>
        <v>theater</v>
      </c>
      <c r="R295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7">
        <f t="shared" si="277"/>
        <v>66.099999999999994</v>
      </c>
      <c r="Q2958" t="str">
        <f t="shared" si="278"/>
        <v>theater</v>
      </c>
      <c r="R2958"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7">
        <f t="shared" si="277"/>
        <v>93.333333333333329</v>
      </c>
      <c r="Q2959" t="str">
        <f t="shared" si="278"/>
        <v>theater</v>
      </c>
      <c r="R2959"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7" t="e">
        <f t="shared" si="277"/>
        <v>#DIV/0!</v>
      </c>
      <c r="Q2960" t="str">
        <f t="shared" si="278"/>
        <v>theater</v>
      </c>
      <c r="R2960"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7" t="e">
        <f t="shared" si="277"/>
        <v>#DIV/0!</v>
      </c>
      <c r="Q2961" t="str">
        <f t="shared" si="278"/>
        <v>theater</v>
      </c>
      <c r="R2961"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7" t="e">
        <f t="shared" si="277"/>
        <v>#DIV/0!</v>
      </c>
      <c r="Q2962" t="str">
        <f t="shared" si="278"/>
        <v>theater</v>
      </c>
      <c r="R2962"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7">
        <f t="shared" si="277"/>
        <v>50.75</v>
      </c>
      <c r="Q2963" t="str">
        <f t="shared" si="278"/>
        <v>theater</v>
      </c>
      <c r="R2963"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7">
        <f t="shared" si="277"/>
        <v>60.9</v>
      </c>
      <c r="Q2964" t="str">
        <f t="shared" si="278"/>
        <v>theater</v>
      </c>
      <c r="R2964"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7">
        <f t="shared" si="277"/>
        <v>109.03061224489795</v>
      </c>
      <c r="Q2965" t="str">
        <f t="shared" si="278"/>
        <v>theater</v>
      </c>
      <c r="R2965"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7">
        <f t="shared" si="277"/>
        <v>25.692295918367346</v>
      </c>
      <c r="Q2966" t="str">
        <f t="shared" si="278"/>
        <v>theater</v>
      </c>
      <c r="R2966"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7">
        <f t="shared" si="277"/>
        <v>41.92307692307692</v>
      </c>
      <c r="Q2967" t="str">
        <f t="shared" si="278"/>
        <v>theater</v>
      </c>
      <c r="R296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7">
        <f t="shared" si="277"/>
        <v>88.7734375</v>
      </c>
      <c r="Q2968" t="str">
        <f t="shared" si="278"/>
        <v>theater</v>
      </c>
      <c r="R2968"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7">
        <f t="shared" si="277"/>
        <v>80.225352112676063</v>
      </c>
      <c r="Q2969" t="str">
        <f t="shared" si="278"/>
        <v>theater</v>
      </c>
      <c r="R2969"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7">
        <f t="shared" si="277"/>
        <v>78.936170212765958</v>
      </c>
      <c r="Q2970" t="str">
        <f t="shared" si="278"/>
        <v>theater</v>
      </c>
      <c r="R2970"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7">
        <f t="shared" si="277"/>
        <v>95.588235294117652</v>
      </c>
      <c r="Q2971" t="str">
        <f t="shared" si="278"/>
        <v>theater</v>
      </c>
      <c r="R2971"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7">
        <f t="shared" si="277"/>
        <v>69.890109890109883</v>
      </c>
      <c r="Q2972" t="str">
        <f t="shared" si="278"/>
        <v>theater</v>
      </c>
      <c r="R2972"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7">
        <f t="shared" si="277"/>
        <v>74.534883720930239</v>
      </c>
      <c r="Q2973" t="str">
        <f t="shared" si="278"/>
        <v>theater</v>
      </c>
      <c r="R2973"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7">
        <f t="shared" si="277"/>
        <v>123.94117647058823</v>
      </c>
      <c r="Q2974" t="str">
        <f t="shared" si="278"/>
        <v>theater</v>
      </c>
      <c r="R2974"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7">
        <f t="shared" si="277"/>
        <v>264.84848484848487</v>
      </c>
      <c r="Q2975" t="str">
        <f t="shared" si="278"/>
        <v>theater</v>
      </c>
      <c r="R2975"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7">
        <f t="shared" si="277"/>
        <v>58.620689655172413</v>
      </c>
      <c r="Q2976" t="str">
        <f t="shared" si="278"/>
        <v>theater</v>
      </c>
      <c r="R2976"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7">
        <f t="shared" si="277"/>
        <v>70.884955752212392</v>
      </c>
      <c r="Q2977" t="str">
        <f t="shared" si="278"/>
        <v>theater</v>
      </c>
      <c r="R297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7">
        <f t="shared" si="277"/>
        <v>8.5714285714285712</v>
      </c>
      <c r="Q2978" t="str">
        <f t="shared" si="278"/>
        <v>theater</v>
      </c>
      <c r="R2978"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7">
        <f t="shared" si="277"/>
        <v>113.56666666666666</v>
      </c>
      <c r="Q2979" t="str">
        <f t="shared" si="278"/>
        <v>theater</v>
      </c>
      <c r="R2979"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7">
        <f t="shared" si="277"/>
        <v>60.6875</v>
      </c>
      <c r="Q2980" t="str">
        <f t="shared" si="278"/>
        <v>theater</v>
      </c>
      <c r="R2980"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7">
        <f t="shared" si="277"/>
        <v>110.21739130434783</v>
      </c>
      <c r="Q2981" t="str">
        <f t="shared" si="278"/>
        <v>theater</v>
      </c>
      <c r="R2981"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7">
        <f t="shared" si="277"/>
        <v>136.45833333333334</v>
      </c>
      <c r="Q2982" t="str">
        <f t="shared" si="278"/>
        <v>theater</v>
      </c>
      <c r="R2982"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7">
        <f t="shared" si="277"/>
        <v>53.164948453608247</v>
      </c>
      <c r="Q2983" t="str">
        <f t="shared" si="278"/>
        <v>theater</v>
      </c>
      <c r="R2983"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7">
        <f t="shared" si="277"/>
        <v>86.491525423728817</v>
      </c>
      <c r="Q2984" t="str">
        <f t="shared" si="278"/>
        <v>theater</v>
      </c>
      <c r="R2984"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7">
        <f t="shared" si="277"/>
        <v>155.23827397260274</v>
      </c>
      <c r="Q2985" t="str">
        <f t="shared" si="278"/>
        <v>theater</v>
      </c>
      <c r="R2985" t="str">
        <f t="shared" si="279"/>
        <v>spaces</v>
      </c>
      <c r="S2985" s="11">
        <f t="shared" si="280"/>
        <v>41894.632361111115</v>
      </c>
      <c r="T2985" s="11">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7">
        <f t="shared" si="277"/>
        <v>115.08256880733946</v>
      </c>
      <c r="Q2986" t="str">
        <f t="shared" si="278"/>
        <v>theater</v>
      </c>
      <c r="R2986"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7">
        <f t="shared" si="277"/>
        <v>109.5945945945946</v>
      </c>
      <c r="Q2987" t="str">
        <f t="shared" si="278"/>
        <v>theater</v>
      </c>
      <c r="R298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7">
        <f t="shared" si="277"/>
        <v>45.214285714285715</v>
      </c>
      <c r="Q2988" t="str">
        <f t="shared" si="278"/>
        <v>theater</v>
      </c>
      <c r="R2988"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7">
        <f t="shared" si="277"/>
        <v>104.15169811320754</v>
      </c>
      <c r="Q2989" t="str">
        <f t="shared" si="278"/>
        <v>theater</v>
      </c>
      <c r="R2989"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7">
        <f t="shared" si="277"/>
        <v>35.714285714285715</v>
      </c>
      <c r="Q2990" t="str">
        <f t="shared" si="278"/>
        <v>theater</v>
      </c>
      <c r="R2990"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7">
        <f t="shared" si="277"/>
        <v>96.997252747252745</v>
      </c>
      <c r="Q2991" t="str">
        <f t="shared" si="278"/>
        <v>theater</v>
      </c>
      <c r="R2991"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7">
        <f t="shared" si="277"/>
        <v>370.37037037037038</v>
      </c>
      <c r="Q2992" t="str">
        <f t="shared" si="278"/>
        <v>theater</v>
      </c>
      <c r="R2992"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7">
        <f t="shared" si="277"/>
        <v>94.408602150537632</v>
      </c>
      <c r="Q2993" t="str">
        <f t="shared" si="278"/>
        <v>theater</v>
      </c>
      <c r="R2993"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7">
        <f t="shared" si="277"/>
        <v>48.984375</v>
      </c>
      <c r="Q2994" t="str">
        <f t="shared" si="278"/>
        <v>theater</v>
      </c>
      <c r="R2994"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7">
        <f t="shared" si="277"/>
        <v>45.590909090909093</v>
      </c>
      <c r="Q2995" t="str">
        <f t="shared" si="278"/>
        <v>theater</v>
      </c>
      <c r="R2995"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7">
        <f t="shared" si="277"/>
        <v>23.275254237288134</v>
      </c>
      <c r="Q2996" t="str">
        <f t="shared" si="278"/>
        <v>theater</v>
      </c>
      <c r="R2996"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7">
        <f t="shared" si="277"/>
        <v>63.2289156626506</v>
      </c>
      <c r="Q2997" t="str">
        <f t="shared" si="278"/>
        <v>theater</v>
      </c>
      <c r="R299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7">
        <f t="shared" si="277"/>
        <v>153.5204081632653</v>
      </c>
      <c r="Q2998" t="str">
        <f t="shared" si="278"/>
        <v>theater</v>
      </c>
      <c r="R2998"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7">
        <f t="shared" si="277"/>
        <v>90.2</v>
      </c>
      <c r="Q2999" t="str">
        <f t="shared" si="278"/>
        <v>theater</v>
      </c>
      <c r="R2999"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7">
        <f t="shared" si="277"/>
        <v>118.97113163972287</v>
      </c>
      <c r="Q3000" t="str">
        <f t="shared" si="278"/>
        <v>theater</v>
      </c>
      <c r="R3000"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7">
        <f t="shared" si="277"/>
        <v>80.25</v>
      </c>
      <c r="Q3001" t="str">
        <f t="shared" si="278"/>
        <v>theater</v>
      </c>
      <c r="R3001"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7">
        <f t="shared" si="277"/>
        <v>62.5</v>
      </c>
      <c r="Q3002" t="str">
        <f t="shared" si="278"/>
        <v>theater</v>
      </c>
      <c r="R3002"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7">
        <f t="shared" si="277"/>
        <v>131.37719999999999</v>
      </c>
      <c r="Q3003" t="str">
        <f t="shared" si="278"/>
        <v>theater</v>
      </c>
      <c r="R3003"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7">
        <f t="shared" si="277"/>
        <v>73.032980769230775</v>
      </c>
      <c r="Q3004" t="str">
        <f t="shared" si="278"/>
        <v>theater</v>
      </c>
      <c r="R3004"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7">
        <f t="shared" si="277"/>
        <v>178.52941176470588</v>
      </c>
      <c r="Q3005" t="str">
        <f t="shared" si="278"/>
        <v>theater</v>
      </c>
      <c r="R3005"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7">
        <f t="shared" si="277"/>
        <v>162.90974729241879</v>
      </c>
      <c r="Q3006" t="str">
        <f t="shared" si="278"/>
        <v>theater</v>
      </c>
      <c r="R3006"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7">
        <f t="shared" si="277"/>
        <v>108.24237288135593</v>
      </c>
      <c r="Q3007" t="str">
        <f t="shared" si="278"/>
        <v>theater</v>
      </c>
      <c r="R300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7">
        <f t="shared" si="277"/>
        <v>88.865979381443296</v>
      </c>
      <c r="Q3008" t="str">
        <f t="shared" si="278"/>
        <v>theater</v>
      </c>
      <c r="R3008"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7">
        <f t="shared" si="277"/>
        <v>54</v>
      </c>
      <c r="Q3009" t="str">
        <f t="shared" si="278"/>
        <v>theater</v>
      </c>
      <c r="R3009"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7">
        <f t="shared" si="277"/>
        <v>116.73076923076923</v>
      </c>
      <c r="Q3010" t="str">
        <f t="shared" si="278"/>
        <v>theater</v>
      </c>
      <c r="R3010"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f>
        <v>1.19756</v>
      </c>
      <c r="P3011" s="7">
        <f t="shared" ref="P3011:P3074" si="283">E3011/L3011</f>
        <v>233.8984375</v>
      </c>
      <c r="Q3011" t="str">
        <f t="shared" ref="Q3011:Q3074" si="284">LEFT(N3011,FIND("/",N3011)-1)</f>
        <v>theater</v>
      </c>
      <c r="R3011" t="str">
        <f t="shared" ref="R3011:R3074" si="285">RIGHT(N:N,LEN(N:N)-(FIND("/",N3011)))</f>
        <v>spaces</v>
      </c>
      <c r="S3011" s="11">
        <f t="shared" ref="S3011:S3074" si="286">(((J:J/60)/60)/24)+DATE(1970,1,1)</f>
        <v>41939.569907407407</v>
      </c>
      <c r="T3011" s="11">
        <f t="shared" ref="T3011:T3074" si="287">(((I:I/60)/60)/24)+DATE(1970,1,1)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7">
        <f t="shared" si="283"/>
        <v>158</v>
      </c>
      <c r="Q3012" t="str">
        <f t="shared" si="284"/>
        <v>theater</v>
      </c>
      <c r="R3012"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7">
        <f t="shared" si="283"/>
        <v>14.84</v>
      </c>
      <c r="Q3013" t="str">
        <f t="shared" si="284"/>
        <v>theater</v>
      </c>
      <c r="R3013"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7">
        <f t="shared" si="283"/>
        <v>85.181818181818187</v>
      </c>
      <c r="Q3014" t="str">
        <f t="shared" si="284"/>
        <v>theater</v>
      </c>
      <c r="R3014"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7">
        <f t="shared" si="283"/>
        <v>146.69158878504672</v>
      </c>
      <c r="Q3015" t="str">
        <f t="shared" si="284"/>
        <v>theater</v>
      </c>
      <c r="R3015"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7">
        <f t="shared" si="283"/>
        <v>50.764811490125673</v>
      </c>
      <c r="Q3016" t="str">
        <f t="shared" si="284"/>
        <v>theater</v>
      </c>
      <c r="R3016"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7">
        <f t="shared" si="283"/>
        <v>87.7</v>
      </c>
      <c r="Q3017" t="str">
        <f t="shared" si="284"/>
        <v>theater</v>
      </c>
      <c r="R3017" t="str">
        <f t="shared" si="285"/>
        <v>spaces</v>
      </c>
      <c r="S3017" s="11">
        <f t="shared" si="286"/>
        <v>41785.72729166667</v>
      </c>
      <c r="T3017" s="11">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7">
        <f t="shared" si="283"/>
        <v>242.27777777777777</v>
      </c>
      <c r="Q3018" t="str">
        <f t="shared" si="284"/>
        <v>theater</v>
      </c>
      <c r="R3018"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7">
        <f t="shared" si="283"/>
        <v>146.44654088050314</v>
      </c>
      <c r="Q3019" t="str">
        <f t="shared" si="284"/>
        <v>theater</v>
      </c>
      <c r="R3019"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7">
        <f t="shared" si="283"/>
        <v>103.17073170731707</v>
      </c>
      <c r="Q3020" t="str">
        <f t="shared" si="284"/>
        <v>theater</v>
      </c>
      <c r="R3020"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7">
        <f t="shared" si="283"/>
        <v>80.464601769911511</v>
      </c>
      <c r="Q3021" t="str">
        <f t="shared" si="284"/>
        <v>theater</v>
      </c>
      <c r="R3021"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7">
        <f t="shared" si="283"/>
        <v>234.66666666666666</v>
      </c>
      <c r="Q3022" t="str">
        <f t="shared" si="284"/>
        <v>theater</v>
      </c>
      <c r="R3022"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7">
        <f t="shared" si="283"/>
        <v>50.689320388349515</v>
      </c>
      <c r="Q3023" t="str">
        <f t="shared" si="284"/>
        <v>theater</v>
      </c>
      <c r="R3023"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7">
        <f t="shared" si="283"/>
        <v>162.70967741935485</v>
      </c>
      <c r="Q3024" t="str">
        <f t="shared" si="284"/>
        <v>theater</v>
      </c>
      <c r="R3024"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7">
        <f t="shared" si="283"/>
        <v>120.16666666666667</v>
      </c>
      <c r="Q3025" t="str">
        <f t="shared" si="284"/>
        <v>theater</v>
      </c>
      <c r="R3025"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7">
        <f t="shared" si="283"/>
        <v>67.697802197802204</v>
      </c>
      <c r="Q3026" t="str">
        <f t="shared" si="284"/>
        <v>theater</v>
      </c>
      <c r="R3026"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7">
        <f t="shared" si="283"/>
        <v>52.103448275862071</v>
      </c>
      <c r="Q3027" t="str">
        <f t="shared" si="284"/>
        <v>theater</v>
      </c>
      <c r="R302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7">
        <f t="shared" si="283"/>
        <v>51.6</v>
      </c>
      <c r="Q3028" t="str">
        <f t="shared" si="284"/>
        <v>theater</v>
      </c>
      <c r="R3028"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7">
        <f t="shared" si="283"/>
        <v>164.3</v>
      </c>
      <c r="Q3029" t="str">
        <f t="shared" si="284"/>
        <v>theater</v>
      </c>
      <c r="R3029"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7">
        <f t="shared" si="283"/>
        <v>84.858585858585855</v>
      </c>
      <c r="Q3030" t="str">
        <f t="shared" si="284"/>
        <v>theater</v>
      </c>
      <c r="R3030"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7">
        <f t="shared" si="283"/>
        <v>94.548850574712645</v>
      </c>
      <c r="Q3031" t="str">
        <f t="shared" si="284"/>
        <v>theater</v>
      </c>
      <c r="R3031"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7">
        <f t="shared" si="283"/>
        <v>45.536585365853661</v>
      </c>
      <c r="Q3032" t="str">
        <f t="shared" si="284"/>
        <v>theater</v>
      </c>
      <c r="R3032"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7">
        <f t="shared" si="283"/>
        <v>51.724137931034484</v>
      </c>
      <c r="Q3033" t="str">
        <f t="shared" si="284"/>
        <v>theater</v>
      </c>
      <c r="R3033"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7">
        <f t="shared" si="283"/>
        <v>50.88</v>
      </c>
      <c r="Q3034" t="str">
        <f t="shared" si="284"/>
        <v>theater</v>
      </c>
      <c r="R3034"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7">
        <f t="shared" si="283"/>
        <v>191.13043478260869</v>
      </c>
      <c r="Q3035" t="str">
        <f t="shared" si="284"/>
        <v>theater</v>
      </c>
      <c r="R3035" t="str">
        <f t="shared" si="285"/>
        <v>spaces</v>
      </c>
      <c r="S3035" s="11">
        <f t="shared" si="286"/>
        <v>42570.110243055555</v>
      </c>
      <c r="T3035" s="11">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7">
        <f t="shared" si="283"/>
        <v>89.314285714285717</v>
      </c>
      <c r="Q3036" t="str">
        <f t="shared" si="284"/>
        <v>theater</v>
      </c>
      <c r="R3036"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7">
        <f t="shared" si="283"/>
        <v>88.588631921824103</v>
      </c>
      <c r="Q3037" t="str">
        <f t="shared" si="284"/>
        <v>theater</v>
      </c>
      <c r="R303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7">
        <f t="shared" si="283"/>
        <v>96.300911854103347</v>
      </c>
      <c r="Q3038" t="str">
        <f t="shared" si="284"/>
        <v>theater</v>
      </c>
      <c r="R3038"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7">
        <f t="shared" si="283"/>
        <v>33.3125</v>
      </c>
      <c r="Q3039" t="str">
        <f t="shared" si="284"/>
        <v>theater</v>
      </c>
      <c r="R3039"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7">
        <f t="shared" si="283"/>
        <v>37.222222222222221</v>
      </c>
      <c r="Q3040" t="str">
        <f t="shared" si="284"/>
        <v>theater</v>
      </c>
      <c r="R3040"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7">
        <f t="shared" si="283"/>
        <v>92.130423728813554</v>
      </c>
      <c r="Q3041" t="str">
        <f t="shared" si="284"/>
        <v>theater</v>
      </c>
      <c r="R3041"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7">
        <f t="shared" si="283"/>
        <v>76.785714285714292</v>
      </c>
      <c r="Q3042" t="str">
        <f t="shared" si="284"/>
        <v>theater</v>
      </c>
      <c r="R3042"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7">
        <f t="shared" si="283"/>
        <v>96.526315789473685</v>
      </c>
      <c r="Q3043" t="str">
        <f t="shared" si="284"/>
        <v>theater</v>
      </c>
      <c r="R3043" t="str">
        <f t="shared" si="285"/>
        <v>spaces</v>
      </c>
      <c r="S3043" s="11">
        <f t="shared" si="286"/>
        <v>42359.868611111116</v>
      </c>
      <c r="T3043" s="11">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7">
        <f t="shared" si="283"/>
        <v>51.891891891891895</v>
      </c>
      <c r="Q3044" t="str">
        <f t="shared" si="284"/>
        <v>theater</v>
      </c>
      <c r="R3044"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7">
        <f t="shared" si="283"/>
        <v>128.9140625</v>
      </c>
      <c r="Q3045" t="str">
        <f t="shared" si="284"/>
        <v>theater</v>
      </c>
      <c r="R3045"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7">
        <f t="shared" si="283"/>
        <v>84.108974358974365</v>
      </c>
      <c r="Q3046" t="str">
        <f t="shared" si="284"/>
        <v>theater</v>
      </c>
      <c r="R3046"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7">
        <f t="shared" si="283"/>
        <v>82.941562500000003</v>
      </c>
      <c r="Q3047" t="str">
        <f t="shared" si="284"/>
        <v>theater</v>
      </c>
      <c r="R304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7">
        <f t="shared" si="283"/>
        <v>259.94827586206895</v>
      </c>
      <c r="Q3048" t="str">
        <f t="shared" si="284"/>
        <v>theater</v>
      </c>
      <c r="R3048"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7">
        <f t="shared" si="283"/>
        <v>37.25</v>
      </c>
      <c r="Q3049" t="str">
        <f t="shared" si="284"/>
        <v>theater</v>
      </c>
      <c r="R3049"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7">
        <f t="shared" si="283"/>
        <v>177.02127659574469</v>
      </c>
      <c r="Q3050" t="str">
        <f t="shared" si="284"/>
        <v>theater</v>
      </c>
      <c r="R3050" t="str">
        <f t="shared" si="285"/>
        <v>spaces</v>
      </c>
      <c r="S3050" s="11">
        <f t="shared" si="286"/>
        <v>41975.901180555549</v>
      </c>
      <c r="T3050" s="11">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7">
        <f t="shared" si="283"/>
        <v>74.074074074074076</v>
      </c>
      <c r="Q3051" t="str">
        <f t="shared" si="284"/>
        <v>theater</v>
      </c>
      <c r="R3051"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7">
        <f t="shared" si="283"/>
        <v>70.666666666666671</v>
      </c>
      <c r="Q3052" t="str">
        <f t="shared" si="284"/>
        <v>theater</v>
      </c>
      <c r="R3052"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7">
        <f t="shared" si="283"/>
        <v>23.62857142857143</v>
      </c>
      <c r="Q3053" t="str">
        <f t="shared" si="284"/>
        <v>theater</v>
      </c>
      <c r="R3053" t="str">
        <f t="shared" si="285"/>
        <v>spaces</v>
      </c>
      <c r="S3053" s="11">
        <f t="shared" si="286"/>
        <v>42744.416030092587</v>
      </c>
      <c r="T3053" s="11">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7">
        <f t="shared" si="283"/>
        <v>37.5</v>
      </c>
      <c r="Q3054" t="str">
        <f t="shared" si="284"/>
        <v>theater</v>
      </c>
      <c r="R3054"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7">
        <f t="shared" si="283"/>
        <v>13.333333333333334</v>
      </c>
      <c r="Q3055" t="str">
        <f t="shared" si="284"/>
        <v>theater</v>
      </c>
      <c r="R3055"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7" t="e">
        <f t="shared" si="283"/>
        <v>#DIV/0!</v>
      </c>
      <c r="Q3056" t="str">
        <f t="shared" si="284"/>
        <v>theater</v>
      </c>
      <c r="R3056"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7">
        <f t="shared" si="283"/>
        <v>1</v>
      </c>
      <c r="Q3057" t="str">
        <f t="shared" si="284"/>
        <v>theater</v>
      </c>
      <c r="R305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7" t="e">
        <f t="shared" si="283"/>
        <v>#DIV/0!</v>
      </c>
      <c r="Q3058" t="str">
        <f t="shared" si="284"/>
        <v>theater</v>
      </c>
      <c r="R3058"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7" t="e">
        <f t="shared" si="283"/>
        <v>#DIV/0!</v>
      </c>
      <c r="Q3059" t="str">
        <f t="shared" si="284"/>
        <v>theater</v>
      </c>
      <c r="R3059"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7">
        <f t="shared" si="283"/>
        <v>1</v>
      </c>
      <c r="Q3060" t="str">
        <f t="shared" si="284"/>
        <v>theater</v>
      </c>
      <c r="R3060"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7">
        <f t="shared" si="283"/>
        <v>41</v>
      </c>
      <c r="Q3061" t="str">
        <f t="shared" si="284"/>
        <v>theater</v>
      </c>
      <c r="R3061"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7">
        <f t="shared" si="283"/>
        <v>55.833333333333336</v>
      </c>
      <c r="Q3062" t="str">
        <f t="shared" si="284"/>
        <v>theater</v>
      </c>
      <c r="R3062"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7" t="e">
        <f t="shared" si="283"/>
        <v>#DIV/0!</v>
      </c>
      <c r="Q3063" t="str">
        <f t="shared" si="284"/>
        <v>theater</v>
      </c>
      <c r="R3063"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7">
        <f t="shared" si="283"/>
        <v>99.761194029850742</v>
      </c>
      <c r="Q3064" t="str">
        <f t="shared" si="284"/>
        <v>theater</v>
      </c>
      <c r="R3064"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7">
        <f t="shared" si="283"/>
        <v>25.521739130434781</v>
      </c>
      <c r="Q3065" t="str">
        <f t="shared" si="284"/>
        <v>theater</v>
      </c>
      <c r="R3065"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7">
        <f t="shared" si="283"/>
        <v>117.65277777777777</v>
      </c>
      <c r="Q3066" t="str">
        <f t="shared" si="284"/>
        <v>theater</v>
      </c>
      <c r="R3066"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7">
        <f t="shared" si="283"/>
        <v>5</v>
      </c>
      <c r="Q3067" t="str">
        <f t="shared" si="284"/>
        <v>theater</v>
      </c>
      <c r="R306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7">
        <f t="shared" si="283"/>
        <v>2796.6666666666665</v>
      </c>
      <c r="Q3068" t="str">
        <f t="shared" si="284"/>
        <v>theater</v>
      </c>
      <c r="R3068"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7">
        <f t="shared" si="283"/>
        <v>200</v>
      </c>
      <c r="Q3069" t="str">
        <f t="shared" si="284"/>
        <v>theater</v>
      </c>
      <c r="R3069"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7">
        <f t="shared" si="283"/>
        <v>87.5</v>
      </c>
      <c r="Q3070" t="str">
        <f t="shared" si="284"/>
        <v>theater</v>
      </c>
      <c r="R3070"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7">
        <f t="shared" si="283"/>
        <v>20.142857142857142</v>
      </c>
      <c r="Q3071" t="str">
        <f t="shared" si="284"/>
        <v>theater</v>
      </c>
      <c r="R3071"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7">
        <f t="shared" si="283"/>
        <v>20.875</v>
      </c>
      <c r="Q3072" t="str">
        <f t="shared" si="284"/>
        <v>theater</v>
      </c>
      <c r="R3072"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7">
        <f t="shared" si="283"/>
        <v>61.307692307692307</v>
      </c>
      <c r="Q3073" t="str">
        <f t="shared" si="284"/>
        <v>theater</v>
      </c>
      <c r="R3073"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7">
        <f t="shared" si="283"/>
        <v>1</v>
      </c>
      <c r="Q3074" t="str">
        <f t="shared" si="284"/>
        <v>theater</v>
      </c>
      <c r="R3074"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f>
        <v>2.3035714285714285E-4</v>
      </c>
      <c r="P3075" s="7">
        <f t="shared" ref="P3075:P3138" si="289">E3075/L3075</f>
        <v>92.142857142857139</v>
      </c>
      <c r="Q3075" t="str">
        <f t="shared" ref="Q3075:Q3138" si="290">LEFT(N3075,FIND("/",N3075)-1)</f>
        <v>theater</v>
      </c>
      <c r="R3075" t="str">
        <f t="shared" ref="R3075:R3138" si="291">RIGHT(N:N,LEN(N:N)-(FIND("/",N3075)))</f>
        <v>spaces</v>
      </c>
      <c r="S3075" s="11">
        <f t="shared" ref="S3075:S3138" si="292">(((J:J/60)/60)/24)+DATE(1970,1,1)</f>
        <v>42111.684027777781</v>
      </c>
      <c r="T3075" s="11">
        <f t="shared" ref="T3075:T3138" si="293">(((I:I/60)/60)/24)+DATE(1970,1,1)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7">
        <f t="shared" si="289"/>
        <v>7.333333333333333</v>
      </c>
      <c r="Q3076" t="str">
        <f t="shared" si="290"/>
        <v>theater</v>
      </c>
      <c r="R3076"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7">
        <f t="shared" si="289"/>
        <v>64.8</v>
      </c>
      <c r="Q3077" t="str">
        <f t="shared" si="290"/>
        <v>theater</v>
      </c>
      <c r="R307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7">
        <f t="shared" si="289"/>
        <v>30.12</v>
      </c>
      <c r="Q3078" t="str">
        <f t="shared" si="290"/>
        <v>theater</v>
      </c>
      <c r="R3078"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7">
        <f t="shared" si="289"/>
        <v>52.5</v>
      </c>
      <c r="Q3079" t="str">
        <f t="shared" si="290"/>
        <v>theater</v>
      </c>
      <c r="R3079"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7">
        <f t="shared" si="289"/>
        <v>23.666666666666668</v>
      </c>
      <c r="Q3080" t="str">
        <f t="shared" si="290"/>
        <v>theater</v>
      </c>
      <c r="R3080"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7">
        <f t="shared" si="289"/>
        <v>415.77777777777777</v>
      </c>
      <c r="Q3081" t="str">
        <f t="shared" si="290"/>
        <v>theater</v>
      </c>
      <c r="R3081"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7">
        <f t="shared" si="289"/>
        <v>53.714285714285715</v>
      </c>
      <c r="Q3082" t="str">
        <f t="shared" si="290"/>
        <v>theater</v>
      </c>
      <c r="R3082"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7">
        <f t="shared" si="289"/>
        <v>420.6</v>
      </c>
      <c r="Q3083" t="str">
        <f t="shared" si="290"/>
        <v>theater</v>
      </c>
      <c r="R3083"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7" t="e">
        <f t="shared" si="289"/>
        <v>#DIV/0!</v>
      </c>
      <c r="Q3084" t="str">
        <f t="shared" si="290"/>
        <v>theater</v>
      </c>
      <c r="R3084"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7">
        <f t="shared" si="289"/>
        <v>18.666666666666668</v>
      </c>
      <c r="Q3085" t="str">
        <f t="shared" si="290"/>
        <v>theater</v>
      </c>
      <c r="R3085"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7">
        <f t="shared" si="289"/>
        <v>78.333333333333329</v>
      </c>
      <c r="Q3086" t="str">
        <f t="shared" si="290"/>
        <v>theater</v>
      </c>
      <c r="R3086"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7">
        <f t="shared" si="289"/>
        <v>67.777777777777771</v>
      </c>
      <c r="Q3087" t="str">
        <f t="shared" si="290"/>
        <v>theater</v>
      </c>
      <c r="R308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7">
        <f t="shared" si="289"/>
        <v>16.666666666666668</v>
      </c>
      <c r="Q3088" t="str">
        <f t="shared" si="290"/>
        <v>theater</v>
      </c>
      <c r="R3088"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7">
        <f t="shared" si="289"/>
        <v>62.5</v>
      </c>
      <c r="Q3089" t="str">
        <f t="shared" si="290"/>
        <v>theater</v>
      </c>
      <c r="R3089"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7">
        <f t="shared" si="289"/>
        <v>42</v>
      </c>
      <c r="Q3090" t="str">
        <f t="shared" si="290"/>
        <v>theater</v>
      </c>
      <c r="R3090"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7">
        <f t="shared" si="289"/>
        <v>130.0888888888889</v>
      </c>
      <c r="Q3091" t="str">
        <f t="shared" si="290"/>
        <v>theater</v>
      </c>
      <c r="R3091"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7">
        <f t="shared" si="289"/>
        <v>1270.2222222222222</v>
      </c>
      <c r="Q3092" t="str">
        <f t="shared" si="290"/>
        <v>theater</v>
      </c>
      <c r="R3092"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7">
        <f t="shared" si="289"/>
        <v>88.444444444444443</v>
      </c>
      <c r="Q3093" t="str">
        <f t="shared" si="290"/>
        <v>theater</v>
      </c>
      <c r="R3093"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7">
        <f t="shared" si="289"/>
        <v>56.342380952380957</v>
      </c>
      <c r="Q3094" t="str">
        <f t="shared" si="290"/>
        <v>theater</v>
      </c>
      <c r="R3094"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7">
        <f t="shared" si="289"/>
        <v>53.529411764705884</v>
      </c>
      <c r="Q3095" t="str">
        <f t="shared" si="290"/>
        <v>theater</v>
      </c>
      <c r="R3095"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7">
        <f t="shared" si="289"/>
        <v>25</v>
      </c>
      <c r="Q3096" t="str">
        <f t="shared" si="290"/>
        <v>theater</v>
      </c>
      <c r="R3096"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7">
        <f t="shared" si="289"/>
        <v>50</v>
      </c>
      <c r="Q3097" t="str">
        <f t="shared" si="290"/>
        <v>theater</v>
      </c>
      <c r="R309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7">
        <f t="shared" si="289"/>
        <v>56.785714285714285</v>
      </c>
      <c r="Q3098" t="str">
        <f t="shared" si="290"/>
        <v>theater</v>
      </c>
      <c r="R3098"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7">
        <f t="shared" si="289"/>
        <v>40.833333333333336</v>
      </c>
      <c r="Q3099" t="str">
        <f t="shared" si="290"/>
        <v>theater</v>
      </c>
      <c r="R3099"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7">
        <f t="shared" si="289"/>
        <v>65.111111111111114</v>
      </c>
      <c r="Q3100" t="str">
        <f t="shared" si="290"/>
        <v>theater</v>
      </c>
      <c r="R3100"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7">
        <f t="shared" si="289"/>
        <v>55.6</v>
      </c>
      <c r="Q3101" t="str">
        <f t="shared" si="290"/>
        <v>theater</v>
      </c>
      <c r="R3101"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7">
        <f t="shared" si="289"/>
        <v>140.53846153846155</v>
      </c>
      <c r="Q3102" t="str">
        <f t="shared" si="290"/>
        <v>theater</v>
      </c>
      <c r="R3102"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7">
        <f t="shared" si="289"/>
        <v>25</v>
      </c>
      <c r="Q3103" t="str">
        <f t="shared" si="290"/>
        <v>theater</v>
      </c>
      <c r="R3103"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7">
        <f t="shared" si="289"/>
        <v>69.533333333333331</v>
      </c>
      <c r="Q3104" t="str">
        <f t="shared" si="290"/>
        <v>theater</v>
      </c>
      <c r="R3104"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7">
        <f t="shared" si="289"/>
        <v>5.5</v>
      </c>
      <c r="Q3105" t="str">
        <f t="shared" si="290"/>
        <v>theater</v>
      </c>
      <c r="R3105"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7">
        <f t="shared" si="289"/>
        <v>237</v>
      </c>
      <c r="Q3106" t="str">
        <f t="shared" si="290"/>
        <v>theater</v>
      </c>
      <c r="R3106"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7">
        <f t="shared" si="289"/>
        <v>79.870967741935488</v>
      </c>
      <c r="Q3107" t="str">
        <f t="shared" si="290"/>
        <v>theater</v>
      </c>
      <c r="R310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7">
        <f t="shared" si="289"/>
        <v>10.25</v>
      </c>
      <c r="Q3108" t="str">
        <f t="shared" si="290"/>
        <v>theater</v>
      </c>
      <c r="R3108"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7">
        <f t="shared" si="289"/>
        <v>272.58620689655174</v>
      </c>
      <c r="Q3109" t="str">
        <f t="shared" si="290"/>
        <v>theater</v>
      </c>
      <c r="R3109"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7">
        <f t="shared" si="289"/>
        <v>13</v>
      </c>
      <c r="Q3110" t="str">
        <f t="shared" si="290"/>
        <v>theater</v>
      </c>
      <c r="R3110"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7">
        <f t="shared" si="289"/>
        <v>58.184210526315788</v>
      </c>
      <c r="Q3111" t="str">
        <f t="shared" si="290"/>
        <v>theater</v>
      </c>
      <c r="R3111"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7">
        <f t="shared" si="289"/>
        <v>10</v>
      </c>
      <c r="Q3112" t="str">
        <f t="shared" si="290"/>
        <v>theater</v>
      </c>
      <c r="R3112"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7">
        <f t="shared" si="289"/>
        <v>70.10526315789474</v>
      </c>
      <c r="Q3113" t="str">
        <f t="shared" si="290"/>
        <v>theater</v>
      </c>
      <c r="R3113"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7">
        <f t="shared" si="289"/>
        <v>57.888888888888886</v>
      </c>
      <c r="Q3114" t="str">
        <f t="shared" si="290"/>
        <v>theater</v>
      </c>
      <c r="R3114"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7">
        <f t="shared" si="289"/>
        <v>125.27027027027027</v>
      </c>
      <c r="Q3115" t="str">
        <f t="shared" si="290"/>
        <v>theater</v>
      </c>
      <c r="R3115"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7" t="e">
        <f t="shared" si="289"/>
        <v>#DIV/0!</v>
      </c>
      <c r="Q3116" t="str">
        <f t="shared" si="290"/>
        <v>theater</v>
      </c>
      <c r="R3116"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7">
        <f t="shared" si="289"/>
        <v>300</v>
      </c>
      <c r="Q3117" t="str">
        <f t="shared" si="290"/>
        <v>theater</v>
      </c>
      <c r="R311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7">
        <f t="shared" si="289"/>
        <v>43</v>
      </c>
      <c r="Q3118" t="str">
        <f t="shared" si="290"/>
        <v>theater</v>
      </c>
      <c r="R3118"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7">
        <f t="shared" si="289"/>
        <v>1</v>
      </c>
      <c r="Q3119" t="str">
        <f t="shared" si="290"/>
        <v>theater</v>
      </c>
      <c r="R3119"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7">
        <f t="shared" si="289"/>
        <v>775</v>
      </c>
      <c r="Q3120" t="str">
        <f t="shared" si="290"/>
        <v>theater</v>
      </c>
      <c r="R3120"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7">
        <f t="shared" si="289"/>
        <v>5</v>
      </c>
      <c r="Q3121" t="str">
        <f t="shared" si="290"/>
        <v>theater</v>
      </c>
      <c r="R3121"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7">
        <f t="shared" si="289"/>
        <v>12.8</v>
      </c>
      <c r="Q3122" t="str">
        <f t="shared" si="290"/>
        <v>theater</v>
      </c>
      <c r="R3122"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7">
        <f t="shared" si="289"/>
        <v>10</v>
      </c>
      <c r="Q3123" t="str">
        <f t="shared" si="290"/>
        <v>theater</v>
      </c>
      <c r="R3123"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7">
        <f t="shared" si="289"/>
        <v>58</v>
      </c>
      <c r="Q3124" t="str">
        <f t="shared" si="290"/>
        <v>theater</v>
      </c>
      <c r="R3124"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7">
        <f t="shared" si="289"/>
        <v>244.80459770114942</v>
      </c>
      <c r="Q3125" t="str">
        <f t="shared" si="290"/>
        <v>theater</v>
      </c>
      <c r="R3125"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7">
        <f t="shared" si="289"/>
        <v>6.5</v>
      </c>
      <c r="Q3126" t="str">
        <f t="shared" si="290"/>
        <v>theater</v>
      </c>
      <c r="R3126"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7" t="e">
        <f t="shared" si="289"/>
        <v>#DIV/0!</v>
      </c>
      <c r="Q3127" t="str">
        <f t="shared" si="290"/>
        <v>theater</v>
      </c>
      <c r="R312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7">
        <f t="shared" si="289"/>
        <v>61.176470588235297</v>
      </c>
      <c r="Q3128" t="str">
        <f t="shared" si="290"/>
        <v>theater</v>
      </c>
      <c r="R3128"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7" t="e">
        <f t="shared" si="289"/>
        <v>#DIV/0!</v>
      </c>
      <c r="Q3129" t="str">
        <f t="shared" si="290"/>
        <v>theater</v>
      </c>
      <c r="R3129"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7">
        <f t="shared" si="289"/>
        <v>139.23931623931625</v>
      </c>
      <c r="Q3130" t="str">
        <f t="shared" si="290"/>
        <v>theater</v>
      </c>
      <c r="R3130"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7">
        <f t="shared" si="289"/>
        <v>10</v>
      </c>
      <c r="Q3131" t="str">
        <f t="shared" si="290"/>
        <v>theater</v>
      </c>
      <c r="R3131"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7">
        <f t="shared" si="289"/>
        <v>93.75</v>
      </c>
      <c r="Q3132" t="str">
        <f t="shared" si="290"/>
        <v>theater</v>
      </c>
      <c r="R3132"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7">
        <f t="shared" si="289"/>
        <v>53.75</v>
      </c>
      <c r="Q3133" t="str">
        <f t="shared" si="290"/>
        <v>theater</v>
      </c>
      <c r="R3133"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7">
        <f t="shared" si="289"/>
        <v>10</v>
      </c>
      <c r="Q3134" t="str">
        <f t="shared" si="290"/>
        <v>theater</v>
      </c>
      <c r="R3134"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7">
        <f t="shared" si="289"/>
        <v>33.75</v>
      </c>
      <c r="Q3135" t="str">
        <f t="shared" si="290"/>
        <v>theater</v>
      </c>
      <c r="R3135"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7">
        <f t="shared" si="289"/>
        <v>18.75</v>
      </c>
      <c r="Q3136" t="str">
        <f t="shared" si="290"/>
        <v>theater</v>
      </c>
      <c r="R3136"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7">
        <f t="shared" si="289"/>
        <v>23.142857142857142</v>
      </c>
      <c r="Q3137" t="str">
        <f t="shared" si="290"/>
        <v>theater</v>
      </c>
      <c r="R313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7">
        <f t="shared" si="289"/>
        <v>29.045454545454547</v>
      </c>
      <c r="Q3138" t="str">
        <f t="shared" si="290"/>
        <v>theater</v>
      </c>
      <c r="R3138"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f>
        <v>3.3333333333333333E-2</v>
      </c>
      <c r="P3139" s="7">
        <f t="shared" ref="P3139:P3202" si="295">E3139/L3139</f>
        <v>50</v>
      </c>
      <c r="Q3139" t="str">
        <f t="shared" ref="Q3139:Q3202" si="296">LEFT(N3139,FIND("/",N3139)-1)</f>
        <v>theater</v>
      </c>
      <c r="R3139" t="str">
        <f t="shared" ref="R3139:R3202" si="297">RIGHT(N:N,LEN(N:N)-(FIND("/",N3139)))</f>
        <v>plays</v>
      </c>
      <c r="S3139" s="11">
        <f t="shared" ref="S3139:S3202" si="298">(((J:J/60)/60)/24)+DATE(1970,1,1)</f>
        <v>42807.885057870371</v>
      </c>
      <c r="T3139" s="11">
        <f t="shared" ref="T3139:T3202" si="299">(((I:I/60)/60)/24)+DATE(1970,1,1)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7" t="e">
        <f t="shared" si="295"/>
        <v>#DIV/0!</v>
      </c>
      <c r="Q3140" t="str">
        <f t="shared" si="296"/>
        <v>theater</v>
      </c>
      <c r="R3140"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7">
        <f t="shared" si="295"/>
        <v>450</v>
      </c>
      <c r="Q3141" t="str">
        <f t="shared" si="296"/>
        <v>theater</v>
      </c>
      <c r="R3141" t="str">
        <f t="shared" si="297"/>
        <v>plays</v>
      </c>
      <c r="S3141" s="11">
        <f t="shared" si="298"/>
        <v>42785.270370370374</v>
      </c>
      <c r="T3141" s="11">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7">
        <f t="shared" si="295"/>
        <v>24</v>
      </c>
      <c r="Q3142" t="str">
        <f t="shared" si="296"/>
        <v>theater</v>
      </c>
      <c r="R3142"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7">
        <f t="shared" si="295"/>
        <v>32.25</v>
      </c>
      <c r="Q3143" t="str">
        <f t="shared" si="296"/>
        <v>theater</v>
      </c>
      <c r="R3143"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7">
        <f t="shared" si="295"/>
        <v>15</v>
      </c>
      <c r="Q3144" t="str">
        <f t="shared" si="296"/>
        <v>theater</v>
      </c>
      <c r="R3144"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7" t="e">
        <f t="shared" si="295"/>
        <v>#DIV/0!</v>
      </c>
      <c r="Q3145" t="str">
        <f t="shared" si="296"/>
        <v>theater</v>
      </c>
      <c r="R3145"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7">
        <f t="shared" si="295"/>
        <v>251.33333333333334</v>
      </c>
      <c r="Q3146" t="str">
        <f t="shared" si="296"/>
        <v>theater</v>
      </c>
      <c r="R3146"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7" t="e">
        <f t="shared" si="295"/>
        <v>#DIV/0!</v>
      </c>
      <c r="Q3147" t="str">
        <f t="shared" si="296"/>
        <v>theater</v>
      </c>
      <c r="R314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7">
        <f t="shared" si="295"/>
        <v>437.5</v>
      </c>
      <c r="Q3148" t="str">
        <f t="shared" si="296"/>
        <v>theater</v>
      </c>
      <c r="R3148"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7">
        <f t="shared" si="295"/>
        <v>110.35211267605634</v>
      </c>
      <c r="Q3149" t="str">
        <f t="shared" si="296"/>
        <v>theater</v>
      </c>
      <c r="R3149"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7">
        <f t="shared" si="295"/>
        <v>41.421052631578945</v>
      </c>
      <c r="Q3150" t="str">
        <f t="shared" si="296"/>
        <v>theater</v>
      </c>
      <c r="R3150"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7">
        <f t="shared" si="295"/>
        <v>52</v>
      </c>
      <c r="Q3151" t="str">
        <f t="shared" si="296"/>
        <v>theater</v>
      </c>
      <c r="R3151"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7">
        <f t="shared" si="295"/>
        <v>33.990384615384613</v>
      </c>
      <c r="Q3152" t="str">
        <f t="shared" si="296"/>
        <v>theater</v>
      </c>
      <c r="R3152"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7">
        <f t="shared" si="295"/>
        <v>103.35294117647059</v>
      </c>
      <c r="Q3153" t="str">
        <f t="shared" si="296"/>
        <v>theater</v>
      </c>
      <c r="R3153"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7">
        <f t="shared" si="295"/>
        <v>34.791044776119406</v>
      </c>
      <c r="Q3154" t="str">
        <f t="shared" si="296"/>
        <v>theater</v>
      </c>
      <c r="R3154"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7">
        <f t="shared" si="295"/>
        <v>41.773858921161825</v>
      </c>
      <c r="Q3155" t="str">
        <f t="shared" si="296"/>
        <v>theater</v>
      </c>
      <c r="R3155"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7">
        <f t="shared" si="295"/>
        <v>64.268292682926827</v>
      </c>
      <c r="Q3156" t="str">
        <f t="shared" si="296"/>
        <v>theater</v>
      </c>
      <c r="R3156"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7">
        <f t="shared" si="295"/>
        <v>31.209370860927152</v>
      </c>
      <c r="Q3157" t="str">
        <f t="shared" si="296"/>
        <v>theater</v>
      </c>
      <c r="R315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7">
        <f t="shared" si="295"/>
        <v>62.921348314606739</v>
      </c>
      <c r="Q3158" t="str">
        <f t="shared" si="296"/>
        <v>theater</v>
      </c>
      <c r="R3158"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7">
        <f t="shared" si="295"/>
        <v>98.536585365853654</v>
      </c>
      <c r="Q3159" t="str">
        <f t="shared" si="296"/>
        <v>theater</v>
      </c>
      <c r="R3159"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7">
        <f t="shared" si="295"/>
        <v>82.608695652173907</v>
      </c>
      <c r="Q3160" t="str">
        <f t="shared" si="296"/>
        <v>theater</v>
      </c>
      <c r="R3160" t="str">
        <f t="shared" si="297"/>
        <v>plays</v>
      </c>
      <c r="S3160" s="11">
        <f t="shared" si="298"/>
        <v>41447.839722222219</v>
      </c>
      <c r="T3160" s="11">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7">
        <f t="shared" si="295"/>
        <v>38.504230769230773</v>
      </c>
      <c r="Q3161" t="str">
        <f t="shared" si="296"/>
        <v>theater</v>
      </c>
      <c r="R3161"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7">
        <f t="shared" si="295"/>
        <v>80.15789473684211</v>
      </c>
      <c r="Q3162" t="str">
        <f t="shared" si="296"/>
        <v>theater</v>
      </c>
      <c r="R3162"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7">
        <f t="shared" si="295"/>
        <v>28.405405405405407</v>
      </c>
      <c r="Q3163" t="str">
        <f t="shared" si="296"/>
        <v>theater</v>
      </c>
      <c r="R3163"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7">
        <f t="shared" si="295"/>
        <v>80.730158730158735</v>
      </c>
      <c r="Q3164" t="str">
        <f t="shared" si="296"/>
        <v>theater</v>
      </c>
      <c r="R3164"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7">
        <f t="shared" si="295"/>
        <v>200.69444444444446</v>
      </c>
      <c r="Q3165" t="str">
        <f t="shared" si="296"/>
        <v>theater</v>
      </c>
      <c r="R3165"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7">
        <f t="shared" si="295"/>
        <v>37.591549295774648</v>
      </c>
      <c r="Q3166" t="str">
        <f t="shared" si="296"/>
        <v>theater</v>
      </c>
      <c r="R3166"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7">
        <f t="shared" si="295"/>
        <v>58.095238095238095</v>
      </c>
      <c r="Q3167" t="str">
        <f t="shared" si="296"/>
        <v>theater</v>
      </c>
      <c r="R316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7">
        <f t="shared" si="295"/>
        <v>60.300892473118282</v>
      </c>
      <c r="Q3168" t="str">
        <f t="shared" si="296"/>
        <v>theater</v>
      </c>
      <c r="R3168"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7">
        <f t="shared" si="295"/>
        <v>63.363636363636367</v>
      </c>
      <c r="Q3169" t="str">
        <f t="shared" si="296"/>
        <v>theater</v>
      </c>
      <c r="R3169"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7">
        <f t="shared" si="295"/>
        <v>50.901639344262293</v>
      </c>
      <c r="Q3170" t="str">
        <f t="shared" si="296"/>
        <v>theater</v>
      </c>
      <c r="R3170"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7">
        <f t="shared" si="295"/>
        <v>100.5</v>
      </c>
      <c r="Q3171" t="str">
        <f t="shared" si="296"/>
        <v>theater</v>
      </c>
      <c r="R3171"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7">
        <f t="shared" si="295"/>
        <v>31.619718309859156</v>
      </c>
      <c r="Q3172" t="str">
        <f t="shared" si="296"/>
        <v>theater</v>
      </c>
      <c r="R3172"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7">
        <f t="shared" si="295"/>
        <v>65.102564102564102</v>
      </c>
      <c r="Q3173" t="str">
        <f t="shared" si="296"/>
        <v>theater</v>
      </c>
      <c r="R3173"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7">
        <f t="shared" si="295"/>
        <v>79.310344827586206</v>
      </c>
      <c r="Q3174" t="str">
        <f t="shared" si="296"/>
        <v>theater</v>
      </c>
      <c r="R3174"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7">
        <f t="shared" si="295"/>
        <v>139.18918918918919</v>
      </c>
      <c r="Q3175" t="str">
        <f t="shared" si="296"/>
        <v>theater</v>
      </c>
      <c r="R3175"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7">
        <f t="shared" si="295"/>
        <v>131.91304347826087</v>
      </c>
      <c r="Q3176" t="str">
        <f t="shared" si="296"/>
        <v>theater</v>
      </c>
      <c r="R3176"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7">
        <f t="shared" si="295"/>
        <v>91.3</v>
      </c>
      <c r="Q3177" t="str">
        <f t="shared" si="296"/>
        <v>theater</v>
      </c>
      <c r="R3177" t="str">
        <f t="shared" si="297"/>
        <v>plays</v>
      </c>
      <c r="S3177" s="11">
        <f t="shared" si="298"/>
        <v>40531.886886574073</v>
      </c>
      <c r="T3177" s="11">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7">
        <f t="shared" si="295"/>
        <v>39.672727272727272</v>
      </c>
      <c r="Q3178" t="str">
        <f t="shared" si="296"/>
        <v>theater</v>
      </c>
      <c r="R3178"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7">
        <f t="shared" si="295"/>
        <v>57.549019607843135</v>
      </c>
      <c r="Q3179" t="str">
        <f t="shared" si="296"/>
        <v>theater</v>
      </c>
      <c r="R3179" t="str">
        <f t="shared" si="297"/>
        <v>plays</v>
      </c>
      <c r="S3179" s="11">
        <f t="shared" si="298"/>
        <v>41781.666770833333</v>
      </c>
      <c r="T3179" s="11">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7">
        <f t="shared" si="295"/>
        <v>33.025641025641029</v>
      </c>
      <c r="Q3180" t="str">
        <f t="shared" si="296"/>
        <v>theater</v>
      </c>
      <c r="R3180" t="str">
        <f t="shared" si="297"/>
        <v>plays</v>
      </c>
      <c r="S3180" s="11">
        <f t="shared" si="298"/>
        <v>41806.605034722219</v>
      </c>
      <c r="T3180" s="11">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7">
        <f t="shared" si="295"/>
        <v>77.335806451612896</v>
      </c>
      <c r="Q3181" t="str">
        <f t="shared" si="296"/>
        <v>theater</v>
      </c>
      <c r="R3181"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7">
        <f t="shared" si="295"/>
        <v>31.933333333333334</v>
      </c>
      <c r="Q3182" t="str">
        <f t="shared" si="296"/>
        <v>theater</v>
      </c>
      <c r="R3182"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7">
        <f t="shared" si="295"/>
        <v>36.333333333333336</v>
      </c>
      <c r="Q3183" t="str">
        <f t="shared" si="296"/>
        <v>theater</v>
      </c>
      <c r="R3183"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7">
        <f t="shared" si="295"/>
        <v>46.768211920529801</v>
      </c>
      <c r="Q3184" t="str">
        <f t="shared" si="296"/>
        <v>theater</v>
      </c>
      <c r="R3184"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7">
        <f t="shared" si="295"/>
        <v>40.073529411764703</v>
      </c>
      <c r="Q3185" t="str">
        <f t="shared" si="296"/>
        <v>theater</v>
      </c>
      <c r="R3185"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7">
        <f t="shared" si="295"/>
        <v>100.21739130434783</v>
      </c>
      <c r="Q3186" t="str">
        <f t="shared" si="296"/>
        <v>theater</v>
      </c>
      <c r="R3186"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7">
        <f t="shared" si="295"/>
        <v>41.666666666666664</v>
      </c>
      <c r="Q3187" t="str">
        <f t="shared" si="296"/>
        <v>theater</v>
      </c>
      <c r="R318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7">
        <f t="shared" si="295"/>
        <v>46.714285714285715</v>
      </c>
      <c r="Q3188" t="str">
        <f t="shared" si="296"/>
        <v>theater</v>
      </c>
      <c r="R3188"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7">
        <f t="shared" si="295"/>
        <v>71.491803278688522</v>
      </c>
      <c r="Q3189" t="str">
        <f t="shared" si="296"/>
        <v>theater</v>
      </c>
      <c r="R3189"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7">
        <f t="shared" si="295"/>
        <v>14.444444444444445</v>
      </c>
      <c r="Q3190" t="str">
        <f t="shared" si="296"/>
        <v>theater</v>
      </c>
      <c r="R3190"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7">
        <f t="shared" si="295"/>
        <v>356.84210526315792</v>
      </c>
      <c r="Q3191" t="str">
        <f t="shared" si="296"/>
        <v>theater</v>
      </c>
      <c r="R3191"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7" t="e">
        <f t="shared" si="295"/>
        <v>#DIV/0!</v>
      </c>
      <c r="Q3192" t="str">
        <f t="shared" si="296"/>
        <v>theater</v>
      </c>
      <c r="R3192"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7">
        <f t="shared" si="295"/>
        <v>37.75</v>
      </c>
      <c r="Q3193" t="str">
        <f t="shared" si="296"/>
        <v>theater</v>
      </c>
      <c r="R3193"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7">
        <f t="shared" si="295"/>
        <v>12.75</v>
      </c>
      <c r="Q3194" t="str">
        <f t="shared" si="296"/>
        <v>theater</v>
      </c>
      <c r="R3194"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7">
        <f t="shared" si="295"/>
        <v>24.458333333333332</v>
      </c>
      <c r="Q3195" t="str">
        <f t="shared" si="296"/>
        <v>theater</v>
      </c>
      <c r="R3195"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7" t="e">
        <f t="shared" si="295"/>
        <v>#DIV/0!</v>
      </c>
      <c r="Q3196" t="str">
        <f t="shared" si="296"/>
        <v>theater</v>
      </c>
      <c r="R3196" t="str">
        <f t="shared" si="297"/>
        <v>musical</v>
      </c>
      <c r="S3196" s="11">
        <f t="shared" si="298"/>
        <v>42182.062476851846</v>
      </c>
      <c r="T3196" s="11">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7">
        <f t="shared" si="295"/>
        <v>53.07692307692308</v>
      </c>
      <c r="Q3197" t="str">
        <f t="shared" si="296"/>
        <v>theater</v>
      </c>
      <c r="R319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7">
        <f t="shared" si="295"/>
        <v>300</v>
      </c>
      <c r="Q3198" t="str">
        <f t="shared" si="296"/>
        <v>theater</v>
      </c>
      <c r="R3198"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7">
        <f t="shared" si="295"/>
        <v>286.25</v>
      </c>
      <c r="Q3199" t="str">
        <f t="shared" si="296"/>
        <v>theater</v>
      </c>
      <c r="R3199"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7">
        <f t="shared" si="295"/>
        <v>36.666666666666664</v>
      </c>
      <c r="Q3200" t="str">
        <f t="shared" si="296"/>
        <v>theater</v>
      </c>
      <c r="R3200"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7">
        <f t="shared" si="295"/>
        <v>49.20754716981132</v>
      </c>
      <c r="Q3201" t="str">
        <f t="shared" si="296"/>
        <v>theater</v>
      </c>
      <c r="R3201"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7">
        <f t="shared" si="295"/>
        <v>1</v>
      </c>
      <c r="Q3202" t="str">
        <f t="shared" si="296"/>
        <v>theater</v>
      </c>
      <c r="R3202"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f>
        <v>1.2500000000000001E-2</v>
      </c>
      <c r="P3203" s="7">
        <f t="shared" ref="P3203:P3266" si="301">E3203/L3203</f>
        <v>12.5</v>
      </c>
      <c r="Q3203" t="str">
        <f t="shared" ref="Q3203:Q3266" si="302">LEFT(N3203,FIND("/",N3203)-1)</f>
        <v>theater</v>
      </c>
      <c r="R3203" t="str">
        <f t="shared" ref="R3203:R3266" si="303">RIGHT(N:N,LEN(N:N)-(FIND("/",N3203)))</f>
        <v>musical</v>
      </c>
      <c r="S3203" s="11">
        <f t="shared" ref="S3203:S3266" si="304">(((J:J/60)/60)/24)+DATE(1970,1,1)</f>
        <v>41861.767094907409</v>
      </c>
      <c r="T3203" s="11">
        <f t="shared" ref="T3203:T3266" si="305">(((I:I/60)/60)/24)+DATE(1970,1,1)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7">
        <f t="shared" si="301"/>
        <v>109.04</v>
      </c>
      <c r="Q3204" t="str">
        <f t="shared" si="302"/>
        <v>theater</v>
      </c>
      <c r="R3204"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7">
        <f t="shared" si="301"/>
        <v>41.666666666666664</v>
      </c>
      <c r="Q3205" t="str">
        <f t="shared" si="302"/>
        <v>theater</v>
      </c>
      <c r="R3205"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7" t="e">
        <f t="shared" si="301"/>
        <v>#DIV/0!</v>
      </c>
      <c r="Q3206" t="str">
        <f t="shared" si="302"/>
        <v>theater</v>
      </c>
      <c r="R3206"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7">
        <f t="shared" si="301"/>
        <v>22.75</v>
      </c>
      <c r="Q3207" t="str">
        <f t="shared" si="302"/>
        <v>theater</v>
      </c>
      <c r="R320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7" t="e">
        <f t="shared" si="301"/>
        <v>#DIV/0!</v>
      </c>
      <c r="Q3208" t="str">
        <f t="shared" si="302"/>
        <v>theater</v>
      </c>
      <c r="R3208"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7">
        <f t="shared" si="301"/>
        <v>70.833333333333329</v>
      </c>
      <c r="Q3209" t="str">
        <f t="shared" si="302"/>
        <v>theater</v>
      </c>
      <c r="R3209"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7">
        <f t="shared" si="301"/>
        <v>63.109756097560975</v>
      </c>
      <c r="Q3210" t="str">
        <f t="shared" si="302"/>
        <v>theater</v>
      </c>
      <c r="R3210"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7">
        <f t="shared" si="301"/>
        <v>50.157964601769912</v>
      </c>
      <c r="Q3211" t="str">
        <f t="shared" si="302"/>
        <v>theater</v>
      </c>
      <c r="R3211"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7">
        <f t="shared" si="301"/>
        <v>62.883333333333333</v>
      </c>
      <c r="Q3212" t="str">
        <f t="shared" si="302"/>
        <v>theater</v>
      </c>
      <c r="R3212"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7">
        <f t="shared" si="301"/>
        <v>85.531055900621112</v>
      </c>
      <c r="Q3213" t="str">
        <f t="shared" si="302"/>
        <v>theater</v>
      </c>
      <c r="R3213"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7">
        <f t="shared" si="301"/>
        <v>53.723404255319146</v>
      </c>
      <c r="Q3214" t="str">
        <f t="shared" si="302"/>
        <v>theater</v>
      </c>
      <c r="R3214"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7">
        <f t="shared" si="301"/>
        <v>127.80851063829788</v>
      </c>
      <c r="Q3215" t="str">
        <f t="shared" si="302"/>
        <v>theater</v>
      </c>
      <c r="R3215"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7">
        <f t="shared" si="301"/>
        <v>106.57391304347826</v>
      </c>
      <c r="Q3216" t="str">
        <f t="shared" si="302"/>
        <v>theater</v>
      </c>
      <c r="R3216"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7">
        <f t="shared" si="301"/>
        <v>262.11194029850748</v>
      </c>
      <c r="Q3217" t="str">
        <f t="shared" si="302"/>
        <v>theater</v>
      </c>
      <c r="R321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7">
        <f t="shared" si="301"/>
        <v>57.171428571428571</v>
      </c>
      <c r="Q3218" t="str">
        <f t="shared" si="302"/>
        <v>theater</v>
      </c>
      <c r="R3218"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7">
        <f t="shared" si="301"/>
        <v>50.20192307692308</v>
      </c>
      <c r="Q3219" t="str">
        <f t="shared" si="302"/>
        <v>theater</v>
      </c>
      <c r="R3219"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7">
        <f t="shared" si="301"/>
        <v>66.586956521739125</v>
      </c>
      <c r="Q3220" t="str">
        <f t="shared" si="302"/>
        <v>theater</v>
      </c>
      <c r="R3220"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7">
        <f t="shared" si="301"/>
        <v>168.25210084033614</v>
      </c>
      <c r="Q3221" t="str">
        <f t="shared" si="302"/>
        <v>theater</v>
      </c>
      <c r="R3221"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7">
        <f t="shared" si="301"/>
        <v>256.37288135593218</v>
      </c>
      <c r="Q3222" t="str">
        <f t="shared" si="302"/>
        <v>theater</v>
      </c>
      <c r="R3222"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7">
        <f t="shared" si="301"/>
        <v>36.610619469026545</v>
      </c>
      <c r="Q3223" t="str">
        <f t="shared" si="302"/>
        <v>theater</v>
      </c>
      <c r="R3223"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7">
        <f t="shared" si="301"/>
        <v>37.142857142857146</v>
      </c>
      <c r="Q3224" t="str">
        <f t="shared" si="302"/>
        <v>theater</v>
      </c>
      <c r="R3224"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7">
        <f t="shared" si="301"/>
        <v>45.878378378378379</v>
      </c>
      <c r="Q3225" t="str">
        <f t="shared" si="302"/>
        <v>theater</v>
      </c>
      <c r="R3225"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7">
        <f t="shared" si="301"/>
        <v>141.71296296296296</v>
      </c>
      <c r="Q3226" t="str">
        <f t="shared" si="302"/>
        <v>theater</v>
      </c>
      <c r="R3226"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7">
        <f t="shared" si="301"/>
        <v>52.487179487179489</v>
      </c>
      <c r="Q3227" t="str">
        <f t="shared" si="302"/>
        <v>theater</v>
      </c>
      <c r="R322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7">
        <f t="shared" si="301"/>
        <v>59.523809523809526</v>
      </c>
      <c r="Q3228" t="str">
        <f t="shared" si="302"/>
        <v>theater</v>
      </c>
      <c r="R3228"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7">
        <f t="shared" si="301"/>
        <v>50</v>
      </c>
      <c r="Q3229" t="str">
        <f t="shared" si="302"/>
        <v>theater</v>
      </c>
      <c r="R3229"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7">
        <f t="shared" si="301"/>
        <v>193.62162162162161</v>
      </c>
      <c r="Q3230" t="str">
        <f t="shared" si="302"/>
        <v>theater</v>
      </c>
      <c r="R3230"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7">
        <f t="shared" si="301"/>
        <v>106.79702970297029</v>
      </c>
      <c r="Q3231" t="str">
        <f t="shared" si="302"/>
        <v>theater</v>
      </c>
      <c r="R3231"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7">
        <f t="shared" si="301"/>
        <v>77.21621621621621</v>
      </c>
      <c r="Q3232" t="str">
        <f t="shared" si="302"/>
        <v>theater</v>
      </c>
      <c r="R3232"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7">
        <f t="shared" si="301"/>
        <v>57.5</v>
      </c>
      <c r="Q3233" t="str">
        <f t="shared" si="302"/>
        <v>theater</v>
      </c>
      <c r="R3233"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7">
        <f t="shared" si="301"/>
        <v>50.46153846153846</v>
      </c>
      <c r="Q3234" t="str">
        <f t="shared" si="302"/>
        <v>theater</v>
      </c>
      <c r="R3234"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7">
        <f t="shared" si="301"/>
        <v>97.377049180327873</v>
      </c>
      <c r="Q3235" t="str">
        <f t="shared" si="302"/>
        <v>theater</v>
      </c>
      <c r="R3235"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7">
        <f t="shared" si="301"/>
        <v>34.91921739130435</v>
      </c>
      <c r="Q3236" t="str">
        <f t="shared" si="302"/>
        <v>theater</v>
      </c>
      <c r="R3236"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7">
        <f t="shared" si="301"/>
        <v>85.530386740331494</v>
      </c>
      <c r="Q3237" t="str">
        <f t="shared" si="302"/>
        <v>theater</v>
      </c>
      <c r="R323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7">
        <f t="shared" si="301"/>
        <v>182.90909090909091</v>
      </c>
      <c r="Q3238" t="str">
        <f t="shared" si="302"/>
        <v>theater</v>
      </c>
      <c r="R3238"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7">
        <f t="shared" si="301"/>
        <v>131.13620817843866</v>
      </c>
      <c r="Q3239" t="str">
        <f t="shared" si="302"/>
        <v>theater</v>
      </c>
      <c r="R3239"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7">
        <f t="shared" si="301"/>
        <v>39.810126582278478</v>
      </c>
      <c r="Q3240" t="str">
        <f t="shared" si="302"/>
        <v>theater</v>
      </c>
      <c r="R3240" t="str">
        <f t="shared" si="303"/>
        <v>plays</v>
      </c>
      <c r="S3240" s="11">
        <f t="shared" si="304"/>
        <v>42156.510393518518</v>
      </c>
      <c r="T3240" s="11">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7">
        <f t="shared" si="301"/>
        <v>59.701730769230764</v>
      </c>
      <c r="Q3241" t="str">
        <f t="shared" si="302"/>
        <v>theater</v>
      </c>
      <c r="R3241"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7">
        <f t="shared" si="301"/>
        <v>88.735294117647058</v>
      </c>
      <c r="Q3242" t="str">
        <f t="shared" si="302"/>
        <v>theater</v>
      </c>
      <c r="R3242"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7">
        <f t="shared" si="301"/>
        <v>58.688622754491021</v>
      </c>
      <c r="Q3243" t="str">
        <f t="shared" si="302"/>
        <v>theater</v>
      </c>
      <c r="R3243" t="str">
        <f t="shared" si="303"/>
        <v>plays</v>
      </c>
      <c r="S3243" s="11">
        <f t="shared" si="304"/>
        <v>41893.324884259258</v>
      </c>
      <c r="T3243" s="11">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7">
        <f t="shared" si="301"/>
        <v>69.56513661202186</v>
      </c>
      <c r="Q3244" t="str">
        <f t="shared" si="302"/>
        <v>theater</v>
      </c>
      <c r="R3244"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7">
        <f t="shared" si="301"/>
        <v>115.87323943661971</v>
      </c>
      <c r="Q3245" t="str">
        <f t="shared" si="302"/>
        <v>theater</v>
      </c>
      <c r="R3245"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7">
        <f t="shared" si="301"/>
        <v>23.869565217391305</v>
      </c>
      <c r="Q3246" t="str">
        <f t="shared" si="302"/>
        <v>theater</v>
      </c>
      <c r="R3246"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7">
        <f t="shared" si="301"/>
        <v>81.125925925925927</v>
      </c>
      <c r="Q3247" t="str">
        <f t="shared" si="302"/>
        <v>theater</v>
      </c>
      <c r="R324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7">
        <f t="shared" si="301"/>
        <v>57.626943005181346</v>
      </c>
      <c r="Q3248" t="str">
        <f t="shared" si="302"/>
        <v>theater</v>
      </c>
      <c r="R3248"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7">
        <f t="shared" si="301"/>
        <v>46.429824561403507</v>
      </c>
      <c r="Q3249" t="str">
        <f t="shared" si="302"/>
        <v>theater</v>
      </c>
      <c r="R3249"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7">
        <f t="shared" si="301"/>
        <v>60.475000000000001</v>
      </c>
      <c r="Q3250" t="str">
        <f t="shared" si="302"/>
        <v>theater</v>
      </c>
      <c r="R3250"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7">
        <f t="shared" si="301"/>
        <v>65.579545454545453</v>
      </c>
      <c r="Q3251" t="str">
        <f t="shared" si="302"/>
        <v>theater</v>
      </c>
      <c r="R3251"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7">
        <f t="shared" si="301"/>
        <v>119.1924882629108</v>
      </c>
      <c r="Q3252" t="str">
        <f t="shared" si="302"/>
        <v>theater</v>
      </c>
      <c r="R3252"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7">
        <f t="shared" si="301"/>
        <v>83.05</v>
      </c>
      <c r="Q3253" t="str">
        <f t="shared" si="302"/>
        <v>theater</v>
      </c>
      <c r="R3253"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7">
        <f t="shared" si="301"/>
        <v>57.52</v>
      </c>
      <c r="Q3254" t="str">
        <f t="shared" si="302"/>
        <v>theater</v>
      </c>
      <c r="R3254"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7">
        <f t="shared" si="301"/>
        <v>177.08695652173913</v>
      </c>
      <c r="Q3255" t="str">
        <f t="shared" si="302"/>
        <v>theater</v>
      </c>
      <c r="R3255"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7">
        <f t="shared" si="301"/>
        <v>70.771505376344081</v>
      </c>
      <c r="Q3256" t="str">
        <f t="shared" si="302"/>
        <v>theater</v>
      </c>
      <c r="R3256"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7">
        <f t="shared" si="301"/>
        <v>29.166666666666668</v>
      </c>
      <c r="Q3257" t="str">
        <f t="shared" si="302"/>
        <v>theater</v>
      </c>
      <c r="R325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7">
        <f t="shared" si="301"/>
        <v>72.76136363636364</v>
      </c>
      <c r="Q3258" t="str">
        <f t="shared" si="302"/>
        <v>theater</v>
      </c>
      <c r="R3258"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7">
        <f t="shared" si="301"/>
        <v>51.853414634146333</v>
      </c>
      <c r="Q3259" t="str">
        <f t="shared" si="302"/>
        <v>theater</v>
      </c>
      <c r="R3259"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7">
        <f t="shared" si="301"/>
        <v>98.2</v>
      </c>
      <c r="Q3260" t="str">
        <f t="shared" si="302"/>
        <v>theater</v>
      </c>
      <c r="R3260"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7">
        <f t="shared" si="301"/>
        <v>251.7381443298969</v>
      </c>
      <c r="Q3261" t="str">
        <f t="shared" si="302"/>
        <v>theater</v>
      </c>
      <c r="R3261"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7">
        <f t="shared" si="301"/>
        <v>74.821917808219183</v>
      </c>
      <c r="Q3262" t="str">
        <f t="shared" si="302"/>
        <v>theater</v>
      </c>
      <c r="R3262"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7">
        <f t="shared" si="301"/>
        <v>67.65306122448979</v>
      </c>
      <c r="Q3263" t="str">
        <f t="shared" si="302"/>
        <v>theater</v>
      </c>
      <c r="R3263"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7">
        <f t="shared" si="301"/>
        <v>93.81343283582089</v>
      </c>
      <c r="Q3264" t="str">
        <f t="shared" si="302"/>
        <v>theater</v>
      </c>
      <c r="R3264"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7">
        <f t="shared" si="301"/>
        <v>41.237647058823526</v>
      </c>
      <c r="Q3265" t="str">
        <f t="shared" si="302"/>
        <v>theater</v>
      </c>
      <c r="R3265"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7">
        <f t="shared" si="301"/>
        <v>52.551020408163268</v>
      </c>
      <c r="Q3266" t="str">
        <f t="shared" si="302"/>
        <v>theater</v>
      </c>
      <c r="R3266"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f>
        <v>1.64</v>
      </c>
      <c r="P3267" s="7">
        <f t="shared" ref="P3267:P3330" si="307">E3267/L3267</f>
        <v>70.285714285714292</v>
      </c>
      <c r="Q3267" t="str">
        <f t="shared" ref="Q3267:Q3330" si="308">LEFT(N3267,FIND("/",N3267)-1)</f>
        <v>theater</v>
      </c>
      <c r="R3267" t="str">
        <f t="shared" ref="R3267:R3330" si="309">RIGHT(N:N,LEN(N:N)-(FIND("/",N3267)))</f>
        <v>plays</v>
      </c>
      <c r="S3267" s="11">
        <f t="shared" ref="S3267:S3330" si="310">(((J:J/60)/60)/24)+DATE(1970,1,1)</f>
        <v>42311.711979166663</v>
      </c>
      <c r="T3267" s="11">
        <f t="shared" ref="T3267:T3330" si="311">(((I:I/60)/60)/24)+DATE(1970,1,1)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7">
        <f t="shared" si="307"/>
        <v>48.325153374233132</v>
      </c>
      <c r="Q3268" t="str">
        <f t="shared" si="308"/>
        <v>theater</v>
      </c>
      <c r="R3268"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7">
        <f t="shared" si="307"/>
        <v>53.177083333333336</v>
      </c>
      <c r="Q3269" t="str">
        <f t="shared" si="308"/>
        <v>theater</v>
      </c>
      <c r="R3269"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7">
        <f t="shared" si="307"/>
        <v>60.952380952380949</v>
      </c>
      <c r="Q3270" t="str">
        <f t="shared" si="308"/>
        <v>theater</v>
      </c>
      <c r="R3270"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7">
        <f t="shared" si="307"/>
        <v>116</v>
      </c>
      <c r="Q3271" t="str">
        <f t="shared" si="308"/>
        <v>theater</v>
      </c>
      <c r="R3271"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7">
        <f t="shared" si="307"/>
        <v>61</v>
      </c>
      <c r="Q3272" t="str">
        <f t="shared" si="308"/>
        <v>theater</v>
      </c>
      <c r="R3272"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7">
        <f t="shared" si="307"/>
        <v>38.235294117647058</v>
      </c>
      <c r="Q3273" t="str">
        <f t="shared" si="308"/>
        <v>theater</v>
      </c>
      <c r="R3273"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7">
        <f t="shared" si="307"/>
        <v>106.50344827586207</v>
      </c>
      <c r="Q3274" t="str">
        <f t="shared" si="308"/>
        <v>theater</v>
      </c>
      <c r="R3274"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7">
        <f t="shared" si="307"/>
        <v>204.57142857142858</v>
      </c>
      <c r="Q3275" t="str">
        <f t="shared" si="308"/>
        <v>theater</v>
      </c>
      <c r="R3275"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7">
        <f t="shared" si="307"/>
        <v>54.912587412587413</v>
      </c>
      <c r="Q3276" t="str">
        <f t="shared" si="308"/>
        <v>theater</v>
      </c>
      <c r="R3276"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7">
        <f t="shared" si="307"/>
        <v>150.41666666666666</v>
      </c>
      <c r="Q3277" t="str">
        <f t="shared" si="308"/>
        <v>theater</v>
      </c>
      <c r="R327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7">
        <f t="shared" si="307"/>
        <v>52.58</v>
      </c>
      <c r="Q3278" t="str">
        <f t="shared" si="308"/>
        <v>theater</v>
      </c>
      <c r="R3278" t="str">
        <f t="shared" si="309"/>
        <v>plays</v>
      </c>
      <c r="S3278" s="11">
        <f t="shared" si="310"/>
        <v>42426.949988425928</v>
      </c>
      <c r="T3278" s="11">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7">
        <f t="shared" si="307"/>
        <v>54.3</v>
      </c>
      <c r="Q3279" t="str">
        <f t="shared" si="308"/>
        <v>theater</v>
      </c>
      <c r="R3279"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7">
        <f t="shared" si="307"/>
        <v>76.029411764705884</v>
      </c>
      <c r="Q3280" t="str">
        <f t="shared" si="308"/>
        <v>theater</v>
      </c>
      <c r="R3280"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7">
        <f t="shared" si="307"/>
        <v>105.2063492063492</v>
      </c>
      <c r="Q3281" t="str">
        <f t="shared" si="308"/>
        <v>theater</v>
      </c>
      <c r="R3281"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7">
        <f t="shared" si="307"/>
        <v>68.666666666666671</v>
      </c>
      <c r="Q3282" t="str">
        <f t="shared" si="308"/>
        <v>theater</v>
      </c>
      <c r="R3282"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7">
        <f t="shared" si="307"/>
        <v>129.36170212765958</v>
      </c>
      <c r="Q3283" t="str">
        <f t="shared" si="308"/>
        <v>theater</v>
      </c>
      <c r="R3283"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7">
        <f t="shared" si="307"/>
        <v>134.26371308016877</v>
      </c>
      <c r="Q3284" t="str">
        <f t="shared" si="308"/>
        <v>theater</v>
      </c>
      <c r="R3284"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7">
        <f t="shared" si="307"/>
        <v>17.829787234042552</v>
      </c>
      <c r="Q3285" t="str">
        <f t="shared" si="308"/>
        <v>theater</v>
      </c>
      <c r="R3285"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7">
        <f t="shared" si="307"/>
        <v>203.2</v>
      </c>
      <c r="Q3286" t="str">
        <f t="shared" si="308"/>
        <v>theater</v>
      </c>
      <c r="R3286"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7">
        <f t="shared" si="307"/>
        <v>69.18518518518519</v>
      </c>
      <c r="Q3287" t="str">
        <f t="shared" si="308"/>
        <v>theater</v>
      </c>
      <c r="R3287" t="str">
        <f t="shared" si="309"/>
        <v>plays</v>
      </c>
      <c r="S3287" s="11">
        <f t="shared" si="310"/>
        <v>42762.942430555559</v>
      </c>
      <c r="T3287" s="11">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7">
        <f t="shared" si="307"/>
        <v>125.12295081967213</v>
      </c>
      <c r="Q3288" t="str">
        <f t="shared" si="308"/>
        <v>theater</v>
      </c>
      <c r="R3288"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7">
        <f t="shared" si="307"/>
        <v>73.529411764705884</v>
      </c>
      <c r="Q3289" t="str">
        <f t="shared" si="308"/>
        <v>theater</v>
      </c>
      <c r="R3289"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7">
        <f t="shared" si="307"/>
        <v>48.437149758454105</v>
      </c>
      <c r="Q3290" t="str">
        <f t="shared" si="308"/>
        <v>theater</v>
      </c>
      <c r="R3290"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7">
        <f t="shared" si="307"/>
        <v>26.608400000000003</v>
      </c>
      <c r="Q3291" t="str">
        <f t="shared" si="308"/>
        <v>theater</v>
      </c>
      <c r="R3291"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7">
        <f t="shared" si="307"/>
        <v>33.666666666666664</v>
      </c>
      <c r="Q3292" t="str">
        <f t="shared" si="308"/>
        <v>theater</v>
      </c>
      <c r="R3292" t="str">
        <f t="shared" si="309"/>
        <v>plays</v>
      </c>
      <c r="S3292" s="11">
        <f t="shared" si="310"/>
        <v>42775.51494212963</v>
      </c>
      <c r="T3292" s="11">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7">
        <f t="shared" si="307"/>
        <v>40.714285714285715</v>
      </c>
      <c r="Q3293" t="str">
        <f t="shared" si="308"/>
        <v>theater</v>
      </c>
      <c r="R3293"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7">
        <f t="shared" si="307"/>
        <v>19.266666666666666</v>
      </c>
      <c r="Q3294" t="str">
        <f t="shared" si="308"/>
        <v>theater</v>
      </c>
      <c r="R3294"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7">
        <f t="shared" si="307"/>
        <v>84.285714285714292</v>
      </c>
      <c r="Q3295" t="str">
        <f t="shared" si="308"/>
        <v>theater</v>
      </c>
      <c r="R3295"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7">
        <f t="shared" si="307"/>
        <v>29.583333333333332</v>
      </c>
      <c r="Q3296" t="str">
        <f t="shared" si="308"/>
        <v>theater</v>
      </c>
      <c r="R3296"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7">
        <f t="shared" si="307"/>
        <v>26.667037037037037</v>
      </c>
      <c r="Q3297" t="str">
        <f t="shared" si="308"/>
        <v>theater</v>
      </c>
      <c r="R329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7">
        <f t="shared" si="307"/>
        <v>45.978723404255319</v>
      </c>
      <c r="Q3298" t="str">
        <f t="shared" si="308"/>
        <v>theater</v>
      </c>
      <c r="R3298"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7">
        <f t="shared" si="307"/>
        <v>125.09090909090909</v>
      </c>
      <c r="Q3299" t="str">
        <f t="shared" si="308"/>
        <v>theater</v>
      </c>
      <c r="R3299"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7">
        <f t="shared" si="307"/>
        <v>141.29166666666666</v>
      </c>
      <c r="Q3300" t="str">
        <f t="shared" si="308"/>
        <v>theater</v>
      </c>
      <c r="R3300"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7">
        <f t="shared" si="307"/>
        <v>55.333333333333336</v>
      </c>
      <c r="Q3301" t="str">
        <f t="shared" si="308"/>
        <v>theater</v>
      </c>
      <c r="R3301"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7">
        <f t="shared" si="307"/>
        <v>46.420454545454547</v>
      </c>
      <c r="Q3302" t="str">
        <f t="shared" si="308"/>
        <v>theater</v>
      </c>
      <c r="R3302"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7">
        <f t="shared" si="307"/>
        <v>57.2</v>
      </c>
      <c r="Q3303" t="str">
        <f t="shared" si="308"/>
        <v>theater</v>
      </c>
      <c r="R3303"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7">
        <f t="shared" si="307"/>
        <v>173.7</v>
      </c>
      <c r="Q3304" t="str">
        <f t="shared" si="308"/>
        <v>theater</v>
      </c>
      <c r="R3304"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7">
        <f t="shared" si="307"/>
        <v>59.6</v>
      </c>
      <c r="Q3305" t="str">
        <f t="shared" si="308"/>
        <v>theater</v>
      </c>
      <c r="R3305"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7">
        <f t="shared" si="307"/>
        <v>89.585714285714289</v>
      </c>
      <c r="Q3306" t="str">
        <f t="shared" si="308"/>
        <v>theater</v>
      </c>
      <c r="R3306"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7">
        <f t="shared" si="307"/>
        <v>204.05</v>
      </c>
      <c r="Q3307" t="str">
        <f t="shared" si="308"/>
        <v>theater</v>
      </c>
      <c r="R330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7">
        <f t="shared" si="307"/>
        <v>48.703703703703702</v>
      </c>
      <c r="Q3308" t="str">
        <f t="shared" si="308"/>
        <v>theater</v>
      </c>
      <c r="R3308"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7">
        <f t="shared" si="307"/>
        <v>53.339999999999996</v>
      </c>
      <c r="Q3309" t="str">
        <f t="shared" si="308"/>
        <v>theater</v>
      </c>
      <c r="R3309"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7">
        <f t="shared" si="307"/>
        <v>75.087719298245617</v>
      </c>
      <c r="Q3310" t="str">
        <f t="shared" si="308"/>
        <v>theater</v>
      </c>
      <c r="R3310"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7">
        <f t="shared" si="307"/>
        <v>18</v>
      </c>
      <c r="Q3311" t="str">
        <f t="shared" si="308"/>
        <v>theater</v>
      </c>
      <c r="R3311"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7">
        <f t="shared" si="307"/>
        <v>209.83870967741936</v>
      </c>
      <c r="Q3312" t="str">
        <f t="shared" si="308"/>
        <v>theater</v>
      </c>
      <c r="R3312"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7">
        <f t="shared" si="307"/>
        <v>61.022222222222226</v>
      </c>
      <c r="Q3313" t="str">
        <f t="shared" si="308"/>
        <v>theater</v>
      </c>
      <c r="R3313"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7">
        <f t="shared" si="307"/>
        <v>61</v>
      </c>
      <c r="Q3314" t="str">
        <f t="shared" si="308"/>
        <v>theater</v>
      </c>
      <c r="R3314"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7">
        <f t="shared" si="307"/>
        <v>80.034482758620683</v>
      </c>
      <c r="Q3315" t="str">
        <f t="shared" si="308"/>
        <v>theater</v>
      </c>
      <c r="R3315"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7">
        <f t="shared" si="307"/>
        <v>29.068965517241381</v>
      </c>
      <c r="Q3316" t="str">
        <f t="shared" si="308"/>
        <v>theater</v>
      </c>
      <c r="R3316"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7">
        <f t="shared" si="307"/>
        <v>49.438202247191015</v>
      </c>
      <c r="Q3317" t="str">
        <f t="shared" si="308"/>
        <v>theater</v>
      </c>
      <c r="R331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7">
        <f t="shared" si="307"/>
        <v>93.977440000000001</v>
      </c>
      <c r="Q3318" t="str">
        <f t="shared" si="308"/>
        <v>theater</v>
      </c>
      <c r="R3318"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7">
        <f t="shared" si="307"/>
        <v>61.944444444444443</v>
      </c>
      <c r="Q3319" t="str">
        <f t="shared" si="308"/>
        <v>theater</v>
      </c>
      <c r="R3319"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7">
        <f t="shared" si="307"/>
        <v>78.5</v>
      </c>
      <c r="Q3320" t="str">
        <f t="shared" si="308"/>
        <v>theater</v>
      </c>
      <c r="R3320"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7">
        <f t="shared" si="307"/>
        <v>33.75</v>
      </c>
      <c r="Q3321" t="str">
        <f t="shared" si="308"/>
        <v>theater</v>
      </c>
      <c r="R3321"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7">
        <f t="shared" si="307"/>
        <v>66.44736842105263</v>
      </c>
      <c r="Q3322" t="str">
        <f t="shared" si="308"/>
        <v>theater</v>
      </c>
      <c r="R3322"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7">
        <f t="shared" si="307"/>
        <v>35.799999999999997</v>
      </c>
      <c r="Q3323" t="str">
        <f t="shared" si="308"/>
        <v>theater</v>
      </c>
      <c r="R3323"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7">
        <f t="shared" si="307"/>
        <v>145.65217391304347</v>
      </c>
      <c r="Q3324" t="str">
        <f t="shared" si="308"/>
        <v>theater</v>
      </c>
      <c r="R3324"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7">
        <f t="shared" si="307"/>
        <v>25.693877551020407</v>
      </c>
      <c r="Q3325" t="str">
        <f t="shared" si="308"/>
        <v>theater</v>
      </c>
      <c r="R3325"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7">
        <f t="shared" si="307"/>
        <v>152.5</v>
      </c>
      <c r="Q3326" t="str">
        <f t="shared" si="308"/>
        <v>theater</v>
      </c>
      <c r="R3326"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7">
        <f t="shared" si="307"/>
        <v>30</v>
      </c>
      <c r="Q3327" t="str">
        <f t="shared" si="308"/>
        <v>theater</v>
      </c>
      <c r="R332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7">
        <f t="shared" si="307"/>
        <v>142.28070175438597</v>
      </c>
      <c r="Q3328" t="str">
        <f t="shared" si="308"/>
        <v>theater</v>
      </c>
      <c r="R3328"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7">
        <f t="shared" si="307"/>
        <v>24.545454545454547</v>
      </c>
      <c r="Q3329" t="str">
        <f t="shared" si="308"/>
        <v>theater</v>
      </c>
      <c r="R3329"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7">
        <f t="shared" si="307"/>
        <v>292.77777777777777</v>
      </c>
      <c r="Q3330" t="str">
        <f t="shared" si="308"/>
        <v>theater</v>
      </c>
      <c r="R3330"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f>
        <v>1.1679999999999999</v>
      </c>
      <c r="P3331" s="7">
        <f t="shared" ref="P3331:P3394" si="313">E3331/L3331</f>
        <v>44.92307692307692</v>
      </c>
      <c r="Q3331" t="str">
        <f t="shared" ref="Q3331:Q3394" si="314">LEFT(N3331,FIND("/",N3331)-1)</f>
        <v>theater</v>
      </c>
      <c r="R3331" t="str">
        <f t="shared" ref="R3331:R3394" si="315">RIGHT(N:N,LEN(N:N)-(FIND("/",N3331)))</f>
        <v>plays</v>
      </c>
      <c r="S3331" s="11">
        <f t="shared" ref="S3331:S3394" si="316">(((J:J/60)/60)/24)+DATE(1970,1,1)</f>
        <v>41837.323009259257</v>
      </c>
      <c r="T3331" s="11">
        <f t="shared" ref="T3331:T3394" si="317">(((I:I/60)/60)/24)+DATE(1970,1,1)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7">
        <f t="shared" si="313"/>
        <v>23.10144927536232</v>
      </c>
      <c r="Q3332" t="str">
        <f t="shared" si="314"/>
        <v>theater</v>
      </c>
      <c r="R3332"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7">
        <f t="shared" si="313"/>
        <v>80.400000000000006</v>
      </c>
      <c r="Q3333" t="str">
        <f t="shared" si="314"/>
        <v>theater</v>
      </c>
      <c r="R3333"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7">
        <f t="shared" si="313"/>
        <v>72.289156626506028</v>
      </c>
      <c r="Q3334" t="str">
        <f t="shared" si="314"/>
        <v>theater</v>
      </c>
      <c r="R3334"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7">
        <f t="shared" si="313"/>
        <v>32.972972972972975</v>
      </c>
      <c r="Q3335" t="str">
        <f t="shared" si="314"/>
        <v>theater</v>
      </c>
      <c r="R3335"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7">
        <f t="shared" si="313"/>
        <v>116.65217391304348</v>
      </c>
      <c r="Q3336" t="str">
        <f t="shared" si="314"/>
        <v>theater</v>
      </c>
      <c r="R3336"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7">
        <f t="shared" si="313"/>
        <v>79.61904761904762</v>
      </c>
      <c r="Q3337" t="str">
        <f t="shared" si="314"/>
        <v>theater</v>
      </c>
      <c r="R333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7">
        <f t="shared" si="313"/>
        <v>27.777777777777779</v>
      </c>
      <c r="Q3338" t="str">
        <f t="shared" si="314"/>
        <v>theater</v>
      </c>
      <c r="R3338"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7">
        <f t="shared" si="313"/>
        <v>81.029411764705884</v>
      </c>
      <c r="Q3339" t="str">
        <f t="shared" si="314"/>
        <v>theater</v>
      </c>
      <c r="R3339"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7">
        <f t="shared" si="313"/>
        <v>136.84821428571428</v>
      </c>
      <c r="Q3340" t="str">
        <f t="shared" si="314"/>
        <v>theater</v>
      </c>
      <c r="R3340"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7">
        <f t="shared" si="313"/>
        <v>177.61702127659575</v>
      </c>
      <c r="Q3341" t="str">
        <f t="shared" si="314"/>
        <v>theater</v>
      </c>
      <c r="R3341"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7">
        <f t="shared" si="313"/>
        <v>109.07894736842105</v>
      </c>
      <c r="Q3342" t="str">
        <f t="shared" si="314"/>
        <v>theater</v>
      </c>
      <c r="R3342"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7">
        <f t="shared" si="313"/>
        <v>119.64285714285714</v>
      </c>
      <c r="Q3343" t="str">
        <f t="shared" si="314"/>
        <v>theater</v>
      </c>
      <c r="R3343" t="str">
        <f t="shared" si="315"/>
        <v>plays</v>
      </c>
      <c r="S3343" s="11">
        <f t="shared" si="316"/>
        <v>42510.798854166671</v>
      </c>
      <c r="T3343" s="11">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7">
        <f t="shared" si="313"/>
        <v>78.205128205128204</v>
      </c>
      <c r="Q3344" t="str">
        <f t="shared" si="314"/>
        <v>theater</v>
      </c>
      <c r="R3344"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7">
        <f t="shared" si="313"/>
        <v>52.173913043478258</v>
      </c>
      <c r="Q3345" t="str">
        <f t="shared" si="314"/>
        <v>theater</v>
      </c>
      <c r="R3345"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7">
        <f t="shared" si="313"/>
        <v>114.125</v>
      </c>
      <c r="Q3346" t="str">
        <f t="shared" si="314"/>
        <v>theater</v>
      </c>
      <c r="R3346"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7">
        <f t="shared" si="313"/>
        <v>50</v>
      </c>
      <c r="Q3347" t="str">
        <f t="shared" si="314"/>
        <v>theater</v>
      </c>
      <c r="R334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7">
        <f t="shared" si="313"/>
        <v>91.666666666666671</v>
      </c>
      <c r="Q3348" t="str">
        <f t="shared" si="314"/>
        <v>theater</v>
      </c>
      <c r="R3348"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7">
        <f t="shared" si="313"/>
        <v>108.59090909090909</v>
      </c>
      <c r="Q3349" t="str">
        <f t="shared" si="314"/>
        <v>theater</v>
      </c>
      <c r="R3349"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7">
        <f t="shared" si="313"/>
        <v>69.822784810126578</v>
      </c>
      <c r="Q3350" t="str">
        <f t="shared" si="314"/>
        <v>theater</v>
      </c>
      <c r="R3350"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7">
        <f t="shared" si="313"/>
        <v>109.57142857142857</v>
      </c>
      <c r="Q3351" t="str">
        <f t="shared" si="314"/>
        <v>theater</v>
      </c>
      <c r="R3351"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7">
        <f t="shared" si="313"/>
        <v>71.666666666666671</v>
      </c>
      <c r="Q3352" t="str">
        <f t="shared" si="314"/>
        <v>theater</v>
      </c>
      <c r="R3352"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7">
        <f t="shared" si="313"/>
        <v>93.611111111111114</v>
      </c>
      <c r="Q3353" t="str">
        <f t="shared" si="314"/>
        <v>theater</v>
      </c>
      <c r="R3353"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7">
        <f t="shared" si="313"/>
        <v>76.8</v>
      </c>
      <c r="Q3354" t="str">
        <f t="shared" si="314"/>
        <v>theater</v>
      </c>
      <c r="R3354"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7">
        <f t="shared" si="313"/>
        <v>35.795454545454547</v>
      </c>
      <c r="Q3355" t="str">
        <f t="shared" si="314"/>
        <v>theater</v>
      </c>
      <c r="R3355"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7">
        <f t="shared" si="313"/>
        <v>55.6</v>
      </c>
      <c r="Q3356" t="str">
        <f t="shared" si="314"/>
        <v>theater</v>
      </c>
      <c r="R3356"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7">
        <f t="shared" si="313"/>
        <v>147.33333333333334</v>
      </c>
      <c r="Q3357" t="str">
        <f t="shared" si="314"/>
        <v>theater</v>
      </c>
      <c r="R335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7">
        <f t="shared" si="313"/>
        <v>56.333333333333336</v>
      </c>
      <c r="Q3358" t="str">
        <f t="shared" si="314"/>
        <v>theater</v>
      </c>
      <c r="R3358"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7">
        <f t="shared" si="313"/>
        <v>96.19047619047619</v>
      </c>
      <c r="Q3359" t="str">
        <f t="shared" si="314"/>
        <v>theater</v>
      </c>
      <c r="R3359"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7">
        <f t="shared" si="313"/>
        <v>63.574074074074076</v>
      </c>
      <c r="Q3360" t="str">
        <f t="shared" si="314"/>
        <v>theater</v>
      </c>
      <c r="R3360"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7">
        <f t="shared" si="313"/>
        <v>184.78260869565219</v>
      </c>
      <c r="Q3361" t="str">
        <f t="shared" si="314"/>
        <v>theater</v>
      </c>
      <c r="R3361"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7">
        <f t="shared" si="313"/>
        <v>126.72222222222223</v>
      </c>
      <c r="Q3362" t="str">
        <f t="shared" si="314"/>
        <v>theater</v>
      </c>
      <c r="R3362"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7">
        <f t="shared" si="313"/>
        <v>83.42647058823529</v>
      </c>
      <c r="Q3363" t="str">
        <f t="shared" si="314"/>
        <v>theater</v>
      </c>
      <c r="R3363"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7">
        <f t="shared" si="313"/>
        <v>54.5</v>
      </c>
      <c r="Q3364" t="str">
        <f t="shared" si="314"/>
        <v>theater</v>
      </c>
      <c r="R3364"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7">
        <f t="shared" si="313"/>
        <v>302.30769230769232</v>
      </c>
      <c r="Q3365" t="str">
        <f t="shared" si="314"/>
        <v>theater</v>
      </c>
      <c r="R3365"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7">
        <f t="shared" si="313"/>
        <v>44.138888888888886</v>
      </c>
      <c r="Q3366" t="str">
        <f t="shared" si="314"/>
        <v>theater</v>
      </c>
      <c r="R3366"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7">
        <f t="shared" si="313"/>
        <v>866.66666666666663</v>
      </c>
      <c r="Q3367" t="str">
        <f t="shared" si="314"/>
        <v>theater</v>
      </c>
      <c r="R336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7">
        <f t="shared" si="313"/>
        <v>61.388888888888886</v>
      </c>
      <c r="Q3368" t="str">
        <f t="shared" si="314"/>
        <v>theater</v>
      </c>
      <c r="R3368"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7">
        <f t="shared" si="313"/>
        <v>29.666666666666668</v>
      </c>
      <c r="Q3369" t="str">
        <f t="shared" si="314"/>
        <v>theater</v>
      </c>
      <c r="R3369"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7">
        <f t="shared" si="313"/>
        <v>45.478260869565219</v>
      </c>
      <c r="Q3370" t="str">
        <f t="shared" si="314"/>
        <v>theater</v>
      </c>
      <c r="R3370"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7">
        <f t="shared" si="313"/>
        <v>96.203703703703709</v>
      </c>
      <c r="Q3371" t="str">
        <f t="shared" si="314"/>
        <v>theater</v>
      </c>
      <c r="R3371"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7">
        <f t="shared" si="313"/>
        <v>67.92307692307692</v>
      </c>
      <c r="Q3372" t="str">
        <f t="shared" si="314"/>
        <v>theater</v>
      </c>
      <c r="R3372"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7">
        <f t="shared" si="313"/>
        <v>30.777777777777779</v>
      </c>
      <c r="Q3373" t="str">
        <f t="shared" si="314"/>
        <v>theater</v>
      </c>
      <c r="R3373"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7">
        <f t="shared" si="313"/>
        <v>38.333333333333336</v>
      </c>
      <c r="Q3374" t="str">
        <f t="shared" si="314"/>
        <v>theater</v>
      </c>
      <c r="R3374"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7">
        <f t="shared" si="313"/>
        <v>66.833333333333329</v>
      </c>
      <c r="Q3375" t="str">
        <f t="shared" si="314"/>
        <v>theater</v>
      </c>
      <c r="R3375"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7">
        <f t="shared" si="313"/>
        <v>71.730769230769226</v>
      </c>
      <c r="Q3376" t="str">
        <f t="shared" si="314"/>
        <v>theater</v>
      </c>
      <c r="R3376"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7">
        <f t="shared" si="313"/>
        <v>176.47058823529412</v>
      </c>
      <c r="Q3377" t="str">
        <f t="shared" si="314"/>
        <v>theater</v>
      </c>
      <c r="R337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7">
        <f t="shared" si="313"/>
        <v>421.10526315789474</v>
      </c>
      <c r="Q3378" t="str">
        <f t="shared" si="314"/>
        <v>theater</v>
      </c>
      <c r="R3378"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7">
        <f t="shared" si="313"/>
        <v>104.98701298701299</v>
      </c>
      <c r="Q3379" t="str">
        <f t="shared" si="314"/>
        <v>theater</v>
      </c>
      <c r="R3379"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7">
        <f t="shared" si="313"/>
        <v>28.19047619047619</v>
      </c>
      <c r="Q3380" t="str">
        <f t="shared" si="314"/>
        <v>theater</v>
      </c>
      <c r="R3380"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7">
        <f t="shared" si="313"/>
        <v>54.55263157894737</v>
      </c>
      <c r="Q3381" t="str">
        <f t="shared" si="314"/>
        <v>theater</v>
      </c>
      <c r="R3381"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7">
        <f t="shared" si="313"/>
        <v>111.89285714285714</v>
      </c>
      <c r="Q3382" t="str">
        <f t="shared" si="314"/>
        <v>theater</v>
      </c>
      <c r="R3382"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7">
        <f t="shared" si="313"/>
        <v>85.208333333333329</v>
      </c>
      <c r="Q3383" t="str">
        <f t="shared" si="314"/>
        <v>theater</v>
      </c>
      <c r="R3383"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7">
        <f t="shared" si="313"/>
        <v>76.652173913043484</v>
      </c>
      <c r="Q3384" t="str">
        <f t="shared" si="314"/>
        <v>theater</v>
      </c>
      <c r="R3384"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7">
        <f t="shared" si="313"/>
        <v>65.166666666666671</v>
      </c>
      <c r="Q3385" t="str">
        <f t="shared" si="314"/>
        <v>theater</v>
      </c>
      <c r="R3385"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7">
        <f t="shared" si="313"/>
        <v>93.760312499999998</v>
      </c>
      <c r="Q3386" t="str">
        <f t="shared" si="314"/>
        <v>theater</v>
      </c>
      <c r="R3386" t="str">
        <f t="shared" si="315"/>
        <v>plays</v>
      </c>
      <c r="S3386" s="11">
        <f t="shared" si="316"/>
        <v>42292.087592592594</v>
      </c>
      <c r="T3386" s="11">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7">
        <f t="shared" si="313"/>
        <v>133.33333333333334</v>
      </c>
      <c r="Q3387" t="str">
        <f t="shared" si="314"/>
        <v>theater</v>
      </c>
      <c r="R338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7">
        <f t="shared" si="313"/>
        <v>51.219512195121951</v>
      </c>
      <c r="Q3388" t="str">
        <f t="shared" si="314"/>
        <v>theater</v>
      </c>
      <c r="R3388"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7">
        <f t="shared" si="313"/>
        <v>100.17142857142858</v>
      </c>
      <c r="Q3389" t="str">
        <f t="shared" si="314"/>
        <v>theater</v>
      </c>
      <c r="R3389"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7">
        <f t="shared" si="313"/>
        <v>34.6</v>
      </c>
      <c r="Q3390" t="str">
        <f t="shared" si="314"/>
        <v>theater</v>
      </c>
      <c r="R3390"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7">
        <f t="shared" si="313"/>
        <v>184.67741935483872</v>
      </c>
      <c r="Q3391" t="str">
        <f t="shared" si="314"/>
        <v>theater</v>
      </c>
      <c r="R3391" t="str">
        <f t="shared" si="315"/>
        <v>plays</v>
      </c>
      <c r="S3391" s="11">
        <f t="shared" si="316"/>
        <v>42494.563449074078</v>
      </c>
      <c r="T3391" s="11">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7">
        <f t="shared" si="313"/>
        <v>69.818181818181813</v>
      </c>
      <c r="Q3392" t="str">
        <f t="shared" si="314"/>
        <v>theater</v>
      </c>
      <c r="R3392"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7">
        <f t="shared" si="313"/>
        <v>61.944444444444443</v>
      </c>
      <c r="Q3393" t="str">
        <f t="shared" si="314"/>
        <v>theater</v>
      </c>
      <c r="R3393"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7">
        <f t="shared" si="313"/>
        <v>41.666666666666664</v>
      </c>
      <c r="Q3394" t="str">
        <f t="shared" si="314"/>
        <v>theater</v>
      </c>
      <c r="R3394"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f>
        <v>1.0580000000000001</v>
      </c>
      <c r="P3395" s="7">
        <f t="shared" ref="P3395:P3458" si="319">E3395/L3395</f>
        <v>36.06818181818182</v>
      </c>
      <c r="Q3395" t="str">
        <f t="shared" ref="Q3395:Q3458" si="320">LEFT(N3395,FIND("/",N3395)-1)</f>
        <v>theater</v>
      </c>
      <c r="R3395" t="str">
        <f t="shared" ref="R3395:R3458" si="321">RIGHT(N:N,LEN(N:N)-(FIND("/",N3395)))</f>
        <v>plays</v>
      </c>
      <c r="S3395" s="11">
        <f t="shared" ref="S3395:S3458" si="322">(((J:J/60)/60)/24)+DATE(1970,1,1)</f>
        <v>41923.921643518523</v>
      </c>
      <c r="T3395" s="11">
        <f t="shared" ref="T3395:T3458" si="323">(((I:I/60)/60)/24)+DATE(1970,1,1)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7">
        <f t="shared" si="319"/>
        <v>29</v>
      </c>
      <c r="Q3396" t="str">
        <f t="shared" si="320"/>
        <v>theater</v>
      </c>
      <c r="R3396"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7">
        <f t="shared" si="319"/>
        <v>24.210526315789473</v>
      </c>
      <c r="Q3397" t="str">
        <f t="shared" si="320"/>
        <v>theater</v>
      </c>
      <c r="R339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7">
        <f t="shared" si="319"/>
        <v>55.892857142857146</v>
      </c>
      <c r="Q3398" t="str">
        <f t="shared" si="320"/>
        <v>theater</v>
      </c>
      <c r="R3398"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7">
        <f t="shared" si="319"/>
        <v>11.666666666666666</v>
      </c>
      <c r="Q3399" t="str">
        <f t="shared" si="320"/>
        <v>theater</v>
      </c>
      <c r="R3399"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7">
        <f t="shared" si="319"/>
        <v>68.353846153846149</v>
      </c>
      <c r="Q3400" t="str">
        <f t="shared" si="320"/>
        <v>theater</v>
      </c>
      <c r="R3400"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7">
        <f t="shared" si="319"/>
        <v>27.065217391304348</v>
      </c>
      <c r="Q3401" t="str">
        <f t="shared" si="320"/>
        <v>theater</v>
      </c>
      <c r="R3401"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7">
        <f t="shared" si="319"/>
        <v>118.12941176470588</v>
      </c>
      <c r="Q3402" t="str">
        <f t="shared" si="320"/>
        <v>theater</v>
      </c>
      <c r="R3402" t="str">
        <f t="shared" si="321"/>
        <v>plays</v>
      </c>
      <c r="S3402" s="11">
        <f t="shared" si="322"/>
        <v>41834.953865740739</v>
      </c>
      <c r="T3402" s="11">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7">
        <f t="shared" si="319"/>
        <v>44.757575757575758</v>
      </c>
      <c r="Q3403" t="str">
        <f t="shared" si="320"/>
        <v>theater</v>
      </c>
      <c r="R3403"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7">
        <f t="shared" si="319"/>
        <v>99.787878787878782</v>
      </c>
      <c r="Q3404" t="str">
        <f t="shared" si="320"/>
        <v>theater</v>
      </c>
      <c r="R3404"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7">
        <f t="shared" si="319"/>
        <v>117.64705882352941</v>
      </c>
      <c r="Q3405" t="str">
        <f t="shared" si="320"/>
        <v>theater</v>
      </c>
      <c r="R3405"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7">
        <f t="shared" si="319"/>
        <v>203.33333333333334</v>
      </c>
      <c r="Q3406" t="str">
        <f t="shared" si="320"/>
        <v>theater</v>
      </c>
      <c r="R3406"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7">
        <f t="shared" si="319"/>
        <v>28.323529411764707</v>
      </c>
      <c r="Q3407" t="str">
        <f t="shared" si="320"/>
        <v>theater</v>
      </c>
      <c r="R340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7">
        <f t="shared" si="319"/>
        <v>110.23076923076923</v>
      </c>
      <c r="Q3408" t="str">
        <f t="shared" si="320"/>
        <v>theater</v>
      </c>
      <c r="R3408"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7">
        <f t="shared" si="319"/>
        <v>31.970149253731343</v>
      </c>
      <c r="Q3409" t="str">
        <f t="shared" si="320"/>
        <v>theater</v>
      </c>
      <c r="R3409"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7">
        <f t="shared" si="319"/>
        <v>58.611111111111114</v>
      </c>
      <c r="Q3410" t="str">
        <f t="shared" si="320"/>
        <v>theater</v>
      </c>
      <c r="R3410"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7">
        <f t="shared" si="319"/>
        <v>29.428571428571427</v>
      </c>
      <c r="Q3411" t="str">
        <f t="shared" si="320"/>
        <v>theater</v>
      </c>
      <c r="R3411"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7">
        <f t="shared" si="319"/>
        <v>81.375</v>
      </c>
      <c r="Q3412" t="str">
        <f t="shared" si="320"/>
        <v>theater</v>
      </c>
      <c r="R3412"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7">
        <f t="shared" si="319"/>
        <v>199.16666666666666</v>
      </c>
      <c r="Q3413" t="str">
        <f t="shared" si="320"/>
        <v>theater</v>
      </c>
      <c r="R3413"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7">
        <f t="shared" si="319"/>
        <v>115.38461538461539</v>
      </c>
      <c r="Q3414" t="str">
        <f t="shared" si="320"/>
        <v>theater</v>
      </c>
      <c r="R3414"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7">
        <f t="shared" si="319"/>
        <v>46.428571428571431</v>
      </c>
      <c r="Q3415" t="str">
        <f t="shared" si="320"/>
        <v>theater</v>
      </c>
      <c r="R3415"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7">
        <f t="shared" si="319"/>
        <v>70.568181818181813</v>
      </c>
      <c r="Q3416" t="str">
        <f t="shared" si="320"/>
        <v>theater</v>
      </c>
      <c r="R3416"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7">
        <f t="shared" si="319"/>
        <v>22.222222222222221</v>
      </c>
      <c r="Q3417" t="str">
        <f t="shared" si="320"/>
        <v>theater</v>
      </c>
      <c r="R341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7">
        <f t="shared" si="319"/>
        <v>159.46666666666667</v>
      </c>
      <c r="Q3418" t="str">
        <f t="shared" si="320"/>
        <v>theater</v>
      </c>
      <c r="R3418"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7">
        <f t="shared" si="319"/>
        <v>37.777999999999999</v>
      </c>
      <c r="Q3419" t="str">
        <f t="shared" si="320"/>
        <v>theater</v>
      </c>
      <c r="R3419"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7">
        <f t="shared" si="319"/>
        <v>72.053571428571431</v>
      </c>
      <c r="Q3420" t="str">
        <f t="shared" si="320"/>
        <v>theater</v>
      </c>
      <c r="R3420"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7">
        <f t="shared" si="319"/>
        <v>63.695652173913047</v>
      </c>
      <c r="Q3421" t="str">
        <f t="shared" si="320"/>
        <v>theater</v>
      </c>
      <c r="R3421"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7">
        <f t="shared" si="319"/>
        <v>28.411764705882351</v>
      </c>
      <c r="Q3422" t="str">
        <f t="shared" si="320"/>
        <v>theater</v>
      </c>
      <c r="R3422"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7">
        <f t="shared" si="319"/>
        <v>103.21428571428571</v>
      </c>
      <c r="Q3423" t="str">
        <f t="shared" si="320"/>
        <v>theater</v>
      </c>
      <c r="R3423"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7">
        <f t="shared" si="319"/>
        <v>71.152173913043484</v>
      </c>
      <c r="Q3424" t="str">
        <f t="shared" si="320"/>
        <v>theater</v>
      </c>
      <c r="R3424"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7">
        <f t="shared" si="319"/>
        <v>35</v>
      </c>
      <c r="Q3425" t="str">
        <f t="shared" si="320"/>
        <v>theater</v>
      </c>
      <c r="R3425"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7">
        <f t="shared" si="319"/>
        <v>81.776315789473685</v>
      </c>
      <c r="Q3426" t="str">
        <f t="shared" si="320"/>
        <v>theater</v>
      </c>
      <c r="R3426"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7">
        <f t="shared" si="319"/>
        <v>297.02980769230766</v>
      </c>
      <c r="Q3427" t="str">
        <f t="shared" si="320"/>
        <v>theater</v>
      </c>
      <c r="R342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7">
        <f t="shared" si="319"/>
        <v>46.609195402298852</v>
      </c>
      <c r="Q3428" t="str">
        <f t="shared" si="320"/>
        <v>theater</v>
      </c>
      <c r="R3428"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7">
        <f t="shared" si="319"/>
        <v>51.724137931034484</v>
      </c>
      <c r="Q3429" t="str">
        <f t="shared" si="320"/>
        <v>theater</v>
      </c>
      <c r="R3429"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7">
        <f t="shared" si="319"/>
        <v>40.294117647058826</v>
      </c>
      <c r="Q3430" t="str">
        <f t="shared" si="320"/>
        <v>theater</v>
      </c>
      <c r="R3430"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7">
        <f t="shared" si="319"/>
        <v>16.25</v>
      </c>
      <c r="Q3431" t="str">
        <f t="shared" si="320"/>
        <v>theater</v>
      </c>
      <c r="R3431"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7">
        <f t="shared" si="319"/>
        <v>30.152638888888887</v>
      </c>
      <c r="Q3432" t="str">
        <f t="shared" si="320"/>
        <v>theater</v>
      </c>
      <c r="R3432"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7">
        <f t="shared" si="319"/>
        <v>95.238095238095241</v>
      </c>
      <c r="Q3433" t="str">
        <f t="shared" si="320"/>
        <v>theater</v>
      </c>
      <c r="R3433"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7">
        <f t="shared" si="319"/>
        <v>52.214285714285715</v>
      </c>
      <c r="Q3434" t="str">
        <f t="shared" si="320"/>
        <v>theater</v>
      </c>
      <c r="R3434"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7">
        <f t="shared" si="319"/>
        <v>134.1549295774648</v>
      </c>
      <c r="Q3435" t="str">
        <f t="shared" si="320"/>
        <v>theater</v>
      </c>
      <c r="R3435"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7">
        <f t="shared" si="319"/>
        <v>62.827380952380949</v>
      </c>
      <c r="Q3436" t="str">
        <f t="shared" si="320"/>
        <v>theater</v>
      </c>
      <c r="R3436"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7">
        <f t="shared" si="319"/>
        <v>58.94736842105263</v>
      </c>
      <c r="Q3437" t="str">
        <f t="shared" si="320"/>
        <v>theater</v>
      </c>
      <c r="R343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7">
        <f t="shared" si="319"/>
        <v>143.1081081081081</v>
      </c>
      <c r="Q3438" t="str">
        <f t="shared" si="320"/>
        <v>theater</v>
      </c>
      <c r="R3438"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7">
        <f t="shared" si="319"/>
        <v>84.166666666666671</v>
      </c>
      <c r="Q3439" t="str">
        <f t="shared" si="320"/>
        <v>theater</v>
      </c>
      <c r="R3439"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7">
        <f t="shared" si="319"/>
        <v>186.07142857142858</v>
      </c>
      <c r="Q3440" t="str">
        <f t="shared" si="320"/>
        <v>theater</v>
      </c>
      <c r="R3440"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7">
        <f t="shared" si="319"/>
        <v>89.785555555555561</v>
      </c>
      <c r="Q3441" t="str">
        <f t="shared" si="320"/>
        <v>theater</v>
      </c>
      <c r="R3441"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7">
        <f t="shared" si="319"/>
        <v>64.157560975609755</v>
      </c>
      <c r="Q3442" t="str">
        <f t="shared" si="320"/>
        <v>theater</v>
      </c>
      <c r="R3442"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7">
        <f t="shared" si="319"/>
        <v>59.651162790697676</v>
      </c>
      <c r="Q3443" t="str">
        <f t="shared" si="320"/>
        <v>theater</v>
      </c>
      <c r="R3443"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7">
        <f t="shared" si="319"/>
        <v>31.25</v>
      </c>
      <c r="Q3444" t="str">
        <f t="shared" si="320"/>
        <v>theater</v>
      </c>
      <c r="R3444"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7">
        <f t="shared" si="319"/>
        <v>41.222222222222221</v>
      </c>
      <c r="Q3445" t="str">
        <f t="shared" si="320"/>
        <v>theater</v>
      </c>
      <c r="R3445"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7">
        <f t="shared" si="319"/>
        <v>43.35</v>
      </c>
      <c r="Q3446" t="str">
        <f t="shared" si="320"/>
        <v>theater</v>
      </c>
      <c r="R3446"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7">
        <f t="shared" si="319"/>
        <v>64.516129032258064</v>
      </c>
      <c r="Q3447" t="str">
        <f t="shared" si="320"/>
        <v>theater</v>
      </c>
      <c r="R344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7">
        <f t="shared" si="319"/>
        <v>43.28</v>
      </c>
      <c r="Q3448" t="str">
        <f t="shared" si="320"/>
        <v>theater</v>
      </c>
      <c r="R3448"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7">
        <f t="shared" si="319"/>
        <v>77</v>
      </c>
      <c r="Q3449" t="str">
        <f t="shared" si="320"/>
        <v>theater</v>
      </c>
      <c r="R3449"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7">
        <f t="shared" si="319"/>
        <v>51.222222222222221</v>
      </c>
      <c r="Q3450" t="str">
        <f t="shared" si="320"/>
        <v>theater</v>
      </c>
      <c r="R3450"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7">
        <f t="shared" si="319"/>
        <v>68.25</v>
      </c>
      <c r="Q3451" t="str">
        <f t="shared" si="320"/>
        <v>theater</v>
      </c>
      <c r="R3451"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7">
        <f t="shared" si="319"/>
        <v>19.487179487179485</v>
      </c>
      <c r="Q3452" t="str">
        <f t="shared" si="320"/>
        <v>theater</v>
      </c>
      <c r="R3452"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7">
        <f t="shared" si="319"/>
        <v>41.125</v>
      </c>
      <c r="Q3453" t="str">
        <f t="shared" si="320"/>
        <v>theater</v>
      </c>
      <c r="R3453"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7">
        <f t="shared" si="319"/>
        <v>41.405405405405403</v>
      </c>
      <c r="Q3454" t="str">
        <f t="shared" si="320"/>
        <v>theater</v>
      </c>
      <c r="R3454"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7">
        <f t="shared" si="319"/>
        <v>27.5</v>
      </c>
      <c r="Q3455" t="str">
        <f t="shared" si="320"/>
        <v>theater</v>
      </c>
      <c r="R3455"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7">
        <f t="shared" si="319"/>
        <v>33.571428571428569</v>
      </c>
      <c r="Q3456" t="str">
        <f t="shared" si="320"/>
        <v>theater</v>
      </c>
      <c r="R3456"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7">
        <f t="shared" si="319"/>
        <v>145.86956521739131</v>
      </c>
      <c r="Q3457" t="str">
        <f t="shared" si="320"/>
        <v>theater</v>
      </c>
      <c r="R345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7">
        <f t="shared" si="319"/>
        <v>358.6875</v>
      </c>
      <c r="Q3458" t="str">
        <f t="shared" si="320"/>
        <v>theater</v>
      </c>
      <c r="R3458"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f>
        <v>1.4019999999999999</v>
      </c>
      <c r="P3459" s="7">
        <f t="shared" ref="P3459:P3522" si="325">E3459/L3459</f>
        <v>50.981818181818184</v>
      </c>
      <c r="Q3459" t="str">
        <f t="shared" ref="Q3459:Q3522" si="326">LEFT(N3459,FIND("/",N3459)-1)</f>
        <v>theater</v>
      </c>
      <c r="R3459" t="str">
        <f t="shared" ref="R3459:R3522" si="327">RIGHT(N:N,LEN(N:N)-(FIND("/",N3459)))</f>
        <v>plays</v>
      </c>
      <c r="S3459" s="11">
        <f t="shared" ref="S3459:S3522" si="328">(((J:J/60)/60)/24)+DATE(1970,1,1)</f>
        <v>42016.706678240742</v>
      </c>
      <c r="T3459" s="11">
        <f t="shared" ref="T3459:T3522" si="329">(((I:I/60)/60)/24)+DATE(1970,1,1)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7">
        <f t="shared" si="325"/>
        <v>45.037037037037038</v>
      </c>
      <c r="Q3460" t="str">
        <f t="shared" si="326"/>
        <v>theater</v>
      </c>
      <c r="R3460"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7">
        <f t="shared" si="325"/>
        <v>17.527777777777779</v>
      </c>
      <c r="Q3461" t="str">
        <f t="shared" si="326"/>
        <v>theater</v>
      </c>
      <c r="R3461"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7">
        <f t="shared" si="325"/>
        <v>50</v>
      </c>
      <c r="Q3462" t="str">
        <f t="shared" si="326"/>
        <v>theater</v>
      </c>
      <c r="R3462"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7">
        <f t="shared" si="325"/>
        <v>57.916666666666664</v>
      </c>
      <c r="Q3463" t="str">
        <f t="shared" si="326"/>
        <v>theater</v>
      </c>
      <c r="R3463"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7">
        <f t="shared" si="325"/>
        <v>29.705882352941178</v>
      </c>
      <c r="Q3464" t="str">
        <f t="shared" si="326"/>
        <v>theater</v>
      </c>
      <c r="R3464"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7">
        <f t="shared" si="325"/>
        <v>90.684210526315795</v>
      </c>
      <c r="Q3465" t="str">
        <f t="shared" si="326"/>
        <v>theater</v>
      </c>
      <c r="R3465"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7">
        <f t="shared" si="325"/>
        <v>55.012688172043013</v>
      </c>
      <c r="Q3466" t="str">
        <f t="shared" si="326"/>
        <v>theater</v>
      </c>
      <c r="R3466"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7">
        <f t="shared" si="325"/>
        <v>57.222222222222221</v>
      </c>
      <c r="Q3467" t="str">
        <f t="shared" si="326"/>
        <v>theater</v>
      </c>
      <c r="R3467" t="str">
        <f t="shared" si="327"/>
        <v>plays</v>
      </c>
      <c r="S3467" s="11">
        <f t="shared" si="328"/>
        <v>42200.625833333332</v>
      </c>
      <c r="T3467" s="11">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7">
        <f t="shared" si="325"/>
        <v>72.950819672131146</v>
      </c>
      <c r="Q3468" t="str">
        <f t="shared" si="326"/>
        <v>theater</v>
      </c>
      <c r="R3468"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7">
        <f t="shared" si="325"/>
        <v>64.468085106382972</v>
      </c>
      <c r="Q3469" t="str">
        <f t="shared" si="326"/>
        <v>theater</v>
      </c>
      <c r="R3469"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7">
        <f t="shared" si="325"/>
        <v>716.35294117647061</v>
      </c>
      <c r="Q3470" t="str">
        <f t="shared" si="326"/>
        <v>theater</v>
      </c>
      <c r="R3470" t="str">
        <f t="shared" si="327"/>
        <v>plays</v>
      </c>
      <c r="S3470" s="11">
        <f t="shared" si="328"/>
        <v>42605.765381944439</v>
      </c>
      <c r="T3470" s="11">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7">
        <f t="shared" si="325"/>
        <v>50.396825396825399</v>
      </c>
      <c r="Q3471" t="str">
        <f t="shared" si="326"/>
        <v>theater</v>
      </c>
      <c r="R3471"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7">
        <f t="shared" si="325"/>
        <v>41.666666666666664</v>
      </c>
      <c r="Q3472" t="str">
        <f t="shared" si="326"/>
        <v>theater</v>
      </c>
      <c r="R3472"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7">
        <f t="shared" si="325"/>
        <v>35.766666666666666</v>
      </c>
      <c r="Q3473" t="str">
        <f t="shared" si="326"/>
        <v>theater</v>
      </c>
      <c r="R3473"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7">
        <f t="shared" si="325"/>
        <v>88.739130434782609</v>
      </c>
      <c r="Q3474" t="str">
        <f t="shared" si="326"/>
        <v>theater</v>
      </c>
      <c r="R3474"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7">
        <f t="shared" si="325"/>
        <v>148.4848484848485</v>
      </c>
      <c r="Q3475" t="str">
        <f t="shared" si="326"/>
        <v>theater</v>
      </c>
      <c r="R3475"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7">
        <f t="shared" si="325"/>
        <v>51.794871794871796</v>
      </c>
      <c r="Q3476" t="str">
        <f t="shared" si="326"/>
        <v>theater</v>
      </c>
      <c r="R3476"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7">
        <f t="shared" si="325"/>
        <v>20</v>
      </c>
      <c r="Q3477" t="str">
        <f t="shared" si="326"/>
        <v>theater</v>
      </c>
      <c r="R347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7">
        <f t="shared" si="325"/>
        <v>52</v>
      </c>
      <c r="Q3478" t="str">
        <f t="shared" si="326"/>
        <v>theater</v>
      </c>
      <c r="R3478"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7">
        <f t="shared" si="325"/>
        <v>53.230769230769234</v>
      </c>
      <c r="Q3479" t="str">
        <f t="shared" si="326"/>
        <v>theater</v>
      </c>
      <c r="R3479"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7">
        <f t="shared" si="325"/>
        <v>39.596491228070178</v>
      </c>
      <c r="Q3480" t="str">
        <f t="shared" si="326"/>
        <v>theater</v>
      </c>
      <c r="R3480"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7">
        <f t="shared" si="325"/>
        <v>34.25</v>
      </c>
      <c r="Q3481" t="str">
        <f t="shared" si="326"/>
        <v>theater</v>
      </c>
      <c r="R3481"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7">
        <f t="shared" si="325"/>
        <v>164.61538461538461</v>
      </c>
      <c r="Q3482" t="str">
        <f t="shared" si="326"/>
        <v>theater</v>
      </c>
      <c r="R3482"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7">
        <f t="shared" si="325"/>
        <v>125.05263157894737</v>
      </c>
      <c r="Q3483" t="str">
        <f t="shared" si="326"/>
        <v>theater</v>
      </c>
      <c r="R3483"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7">
        <f t="shared" si="325"/>
        <v>51.875</v>
      </c>
      <c r="Q3484" t="str">
        <f t="shared" si="326"/>
        <v>theater</v>
      </c>
      <c r="R3484"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7">
        <f t="shared" si="325"/>
        <v>40.285714285714285</v>
      </c>
      <c r="Q3485" t="str">
        <f t="shared" si="326"/>
        <v>theater</v>
      </c>
      <c r="R3485"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7">
        <f t="shared" si="325"/>
        <v>64.909090909090907</v>
      </c>
      <c r="Q3486" t="str">
        <f t="shared" si="326"/>
        <v>theater</v>
      </c>
      <c r="R3486"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7">
        <f t="shared" si="325"/>
        <v>55.333333333333336</v>
      </c>
      <c r="Q3487" t="str">
        <f t="shared" si="326"/>
        <v>theater</v>
      </c>
      <c r="R348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7">
        <f t="shared" si="325"/>
        <v>83.142857142857139</v>
      </c>
      <c r="Q3488" t="str">
        <f t="shared" si="326"/>
        <v>theater</v>
      </c>
      <c r="R3488"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7">
        <f t="shared" si="325"/>
        <v>38.712121212121211</v>
      </c>
      <c r="Q3489" t="str">
        <f t="shared" si="326"/>
        <v>theater</v>
      </c>
      <c r="R3489"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7">
        <f t="shared" si="325"/>
        <v>125.37931034482759</v>
      </c>
      <c r="Q3490" t="str">
        <f t="shared" si="326"/>
        <v>theater</v>
      </c>
      <c r="R3490"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7">
        <f t="shared" si="325"/>
        <v>78.263888888888886</v>
      </c>
      <c r="Q3491" t="str">
        <f t="shared" si="326"/>
        <v>theater</v>
      </c>
      <c r="R3491"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7">
        <f t="shared" si="325"/>
        <v>47.222222222222221</v>
      </c>
      <c r="Q3492" t="str">
        <f t="shared" si="326"/>
        <v>theater</v>
      </c>
      <c r="R3492"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7">
        <f t="shared" si="325"/>
        <v>79.099999999999994</v>
      </c>
      <c r="Q3493" t="str">
        <f t="shared" si="326"/>
        <v>theater</v>
      </c>
      <c r="R3493"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7">
        <f t="shared" si="325"/>
        <v>114.29199999999999</v>
      </c>
      <c r="Q3494" t="str">
        <f t="shared" si="326"/>
        <v>theater</v>
      </c>
      <c r="R3494"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7">
        <f t="shared" si="325"/>
        <v>51.724137931034484</v>
      </c>
      <c r="Q3495" t="str">
        <f t="shared" si="326"/>
        <v>theater</v>
      </c>
      <c r="R3495"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7">
        <f t="shared" si="325"/>
        <v>30.76923076923077</v>
      </c>
      <c r="Q3496" t="str">
        <f t="shared" si="326"/>
        <v>theater</v>
      </c>
      <c r="R3496"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7">
        <f t="shared" si="325"/>
        <v>74.208333333333329</v>
      </c>
      <c r="Q3497" t="str">
        <f t="shared" si="326"/>
        <v>theater</v>
      </c>
      <c r="R349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7">
        <f t="shared" si="325"/>
        <v>47.846153846153847</v>
      </c>
      <c r="Q3498" t="str">
        <f t="shared" si="326"/>
        <v>theater</v>
      </c>
      <c r="R3498"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7">
        <f t="shared" si="325"/>
        <v>34.408163265306122</v>
      </c>
      <c r="Q3499" t="str">
        <f t="shared" si="326"/>
        <v>theater</v>
      </c>
      <c r="R3499"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7">
        <f t="shared" si="325"/>
        <v>40.238095238095241</v>
      </c>
      <c r="Q3500" t="str">
        <f t="shared" si="326"/>
        <v>theater</v>
      </c>
      <c r="R3500"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7">
        <f t="shared" si="325"/>
        <v>60.285714285714285</v>
      </c>
      <c r="Q3501" t="str">
        <f t="shared" si="326"/>
        <v>theater</v>
      </c>
      <c r="R3501"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7">
        <f t="shared" si="325"/>
        <v>25.30952380952381</v>
      </c>
      <c r="Q3502" t="str">
        <f t="shared" si="326"/>
        <v>theater</v>
      </c>
      <c r="R3502"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7">
        <f t="shared" si="325"/>
        <v>35.952380952380949</v>
      </c>
      <c r="Q3503" t="str">
        <f t="shared" si="326"/>
        <v>theater</v>
      </c>
      <c r="R3503"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7">
        <f t="shared" si="325"/>
        <v>136</v>
      </c>
      <c r="Q3504" t="str">
        <f t="shared" si="326"/>
        <v>theater</v>
      </c>
      <c r="R3504"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7">
        <f t="shared" si="325"/>
        <v>70.763157894736835</v>
      </c>
      <c r="Q3505" t="str">
        <f t="shared" si="326"/>
        <v>theater</v>
      </c>
      <c r="R3505"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7">
        <f t="shared" si="325"/>
        <v>125</v>
      </c>
      <c r="Q3506" t="str">
        <f t="shared" si="326"/>
        <v>theater</v>
      </c>
      <c r="R3506"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7">
        <f t="shared" si="325"/>
        <v>66.512820512820511</v>
      </c>
      <c r="Q3507" t="str">
        <f t="shared" si="326"/>
        <v>theater</v>
      </c>
      <c r="R350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7">
        <f t="shared" si="325"/>
        <v>105</v>
      </c>
      <c r="Q3508" t="str">
        <f t="shared" si="326"/>
        <v>theater</v>
      </c>
      <c r="R3508"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7">
        <f t="shared" si="325"/>
        <v>145</v>
      </c>
      <c r="Q3509" t="str">
        <f t="shared" si="326"/>
        <v>theater</v>
      </c>
      <c r="R3509"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7">
        <f t="shared" si="325"/>
        <v>12</v>
      </c>
      <c r="Q3510" t="str">
        <f t="shared" si="326"/>
        <v>theater</v>
      </c>
      <c r="R3510"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7">
        <f t="shared" si="325"/>
        <v>96.666666666666671</v>
      </c>
      <c r="Q3511" t="str">
        <f t="shared" si="326"/>
        <v>theater</v>
      </c>
      <c r="R3511"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7">
        <f t="shared" si="325"/>
        <v>60.333333333333336</v>
      </c>
      <c r="Q3512" t="str">
        <f t="shared" si="326"/>
        <v>theater</v>
      </c>
      <c r="R3512"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7">
        <f t="shared" si="325"/>
        <v>79.89473684210526</v>
      </c>
      <c r="Q3513" t="str">
        <f t="shared" si="326"/>
        <v>theater</v>
      </c>
      <c r="R3513"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7">
        <f t="shared" si="325"/>
        <v>58.823529411764703</v>
      </c>
      <c r="Q3514" t="str">
        <f t="shared" si="326"/>
        <v>theater</v>
      </c>
      <c r="R3514"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7">
        <f t="shared" si="325"/>
        <v>75.340909090909093</v>
      </c>
      <c r="Q3515" t="str">
        <f t="shared" si="326"/>
        <v>theater</v>
      </c>
      <c r="R3515"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7">
        <f t="shared" si="325"/>
        <v>55</v>
      </c>
      <c r="Q3516" t="str">
        <f t="shared" si="326"/>
        <v>theater</v>
      </c>
      <c r="R3516"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7">
        <f t="shared" si="325"/>
        <v>66.956521739130437</v>
      </c>
      <c r="Q3517" t="str">
        <f t="shared" si="326"/>
        <v>theater</v>
      </c>
      <c r="R351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7">
        <f t="shared" si="325"/>
        <v>227.27272727272728</v>
      </c>
      <c r="Q3518" t="str">
        <f t="shared" si="326"/>
        <v>theater</v>
      </c>
      <c r="R3518"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7">
        <f t="shared" si="325"/>
        <v>307.69230769230768</v>
      </c>
      <c r="Q3519" t="str">
        <f t="shared" si="326"/>
        <v>theater</v>
      </c>
      <c r="R3519"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7">
        <f t="shared" si="325"/>
        <v>50.020909090909093</v>
      </c>
      <c r="Q3520" t="str">
        <f t="shared" si="326"/>
        <v>theater</v>
      </c>
      <c r="R3520"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7">
        <f t="shared" si="325"/>
        <v>72.392857142857139</v>
      </c>
      <c r="Q3521" t="str">
        <f t="shared" si="326"/>
        <v>theater</v>
      </c>
      <c r="R3521"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7">
        <f t="shared" si="325"/>
        <v>95.952380952380949</v>
      </c>
      <c r="Q3522" t="str">
        <f t="shared" si="326"/>
        <v>theater</v>
      </c>
      <c r="R3522"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f>
        <v>1.6942857142857144</v>
      </c>
      <c r="P3523" s="7">
        <f t="shared" ref="P3523:P3586" si="331">E3523/L3523</f>
        <v>45.615384615384613</v>
      </c>
      <c r="Q3523" t="str">
        <f t="shared" ref="Q3523:Q3586" si="332">LEFT(N3523,FIND("/",N3523)-1)</f>
        <v>theater</v>
      </c>
      <c r="R3523" t="str">
        <f t="shared" ref="R3523:R3586" si="333">RIGHT(N:N,LEN(N:N)-(FIND("/",N3523)))</f>
        <v>plays</v>
      </c>
      <c r="S3523" s="11">
        <f t="shared" ref="S3523:S3586" si="334">(((J:J/60)/60)/24)+DATE(1970,1,1)</f>
        <v>41881.361342592594</v>
      </c>
      <c r="T3523" s="11">
        <f t="shared" ref="T3523:T3586" si="335">(((I:I/60)/60)/24)+DATE(1970,1,1)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7">
        <f t="shared" si="331"/>
        <v>41.029411764705884</v>
      </c>
      <c r="Q3524" t="str">
        <f t="shared" si="332"/>
        <v>theater</v>
      </c>
      <c r="R3524"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7">
        <f t="shared" si="331"/>
        <v>56.825000000000003</v>
      </c>
      <c r="Q3525" t="str">
        <f t="shared" si="332"/>
        <v>theater</v>
      </c>
      <c r="R3525"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7">
        <f t="shared" si="331"/>
        <v>137.24324324324326</v>
      </c>
      <c r="Q3526" t="str">
        <f t="shared" si="332"/>
        <v>theater</v>
      </c>
      <c r="R3526"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7">
        <f t="shared" si="331"/>
        <v>75.714285714285708</v>
      </c>
      <c r="Q3527" t="str">
        <f t="shared" si="332"/>
        <v>theater</v>
      </c>
      <c r="R352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7">
        <f t="shared" si="331"/>
        <v>99</v>
      </c>
      <c r="Q3528" t="str">
        <f t="shared" si="332"/>
        <v>theater</v>
      </c>
      <c r="R3528"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7">
        <f t="shared" si="331"/>
        <v>81.569767441860463</v>
      </c>
      <c r="Q3529" t="str">
        <f t="shared" si="332"/>
        <v>theater</v>
      </c>
      <c r="R3529"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7">
        <f t="shared" si="331"/>
        <v>45.108108108108105</v>
      </c>
      <c r="Q3530" t="str">
        <f t="shared" si="332"/>
        <v>theater</v>
      </c>
      <c r="R3530"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7">
        <f t="shared" si="331"/>
        <v>36.666666666666664</v>
      </c>
      <c r="Q3531" t="str">
        <f t="shared" si="332"/>
        <v>theater</v>
      </c>
      <c r="R3531"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7">
        <f t="shared" si="331"/>
        <v>125</v>
      </c>
      <c r="Q3532" t="str">
        <f t="shared" si="332"/>
        <v>theater</v>
      </c>
      <c r="R3532"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7">
        <f t="shared" si="331"/>
        <v>49.230769230769234</v>
      </c>
      <c r="Q3533" t="str">
        <f t="shared" si="332"/>
        <v>theater</v>
      </c>
      <c r="R3533"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7">
        <f t="shared" si="331"/>
        <v>42.296296296296298</v>
      </c>
      <c r="Q3534" t="str">
        <f t="shared" si="332"/>
        <v>theater</v>
      </c>
      <c r="R3534"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7">
        <f t="shared" si="331"/>
        <v>78.875</v>
      </c>
      <c r="Q3535" t="str">
        <f t="shared" si="332"/>
        <v>theater</v>
      </c>
      <c r="R3535"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7">
        <f t="shared" si="331"/>
        <v>38.284313725490193</v>
      </c>
      <c r="Q3536" t="str">
        <f t="shared" si="332"/>
        <v>theater</v>
      </c>
      <c r="R3536"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7">
        <f t="shared" si="331"/>
        <v>44.847826086956523</v>
      </c>
      <c r="Q3537" t="str">
        <f t="shared" si="332"/>
        <v>theater</v>
      </c>
      <c r="R353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7">
        <f t="shared" si="331"/>
        <v>13.529411764705882</v>
      </c>
      <c r="Q3538" t="str">
        <f t="shared" si="332"/>
        <v>theater</v>
      </c>
      <c r="R3538"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7">
        <f t="shared" si="331"/>
        <v>43.5</v>
      </c>
      <c r="Q3539" t="str">
        <f t="shared" si="332"/>
        <v>theater</v>
      </c>
      <c r="R3539"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7">
        <f t="shared" si="331"/>
        <v>30.951807228915662</v>
      </c>
      <c r="Q3540" t="str">
        <f t="shared" si="332"/>
        <v>theater</v>
      </c>
      <c r="R3540"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7">
        <f t="shared" si="331"/>
        <v>55.230769230769234</v>
      </c>
      <c r="Q3541" t="str">
        <f t="shared" si="332"/>
        <v>theater</v>
      </c>
      <c r="R3541"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7">
        <f t="shared" si="331"/>
        <v>46.125</v>
      </c>
      <c r="Q3542" t="str">
        <f t="shared" si="332"/>
        <v>theater</v>
      </c>
      <c r="R3542"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7">
        <f t="shared" si="331"/>
        <v>39.375</v>
      </c>
      <c r="Q3543" t="str">
        <f t="shared" si="332"/>
        <v>theater</v>
      </c>
      <c r="R3543"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7">
        <f t="shared" si="331"/>
        <v>66.152941176470591</v>
      </c>
      <c r="Q3544" t="str">
        <f t="shared" si="332"/>
        <v>theater</v>
      </c>
      <c r="R3544"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7">
        <f t="shared" si="331"/>
        <v>54.137931034482762</v>
      </c>
      <c r="Q3545" t="str">
        <f t="shared" si="332"/>
        <v>theater</v>
      </c>
      <c r="R3545"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7">
        <f t="shared" si="331"/>
        <v>104.16666666666667</v>
      </c>
      <c r="Q3546" t="str">
        <f t="shared" si="332"/>
        <v>theater</v>
      </c>
      <c r="R3546"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7">
        <f t="shared" si="331"/>
        <v>31.375</v>
      </c>
      <c r="Q3547" t="str">
        <f t="shared" si="332"/>
        <v>theater</v>
      </c>
      <c r="R354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7">
        <f t="shared" si="331"/>
        <v>59.210526315789473</v>
      </c>
      <c r="Q3548" t="str">
        <f t="shared" si="332"/>
        <v>theater</v>
      </c>
      <c r="R3548"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7">
        <f t="shared" si="331"/>
        <v>119.17633928571429</v>
      </c>
      <c r="Q3549" t="str">
        <f t="shared" si="332"/>
        <v>theater</v>
      </c>
      <c r="R3549"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7">
        <f t="shared" si="331"/>
        <v>164.61538461538461</v>
      </c>
      <c r="Q3550" t="str">
        <f t="shared" si="332"/>
        <v>theater</v>
      </c>
      <c r="R3550"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7">
        <f t="shared" si="331"/>
        <v>24.285714285714285</v>
      </c>
      <c r="Q3551" t="str">
        <f t="shared" si="332"/>
        <v>theater</v>
      </c>
      <c r="R3551"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7">
        <f t="shared" si="331"/>
        <v>40.9375</v>
      </c>
      <c r="Q3552" t="str">
        <f t="shared" si="332"/>
        <v>theater</v>
      </c>
      <c r="R3552"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7">
        <f t="shared" si="331"/>
        <v>61.1</v>
      </c>
      <c r="Q3553" t="str">
        <f t="shared" si="332"/>
        <v>theater</v>
      </c>
      <c r="R3553"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7">
        <f t="shared" si="331"/>
        <v>38.65</v>
      </c>
      <c r="Q3554" t="str">
        <f t="shared" si="332"/>
        <v>theater</v>
      </c>
      <c r="R3554"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7">
        <f t="shared" si="331"/>
        <v>56.20192307692308</v>
      </c>
      <c r="Q3555" t="str">
        <f t="shared" si="332"/>
        <v>theater</v>
      </c>
      <c r="R3555"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7">
        <f t="shared" si="331"/>
        <v>107.00207547169811</v>
      </c>
      <c r="Q3556" t="str">
        <f t="shared" si="332"/>
        <v>theater</v>
      </c>
      <c r="R3556"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7">
        <f t="shared" si="331"/>
        <v>171.42857142857142</v>
      </c>
      <c r="Q3557" t="str">
        <f t="shared" si="332"/>
        <v>theater</v>
      </c>
      <c r="R355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7">
        <f t="shared" si="331"/>
        <v>110.5</v>
      </c>
      <c r="Q3558" t="str">
        <f t="shared" si="332"/>
        <v>theater</v>
      </c>
      <c r="R3558"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7">
        <f t="shared" si="331"/>
        <v>179.27598566308242</v>
      </c>
      <c r="Q3559" t="str">
        <f t="shared" si="332"/>
        <v>theater</v>
      </c>
      <c r="R3559"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7">
        <f t="shared" si="331"/>
        <v>22.90909090909091</v>
      </c>
      <c r="Q3560" t="str">
        <f t="shared" si="332"/>
        <v>theater</v>
      </c>
      <c r="R3560"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7">
        <f t="shared" si="331"/>
        <v>43.125</v>
      </c>
      <c r="Q3561" t="str">
        <f t="shared" si="332"/>
        <v>theater</v>
      </c>
      <c r="R3561"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7">
        <f t="shared" si="331"/>
        <v>46.891891891891895</v>
      </c>
      <c r="Q3562" t="str">
        <f t="shared" si="332"/>
        <v>theater</v>
      </c>
      <c r="R3562" t="str">
        <f t="shared" si="333"/>
        <v>plays</v>
      </c>
      <c r="S3562" s="11">
        <f t="shared" si="334"/>
        <v>42115.889652777783</v>
      </c>
      <c r="T3562" s="11">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7">
        <f t="shared" si="331"/>
        <v>47.407407407407405</v>
      </c>
      <c r="Q3563" t="str">
        <f t="shared" si="332"/>
        <v>theater</v>
      </c>
      <c r="R3563"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7">
        <f t="shared" si="331"/>
        <v>15.129032258064516</v>
      </c>
      <c r="Q3564" t="str">
        <f t="shared" si="332"/>
        <v>theater</v>
      </c>
      <c r="R3564"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7">
        <f t="shared" si="331"/>
        <v>21.098000000000003</v>
      </c>
      <c r="Q3565" t="str">
        <f t="shared" si="332"/>
        <v>theater</v>
      </c>
      <c r="R3565"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7">
        <f t="shared" si="331"/>
        <v>59.117647058823529</v>
      </c>
      <c r="Q3566" t="str">
        <f t="shared" si="332"/>
        <v>theater</v>
      </c>
      <c r="R3566"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7">
        <f t="shared" si="331"/>
        <v>97.916666666666671</v>
      </c>
      <c r="Q3567" t="str">
        <f t="shared" si="332"/>
        <v>theater</v>
      </c>
      <c r="R356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7">
        <f t="shared" si="331"/>
        <v>55.131578947368418</v>
      </c>
      <c r="Q3568" t="str">
        <f t="shared" si="332"/>
        <v>theater</v>
      </c>
      <c r="R3568"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7">
        <f t="shared" si="331"/>
        <v>26.536585365853657</v>
      </c>
      <c r="Q3569" t="str">
        <f t="shared" si="332"/>
        <v>theater</v>
      </c>
      <c r="R3569"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7">
        <f t="shared" si="331"/>
        <v>58.421052631578945</v>
      </c>
      <c r="Q3570" t="str">
        <f t="shared" si="332"/>
        <v>theater</v>
      </c>
      <c r="R3570"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7">
        <f t="shared" si="331"/>
        <v>122.53658536585365</v>
      </c>
      <c r="Q3571" t="str">
        <f t="shared" si="332"/>
        <v>theater</v>
      </c>
      <c r="R3571"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7">
        <f t="shared" si="331"/>
        <v>87.961538461538467</v>
      </c>
      <c r="Q3572" t="str">
        <f t="shared" si="332"/>
        <v>theater</v>
      </c>
      <c r="R3572"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7">
        <f t="shared" si="331"/>
        <v>73.239999999999995</v>
      </c>
      <c r="Q3573" t="str">
        <f t="shared" si="332"/>
        <v>theater</v>
      </c>
      <c r="R3573"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7">
        <f t="shared" si="331"/>
        <v>55.555555555555557</v>
      </c>
      <c r="Q3574" t="str">
        <f t="shared" si="332"/>
        <v>theater</v>
      </c>
      <c r="R3574"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7">
        <f t="shared" si="331"/>
        <v>39.53846153846154</v>
      </c>
      <c r="Q3575" t="str">
        <f t="shared" si="332"/>
        <v>theater</v>
      </c>
      <c r="R3575"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7">
        <f t="shared" si="331"/>
        <v>136.77777777777777</v>
      </c>
      <c r="Q3576" t="str">
        <f t="shared" si="332"/>
        <v>theater</v>
      </c>
      <c r="R3576"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7">
        <f t="shared" si="331"/>
        <v>99.343137254901961</v>
      </c>
      <c r="Q3577" t="str">
        <f t="shared" si="332"/>
        <v>theater</v>
      </c>
      <c r="R357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7">
        <f t="shared" si="331"/>
        <v>20</v>
      </c>
      <c r="Q3578" t="str">
        <f t="shared" si="332"/>
        <v>theater</v>
      </c>
      <c r="R3578"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7">
        <f t="shared" si="331"/>
        <v>28.888888888888889</v>
      </c>
      <c r="Q3579" t="str">
        <f t="shared" si="332"/>
        <v>theater</v>
      </c>
      <c r="R3579"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7">
        <f t="shared" si="331"/>
        <v>40.545945945945945</v>
      </c>
      <c r="Q3580" t="str">
        <f t="shared" si="332"/>
        <v>theater</v>
      </c>
      <c r="R3580"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7">
        <f t="shared" si="331"/>
        <v>35.714285714285715</v>
      </c>
      <c r="Q3581" t="str">
        <f t="shared" si="332"/>
        <v>theater</v>
      </c>
      <c r="R3581"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7">
        <f t="shared" si="331"/>
        <v>37.962962962962962</v>
      </c>
      <c r="Q3582" t="str">
        <f t="shared" si="332"/>
        <v>theater</v>
      </c>
      <c r="R3582"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7">
        <f t="shared" si="331"/>
        <v>33.333333333333336</v>
      </c>
      <c r="Q3583" t="str">
        <f t="shared" si="332"/>
        <v>theater</v>
      </c>
      <c r="R3583"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7">
        <f t="shared" si="331"/>
        <v>58.571428571428569</v>
      </c>
      <c r="Q3584" t="str">
        <f t="shared" si="332"/>
        <v>theater</v>
      </c>
      <c r="R3584"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7">
        <f t="shared" si="331"/>
        <v>135.625</v>
      </c>
      <c r="Q3585" t="str">
        <f t="shared" si="332"/>
        <v>theater</v>
      </c>
      <c r="R3585"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7">
        <f t="shared" si="331"/>
        <v>30.9375</v>
      </c>
      <c r="Q3586" t="str">
        <f t="shared" si="332"/>
        <v>theater</v>
      </c>
      <c r="R3586"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f>
        <v>1.1911764705882353</v>
      </c>
      <c r="P3587" s="7">
        <f t="shared" ref="P3587:P3650" si="337">E3587/L3587</f>
        <v>176.08695652173913</v>
      </c>
      <c r="Q3587" t="str">
        <f t="shared" ref="Q3587:Q3650" si="338">LEFT(N3587,FIND("/",N3587)-1)</f>
        <v>theater</v>
      </c>
      <c r="R3587" t="str">
        <f t="shared" ref="R3587:R3650" si="339">RIGHT(N:N,LEN(N:N)-(FIND("/",N3587)))</f>
        <v>plays</v>
      </c>
      <c r="S3587" s="11">
        <f t="shared" ref="S3587:S3650" si="340">(((J:J/60)/60)/24)+DATE(1970,1,1)</f>
        <v>41964.716319444444</v>
      </c>
      <c r="T3587" s="11">
        <f t="shared" ref="T3587:T3650" si="341">(((I:I/60)/60)/24)+DATE(1970,1,1)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7">
        <f t="shared" si="337"/>
        <v>151.9814814814815</v>
      </c>
      <c r="Q3588" t="str">
        <f t="shared" si="338"/>
        <v>theater</v>
      </c>
      <c r="R3588"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7">
        <f t="shared" si="337"/>
        <v>22.607142857142858</v>
      </c>
      <c r="Q3589" t="str">
        <f t="shared" si="338"/>
        <v>theater</v>
      </c>
      <c r="R3589"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7">
        <f t="shared" si="337"/>
        <v>18.272727272727273</v>
      </c>
      <c r="Q3590" t="str">
        <f t="shared" si="338"/>
        <v>theater</v>
      </c>
      <c r="R3590"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7">
        <f t="shared" si="337"/>
        <v>82.258064516129039</v>
      </c>
      <c r="Q3591" t="str">
        <f t="shared" si="338"/>
        <v>theater</v>
      </c>
      <c r="R3591"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7">
        <f t="shared" si="337"/>
        <v>68.534246575342465</v>
      </c>
      <c r="Q3592" t="str">
        <f t="shared" si="338"/>
        <v>theater</v>
      </c>
      <c r="R3592"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7">
        <f t="shared" si="337"/>
        <v>68.055555555555557</v>
      </c>
      <c r="Q3593" t="str">
        <f t="shared" si="338"/>
        <v>theater</v>
      </c>
      <c r="R3593"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7">
        <f t="shared" si="337"/>
        <v>72.714285714285708</v>
      </c>
      <c r="Q3594" t="str">
        <f t="shared" si="338"/>
        <v>theater</v>
      </c>
      <c r="R3594"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7">
        <f t="shared" si="337"/>
        <v>77.186046511627907</v>
      </c>
      <c r="Q3595" t="str">
        <f t="shared" si="338"/>
        <v>theater</v>
      </c>
      <c r="R3595"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7">
        <f t="shared" si="337"/>
        <v>55.972222222222221</v>
      </c>
      <c r="Q3596" t="str">
        <f t="shared" si="338"/>
        <v>theater</v>
      </c>
      <c r="R3596"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7">
        <f t="shared" si="337"/>
        <v>49.693548387096776</v>
      </c>
      <c r="Q3597" t="str">
        <f t="shared" si="338"/>
        <v>theater</v>
      </c>
      <c r="R359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7">
        <f t="shared" si="337"/>
        <v>79</v>
      </c>
      <c r="Q3598" t="str">
        <f t="shared" si="338"/>
        <v>theater</v>
      </c>
      <c r="R3598"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7">
        <f t="shared" si="337"/>
        <v>77.727272727272734</v>
      </c>
      <c r="Q3599" t="str">
        <f t="shared" si="338"/>
        <v>theater</v>
      </c>
      <c r="R3599"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7">
        <f t="shared" si="337"/>
        <v>40.777777777777779</v>
      </c>
      <c r="Q3600" t="str">
        <f t="shared" si="338"/>
        <v>theater</v>
      </c>
      <c r="R3600"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7">
        <f t="shared" si="337"/>
        <v>59.411764705882355</v>
      </c>
      <c r="Q3601" t="str">
        <f t="shared" si="338"/>
        <v>theater</v>
      </c>
      <c r="R3601"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7">
        <f t="shared" si="337"/>
        <v>3.25</v>
      </c>
      <c r="Q3602" t="str">
        <f t="shared" si="338"/>
        <v>theater</v>
      </c>
      <c r="R3602"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7">
        <f t="shared" si="337"/>
        <v>39.377358490566039</v>
      </c>
      <c r="Q3603" t="str">
        <f t="shared" si="338"/>
        <v>theater</v>
      </c>
      <c r="R3603"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7">
        <f t="shared" si="337"/>
        <v>81.673469387755105</v>
      </c>
      <c r="Q3604" t="str">
        <f t="shared" si="338"/>
        <v>theater</v>
      </c>
      <c r="R3604"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7">
        <f t="shared" si="337"/>
        <v>44.912280701754383</v>
      </c>
      <c r="Q3605" t="str">
        <f t="shared" si="338"/>
        <v>theater</v>
      </c>
      <c r="R3605"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7">
        <f t="shared" si="337"/>
        <v>49.05797101449275</v>
      </c>
      <c r="Q3606" t="str">
        <f t="shared" si="338"/>
        <v>theater</v>
      </c>
      <c r="R3606"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7">
        <f t="shared" si="337"/>
        <v>30.666666666666668</v>
      </c>
      <c r="Q3607" t="str">
        <f t="shared" si="338"/>
        <v>theater</v>
      </c>
      <c r="R360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7">
        <f t="shared" si="337"/>
        <v>61.0625</v>
      </c>
      <c r="Q3608" t="str">
        <f t="shared" si="338"/>
        <v>theater</v>
      </c>
      <c r="R3608"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7">
        <f t="shared" si="337"/>
        <v>29</v>
      </c>
      <c r="Q3609" t="str">
        <f t="shared" si="338"/>
        <v>theater</v>
      </c>
      <c r="R3609"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7">
        <f t="shared" si="337"/>
        <v>29.62962962962963</v>
      </c>
      <c r="Q3610" t="str">
        <f t="shared" si="338"/>
        <v>theater</v>
      </c>
      <c r="R3610"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7">
        <f t="shared" si="337"/>
        <v>143.0952380952381</v>
      </c>
      <c r="Q3611" t="str">
        <f t="shared" si="338"/>
        <v>theater</v>
      </c>
      <c r="R3611"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7">
        <f t="shared" si="337"/>
        <v>52.354838709677416</v>
      </c>
      <c r="Q3612" t="str">
        <f t="shared" si="338"/>
        <v>theater</v>
      </c>
      <c r="R3612"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7">
        <f t="shared" si="337"/>
        <v>66.666666666666671</v>
      </c>
      <c r="Q3613" t="str">
        <f t="shared" si="338"/>
        <v>theater</v>
      </c>
      <c r="R3613"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7">
        <f t="shared" si="337"/>
        <v>126.66666666666667</v>
      </c>
      <c r="Q3614" t="str">
        <f t="shared" si="338"/>
        <v>theater</v>
      </c>
      <c r="R3614"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7">
        <f t="shared" si="337"/>
        <v>62.5</v>
      </c>
      <c r="Q3615" t="str">
        <f t="shared" si="338"/>
        <v>theater</v>
      </c>
      <c r="R3615"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7">
        <f t="shared" si="337"/>
        <v>35.492957746478872</v>
      </c>
      <c r="Q3616" t="str">
        <f t="shared" si="338"/>
        <v>theater</v>
      </c>
      <c r="R3616"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7">
        <f t="shared" si="337"/>
        <v>37.083333333333336</v>
      </c>
      <c r="Q3617" t="str">
        <f t="shared" si="338"/>
        <v>theater</v>
      </c>
      <c r="R361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7">
        <f t="shared" si="337"/>
        <v>69.333333333333329</v>
      </c>
      <c r="Q3618" t="str">
        <f t="shared" si="338"/>
        <v>theater</v>
      </c>
      <c r="R3618"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7">
        <f t="shared" si="337"/>
        <v>17.254901960784313</v>
      </c>
      <c r="Q3619" t="str">
        <f t="shared" si="338"/>
        <v>theater</v>
      </c>
      <c r="R3619"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7">
        <f t="shared" si="337"/>
        <v>36.071428571428569</v>
      </c>
      <c r="Q3620" t="str">
        <f t="shared" si="338"/>
        <v>theater</v>
      </c>
      <c r="R3620"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7">
        <f t="shared" si="337"/>
        <v>66.470588235294116</v>
      </c>
      <c r="Q3621" t="str">
        <f t="shared" si="338"/>
        <v>theater</v>
      </c>
      <c r="R3621"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7">
        <f t="shared" si="337"/>
        <v>56.065989847715734</v>
      </c>
      <c r="Q3622" t="str">
        <f t="shared" si="338"/>
        <v>theater</v>
      </c>
      <c r="R3622"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7">
        <f t="shared" si="337"/>
        <v>47.028571428571432</v>
      </c>
      <c r="Q3623" t="str">
        <f t="shared" si="338"/>
        <v>theater</v>
      </c>
      <c r="R3623"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7">
        <f t="shared" si="337"/>
        <v>47.666190476190479</v>
      </c>
      <c r="Q3624" t="str">
        <f t="shared" si="338"/>
        <v>theater</v>
      </c>
      <c r="R3624"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7">
        <f t="shared" si="337"/>
        <v>88.235294117647058</v>
      </c>
      <c r="Q3625" t="str">
        <f t="shared" si="338"/>
        <v>theater</v>
      </c>
      <c r="R3625"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7">
        <f t="shared" si="337"/>
        <v>80.717948717948715</v>
      </c>
      <c r="Q3626" t="str">
        <f t="shared" si="338"/>
        <v>theater</v>
      </c>
      <c r="R3626"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7">
        <f t="shared" si="337"/>
        <v>39.487179487179489</v>
      </c>
      <c r="Q3627" t="str">
        <f t="shared" si="338"/>
        <v>theater</v>
      </c>
      <c r="R362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7">
        <f t="shared" si="337"/>
        <v>84.854166666666671</v>
      </c>
      <c r="Q3628" t="str">
        <f t="shared" si="338"/>
        <v>theater</v>
      </c>
      <c r="R3628"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7">
        <f t="shared" si="337"/>
        <v>68.965517241379317</v>
      </c>
      <c r="Q3629" t="str">
        <f t="shared" si="338"/>
        <v>theater</v>
      </c>
      <c r="R3629"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7" t="e">
        <f t="shared" si="337"/>
        <v>#DIV/0!</v>
      </c>
      <c r="Q3630" t="str">
        <f t="shared" si="338"/>
        <v>theater</v>
      </c>
      <c r="R3630" t="str">
        <f t="shared" si="339"/>
        <v>musical</v>
      </c>
      <c r="S3630" s="11">
        <f t="shared" si="340"/>
        <v>42291.833287037036</v>
      </c>
      <c r="T3630" s="11">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7">
        <f t="shared" si="337"/>
        <v>1</v>
      </c>
      <c r="Q3631" t="str">
        <f t="shared" si="338"/>
        <v>theater</v>
      </c>
      <c r="R3631"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7">
        <f t="shared" si="337"/>
        <v>1</v>
      </c>
      <c r="Q3632" t="str">
        <f t="shared" si="338"/>
        <v>theater</v>
      </c>
      <c r="R3632"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7">
        <f t="shared" si="337"/>
        <v>147.88135593220338</v>
      </c>
      <c r="Q3633" t="str">
        <f t="shared" si="338"/>
        <v>theater</v>
      </c>
      <c r="R3633"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7">
        <f t="shared" si="337"/>
        <v>100</v>
      </c>
      <c r="Q3634" t="str">
        <f t="shared" si="338"/>
        <v>theater</v>
      </c>
      <c r="R3634"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7">
        <f t="shared" si="337"/>
        <v>56.838709677419352</v>
      </c>
      <c r="Q3635" t="str">
        <f t="shared" si="338"/>
        <v>theater</v>
      </c>
      <c r="R3635"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7">
        <f t="shared" si="337"/>
        <v>176.94444444444446</v>
      </c>
      <c r="Q3636" t="str">
        <f t="shared" si="338"/>
        <v>theater</v>
      </c>
      <c r="R3636"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7">
        <f t="shared" si="337"/>
        <v>127.6</v>
      </c>
      <c r="Q3637" t="str">
        <f t="shared" si="338"/>
        <v>theater</v>
      </c>
      <c r="R363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7" t="e">
        <f t="shared" si="337"/>
        <v>#DIV/0!</v>
      </c>
      <c r="Q3638" t="str">
        <f t="shared" si="338"/>
        <v>theater</v>
      </c>
      <c r="R3638"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7">
        <f t="shared" si="337"/>
        <v>66.142857142857139</v>
      </c>
      <c r="Q3639" t="str">
        <f t="shared" si="338"/>
        <v>theater</v>
      </c>
      <c r="R3639"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7">
        <f t="shared" si="337"/>
        <v>108</v>
      </c>
      <c r="Q3640" t="str">
        <f t="shared" si="338"/>
        <v>theater</v>
      </c>
      <c r="R3640"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7">
        <f t="shared" si="337"/>
        <v>1</v>
      </c>
      <c r="Q3641" t="str">
        <f t="shared" si="338"/>
        <v>theater</v>
      </c>
      <c r="R3641"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7">
        <f t="shared" si="337"/>
        <v>18.333333333333332</v>
      </c>
      <c r="Q3642" t="str">
        <f t="shared" si="338"/>
        <v>theater</v>
      </c>
      <c r="R3642"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7" t="e">
        <f t="shared" si="337"/>
        <v>#DIV/0!</v>
      </c>
      <c r="Q3643" t="str">
        <f t="shared" si="338"/>
        <v>theater</v>
      </c>
      <c r="R3643"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7">
        <f t="shared" si="337"/>
        <v>7.5</v>
      </c>
      <c r="Q3644" t="str">
        <f t="shared" si="338"/>
        <v>theater</v>
      </c>
      <c r="R3644"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7" t="e">
        <f t="shared" si="337"/>
        <v>#DIV/0!</v>
      </c>
      <c r="Q3645" t="str">
        <f t="shared" si="338"/>
        <v>theater</v>
      </c>
      <c r="R3645"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7">
        <f t="shared" si="337"/>
        <v>68.416666666666671</v>
      </c>
      <c r="Q3646" t="str">
        <f t="shared" si="338"/>
        <v>theater</v>
      </c>
      <c r="R3646"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7">
        <f t="shared" si="337"/>
        <v>1</v>
      </c>
      <c r="Q3647" t="str">
        <f t="shared" si="338"/>
        <v>theater</v>
      </c>
      <c r="R364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7">
        <f t="shared" si="337"/>
        <v>60.125</v>
      </c>
      <c r="Q3648" t="str">
        <f t="shared" si="338"/>
        <v>theater</v>
      </c>
      <c r="R3648"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7">
        <f t="shared" si="337"/>
        <v>15</v>
      </c>
      <c r="Q3649" t="str">
        <f t="shared" si="338"/>
        <v>theater</v>
      </c>
      <c r="R3649"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7">
        <f t="shared" si="337"/>
        <v>550.04109589041093</v>
      </c>
      <c r="Q3650" t="str">
        <f t="shared" si="338"/>
        <v>theater</v>
      </c>
      <c r="R3650"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f>
        <v>1.04</v>
      </c>
      <c r="P3651" s="7">
        <f t="shared" ref="P3651:P3714" si="343">E3651/L3651</f>
        <v>97.5</v>
      </c>
      <c r="Q3651" t="str">
        <f t="shared" ref="Q3651:Q3714" si="344">LEFT(N3651,FIND("/",N3651)-1)</f>
        <v>theater</v>
      </c>
      <c r="R3651" t="str">
        <f t="shared" ref="R3651:R3714" si="345">RIGHT(N:N,LEN(N:N)-(FIND("/",N3651)))</f>
        <v>plays</v>
      </c>
      <c r="S3651" s="11">
        <f t="shared" ref="S3651:S3714" si="346">(((J:J/60)/60)/24)+DATE(1970,1,1)</f>
        <v>41780.712893518517</v>
      </c>
      <c r="T3651" s="11">
        <f t="shared" ref="T3651:T3714" si="347">(((I:I/60)/60)/24)+DATE(1970,1,1)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7">
        <f t="shared" si="343"/>
        <v>29.411764705882351</v>
      </c>
      <c r="Q3652" t="str">
        <f t="shared" si="344"/>
        <v>theater</v>
      </c>
      <c r="R3652"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7">
        <f t="shared" si="343"/>
        <v>57.777777777777779</v>
      </c>
      <c r="Q3653" t="str">
        <f t="shared" si="344"/>
        <v>theater</v>
      </c>
      <c r="R3653"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7">
        <f t="shared" si="343"/>
        <v>44.235294117647058</v>
      </c>
      <c r="Q3654" t="str">
        <f t="shared" si="344"/>
        <v>theater</v>
      </c>
      <c r="R3654"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7">
        <f t="shared" si="343"/>
        <v>60.909090909090907</v>
      </c>
      <c r="Q3655" t="str">
        <f t="shared" si="344"/>
        <v>theater</v>
      </c>
      <c r="R3655"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7">
        <f t="shared" si="343"/>
        <v>68.84210526315789</v>
      </c>
      <c r="Q3656" t="str">
        <f t="shared" si="344"/>
        <v>theater</v>
      </c>
      <c r="R3656"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7">
        <f t="shared" si="343"/>
        <v>73.582278481012665</v>
      </c>
      <c r="Q3657" t="str">
        <f t="shared" si="344"/>
        <v>theater</v>
      </c>
      <c r="R365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7">
        <f t="shared" si="343"/>
        <v>115.02173913043478</v>
      </c>
      <c r="Q3658" t="str">
        <f t="shared" si="344"/>
        <v>theater</v>
      </c>
      <c r="R3658"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7">
        <f t="shared" si="343"/>
        <v>110.75</v>
      </c>
      <c r="Q3659" t="str">
        <f t="shared" si="344"/>
        <v>theater</v>
      </c>
      <c r="R3659"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7">
        <f t="shared" si="343"/>
        <v>75.5</v>
      </c>
      <c r="Q3660" t="str">
        <f t="shared" si="344"/>
        <v>theater</v>
      </c>
      <c r="R3660"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7">
        <f t="shared" si="343"/>
        <v>235.46153846153845</v>
      </c>
      <c r="Q3661" t="str">
        <f t="shared" si="344"/>
        <v>theater</v>
      </c>
      <c r="R3661"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7">
        <f t="shared" si="343"/>
        <v>11.363636363636363</v>
      </c>
      <c r="Q3662" t="str">
        <f t="shared" si="344"/>
        <v>theater</v>
      </c>
      <c r="R3662"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7">
        <f t="shared" si="343"/>
        <v>92.5</v>
      </c>
      <c r="Q3663" t="str">
        <f t="shared" si="344"/>
        <v>theater</v>
      </c>
      <c r="R3663" t="str">
        <f t="shared" si="345"/>
        <v>plays</v>
      </c>
      <c r="S3663" s="11">
        <f t="shared" si="346"/>
        <v>42447.896666666667</v>
      </c>
      <c r="T3663" s="11">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7">
        <f t="shared" si="343"/>
        <v>202.85</v>
      </c>
      <c r="Q3664" t="str">
        <f t="shared" si="344"/>
        <v>theater</v>
      </c>
      <c r="R3664"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7">
        <f t="shared" si="343"/>
        <v>26</v>
      </c>
      <c r="Q3665" t="str">
        <f t="shared" si="344"/>
        <v>theater</v>
      </c>
      <c r="R3665"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7">
        <f t="shared" si="343"/>
        <v>46.05263157894737</v>
      </c>
      <c r="Q3666" t="str">
        <f t="shared" si="344"/>
        <v>theater</v>
      </c>
      <c r="R3666"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7">
        <f t="shared" si="343"/>
        <v>51</v>
      </c>
      <c r="Q3667" t="str">
        <f t="shared" si="344"/>
        <v>theater</v>
      </c>
      <c r="R366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7">
        <f t="shared" si="343"/>
        <v>31.578947368421051</v>
      </c>
      <c r="Q3668" t="str">
        <f t="shared" si="344"/>
        <v>theater</v>
      </c>
      <c r="R3668"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7">
        <f t="shared" si="343"/>
        <v>53.363965517241382</v>
      </c>
      <c r="Q3669" t="str">
        <f t="shared" si="344"/>
        <v>theater</v>
      </c>
      <c r="R3669"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7">
        <f t="shared" si="343"/>
        <v>36.964285714285715</v>
      </c>
      <c r="Q3670" t="str">
        <f t="shared" si="344"/>
        <v>theater</v>
      </c>
      <c r="R3670"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7">
        <f t="shared" si="343"/>
        <v>81.294117647058826</v>
      </c>
      <c r="Q3671" t="str">
        <f t="shared" si="344"/>
        <v>theater</v>
      </c>
      <c r="R3671"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7">
        <f t="shared" si="343"/>
        <v>20.083333333333332</v>
      </c>
      <c r="Q3672" t="str">
        <f t="shared" si="344"/>
        <v>theater</v>
      </c>
      <c r="R3672"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7">
        <f t="shared" si="343"/>
        <v>88.25</v>
      </c>
      <c r="Q3673" t="str">
        <f t="shared" si="344"/>
        <v>theater</v>
      </c>
      <c r="R3673"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7">
        <f t="shared" si="343"/>
        <v>53.438596491228068</v>
      </c>
      <c r="Q3674" t="str">
        <f t="shared" si="344"/>
        <v>theater</v>
      </c>
      <c r="R3674"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7">
        <f t="shared" si="343"/>
        <v>39.868421052631582</v>
      </c>
      <c r="Q3675" t="str">
        <f t="shared" si="344"/>
        <v>theater</v>
      </c>
      <c r="R3675"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7">
        <f t="shared" si="343"/>
        <v>145.16129032258064</v>
      </c>
      <c r="Q3676" t="str">
        <f t="shared" si="344"/>
        <v>theater</v>
      </c>
      <c r="R3676"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7">
        <f t="shared" si="343"/>
        <v>23.333333333333332</v>
      </c>
      <c r="Q3677" t="str">
        <f t="shared" si="344"/>
        <v>theater</v>
      </c>
      <c r="R367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7">
        <f t="shared" si="343"/>
        <v>64.375</v>
      </c>
      <c r="Q3678" t="str">
        <f t="shared" si="344"/>
        <v>theater</v>
      </c>
      <c r="R3678"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7">
        <f t="shared" si="343"/>
        <v>62.052763819095475</v>
      </c>
      <c r="Q3679" t="str">
        <f t="shared" si="344"/>
        <v>theater</v>
      </c>
      <c r="R3679"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7">
        <f t="shared" si="343"/>
        <v>66.129032258064512</v>
      </c>
      <c r="Q3680" t="str">
        <f t="shared" si="344"/>
        <v>theater</v>
      </c>
      <c r="R3680"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7">
        <f t="shared" si="343"/>
        <v>73.400000000000006</v>
      </c>
      <c r="Q3681" t="str">
        <f t="shared" si="344"/>
        <v>theater</v>
      </c>
      <c r="R3681"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7">
        <f t="shared" si="343"/>
        <v>99.5</v>
      </c>
      <c r="Q3682" t="str">
        <f t="shared" si="344"/>
        <v>theater</v>
      </c>
      <c r="R3682"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7">
        <f t="shared" si="343"/>
        <v>62.166666666666664</v>
      </c>
      <c r="Q3683" t="str">
        <f t="shared" si="344"/>
        <v>theater</v>
      </c>
      <c r="R3683"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7">
        <f t="shared" si="343"/>
        <v>62.328358208955223</v>
      </c>
      <c r="Q3684" t="str">
        <f t="shared" si="344"/>
        <v>theater</v>
      </c>
      <c r="R3684"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7">
        <f t="shared" si="343"/>
        <v>58.787878787878789</v>
      </c>
      <c r="Q3685" t="str">
        <f t="shared" si="344"/>
        <v>theater</v>
      </c>
      <c r="R3685"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7">
        <f t="shared" si="343"/>
        <v>45.347826086956523</v>
      </c>
      <c r="Q3686" t="str">
        <f t="shared" si="344"/>
        <v>theater</v>
      </c>
      <c r="R3686"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7">
        <f t="shared" si="343"/>
        <v>41.944444444444443</v>
      </c>
      <c r="Q3687" t="str">
        <f t="shared" si="344"/>
        <v>theater</v>
      </c>
      <c r="R368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7">
        <f t="shared" si="343"/>
        <v>59.166666666666664</v>
      </c>
      <c r="Q3688" t="str">
        <f t="shared" si="344"/>
        <v>theater</v>
      </c>
      <c r="R3688"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7">
        <f t="shared" si="343"/>
        <v>200.49</v>
      </c>
      <c r="Q3689" t="str">
        <f t="shared" si="344"/>
        <v>theater</v>
      </c>
      <c r="R3689"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7">
        <f t="shared" si="343"/>
        <v>83.974358974358978</v>
      </c>
      <c r="Q3690" t="str">
        <f t="shared" si="344"/>
        <v>theater</v>
      </c>
      <c r="R3690"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7">
        <f t="shared" si="343"/>
        <v>57.258064516129032</v>
      </c>
      <c r="Q3691" t="str">
        <f t="shared" si="344"/>
        <v>theater</v>
      </c>
      <c r="R3691"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7">
        <f t="shared" si="343"/>
        <v>58.064516129032256</v>
      </c>
      <c r="Q3692" t="str">
        <f t="shared" si="344"/>
        <v>theater</v>
      </c>
      <c r="R3692"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7">
        <f t="shared" si="343"/>
        <v>186.80291970802921</v>
      </c>
      <c r="Q3693" t="str">
        <f t="shared" si="344"/>
        <v>theater</v>
      </c>
      <c r="R3693"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7">
        <f t="shared" si="343"/>
        <v>74.117647058823536</v>
      </c>
      <c r="Q3694" t="str">
        <f t="shared" si="344"/>
        <v>theater</v>
      </c>
      <c r="R3694"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7">
        <f t="shared" si="343"/>
        <v>30.714285714285715</v>
      </c>
      <c r="Q3695" t="str">
        <f t="shared" si="344"/>
        <v>theater</v>
      </c>
      <c r="R3695"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7">
        <f t="shared" si="343"/>
        <v>62.666666666666664</v>
      </c>
      <c r="Q3696" t="str">
        <f t="shared" si="344"/>
        <v>theater</v>
      </c>
      <c r="R3696"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7">
        <f t="shared" si="343"/>
        <v>121.36363636363636</v>
      </c>
      <c r="Q3697" t="str">
        <f t="shared" si="344"/>
        <v>theater</v>
      </c>
      <c r="R369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7">
        <f t="shared" si="343"/>
        <v>39.743589743589745</v>
      </c>
      <c r="Q3698" t="str">
        <f t="shared" si="344"/>
        <v>theater</v>
      </c>
      <c r="R3698"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7">
        <f t="shared" si="343"/>
        <v>72</v>
      </c>
      <c r="Q3699" t="str">
        <f t="shared" si="344"/>
        <v>theater</v>
      </c>
      <c r="R3699"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7">
        <f t="shared" si="343"/>
        <v>40.632352941176471</v>
      </c>
      <c r="Q3700" t="str">
        <f t="shared" si="344"/>
        <v>theater</v>
      </c>
      <c r="R3700"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7">
        <f t="shared" si="343"/>
        <v>63</v>
      </c>
      <c r="Q3701" t="str">
        <f t="shared" si="344"/>
        <v>theater</v>
      </c>
      <c r="R3701"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7">
        <f t="shared" si="343"/>
        <v>33.666666666666664</v>
      </c>
      <c r="Q3702" t="str">
        <f t="shared" si="344"/>
        <v>theater</v>
      </c>
      <c r="R3702"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7">
        <f t="shared" si="343"/>
        <v>38.589743589743591</v>
      </c>
      <c r="Q3703" t="str">
        <f t="shared" si="344"/>
        <v>theater</v>
      </c>
      <c r="R3703"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7">
        <f t="shared" si="343"/>
        <v>155.95238095238096</v>
      </c>
      <c r="Q3704" t="str">
        <f t="shared" si="344"/>
        <v>theater</v>
      </c>
      <c r="R3704"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7">
        <f t="shared" si="343"/>
        <v>43.2</v>
      </c>
      <c r="Q3705" t="str">
        <f t="shared" si="344"/>
        <v>theater</v>
      </c>
      <c r="R3705"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7">
        <f t="shared" si="343"/>
        <v>15.148518518518518</v>
      </c>
      <c r="Q3706" t="str">
        <f t="shared" si="344"/>
        <v>theater</v>
      </c>
      <c r="R3706"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7">
        <f t="shared" si="343"/>
        <v>83.571428571428569</v>
      </c>
      <c r="Q3707" t="str">
        <f t="shared" si="344"/>
        <v>theater</v>
      </c>
      <c r="R370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7">
        <f t="shared" si="343"/>
        <v>140</v>
      </c>
      <c r="Q3708" t="str">
        <f t="shared" si="344"/>
        <v>theater</v>
      </c>
      <c r="R3708"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7">
        <f t="shared" si="343"/>
        <v>80.869565217391298</v>
      </c>
      <c r="Q3709" t="str">
        <f t="shared" si="344"/>
        <v>theater</v>
      </c>
      <c r="R3709"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7">
        <f t="shared" si="343"/>
        <v>53.846153846153847</v>
      </c>
      <c r="Q3710" t="str">
        <f t="shared" si="344"/>
        <v>theater</v>
      </c>
      <c r="R3710"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7">
        <f t="shared" si="343"/>
        <v>30.928571428571427</v>
      </c>
      <c r="Q3711" t="str">
        <f t="shared" si="344"/>
        <v>theater</v>
      </c>
      <c r="R3711"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7">
        <f t="shared" si="343"/>
        <v>67.962962962962962</v>
      </c>
      <c r="Q3712" t="str">
        <f t="shared" si="344"/>
        <v>theater</v>
      </c>
      <c r="R3712"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7">
        <f t="shared" si="343"/>
        <v>27.142857142857142</v>
      </c>
      <c r="Q3713" t="str">
        <f t="shared" si="344"/>
        <v>theater</v>
      </c>
      <c r="R3713"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7">
        <f t="shared" si="343"/>
        <v>110.86538461538461</v>
      </c>
      <c r="Q3714" t="str">
        <f t="shared" si="344"/>
        <v>theater</v>
      </c>
      <c r="R3714"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f>
        <v>1.0149999999999999</v>
      </c>
      <c r="P3715" s="7">
        <f t="shared" ref="P3715:P3778" si="349">E3715/L3715</f>
        <v>106.84210526315789</v>
      </c>
      <c r="Q3715" t="str">
        <f t="shared" ref="Q3715:Q3778" si="350">LEFT(N3715,FIND("/",N3715)-1)</f>
        <v>theater</v>
      </c>
      <c r="R3715" t="str">
        <f t="shared" ref="R3715:R3778" si="351">RIGHT(N:N,LEN(N:N)-(FIND("/",N3715)))</f>
        <v>plays</v>
      </c>
      <c r="S3715" s="11">
        <f t="shared" ref="S3715:S3778" si="352">(((J:J/60)/60)/24)+DATE(1970,1,1)</f>
        <v>42505.738032407404</v>
      </c>
      <c r="T3715" s="11">
        <f t="shared" ref="T3715:T3778" si="353">(((I:I/60)/60)/24)+DATE(1970,1,1)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7">
        <f t="shared" si="349"/>
        <v>105.51546391752578</v>
      </c>
      <c r="Q3716" t="str">
        <f t="shared" si="350"/>
        <v>theater</v>
      </c>
      <c r="R3716"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7">
        <f t="shared" si="349"/>
        <v>132.96296296296296</v>
      </c>
      <c r="Q3717" t="str">
        <f t="shared" si="350"/>
        <v>theater</v>
      </c>
      <c r="R371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7">
        <f t="shared" si="349"/>
        <v>51.916666666666664</v>
      </c>
      <c r="Q3718" t="str">
        <f t="shared" si="350"/>
        <v>theater</v>
      </c>
      <c r="R3718"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7">
        <f t="shared" si="349"/>
        <v>310</v>
      </c>
      <c r="Q3719" t="str">
        <f t="shared" si="350"/>
        <v>theater</v>
      </c>
      <c r="R3719"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7">
        <f t="shared" si="349"/>
        <v>26.021739130434781</v>
      </c>
      <c r="Q3720" t="str">
        <f t="shared" si="350"/>
        <v>theater</v>
      </c>
      <c r="R3720"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7">
        <f t="shared" si="349"/>
        <v>105</v>
      </c>
      <c r="Q3721" t="str">
        <f t="shared" si="350"/>
        <v>theater</v>
      </c>
      <c r="R3721"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7">
        <f t="shared" si="349"/>
        <v>86.224999999999994</v>
      </c>
      <c r="Q3722" t="str">
        <f t="shared" si="350"/>
        <v>theater</v>
      </c>
      <c r="R3722"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7">
        <f t="shared" si="349"/>
        <v>114.54545454545455</v>
      </c>
      <c r="Q3723" t="str">
        <f t="shared" si="350"/>
        <v>theater</v>
      </c>
      <c r="R3723"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7">
        <f t="shared" si="349"/>
        <v>47.657142857142858</v>
      </c>
      <c r="Q3724" t="str">
        <f t="shared" si="350"/>
        <v>theater</v>
      </c>
      <c r="R3724"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7">
        <f t="shared" si="349"/>
        <v>72.888888888888886</v>
      </c>
      <c r="Q3725" t="str">
        <f t="shared" si="350"/>
        <v>theater</v>
      </c>
      <c r="R3725"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7">
        <f t="shared" si="349"/>
        <v>49.545505617977533</v>
      </c>
      <c r="Q3726" t="str">
        <f t="shared" si="350"/>
        <v>theater</v>
      </c>
      <c r="R3726"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7">
        <f t="shared" si="349"/>
        <v>25.4</v>
      </c>
      <c r="Q3727" t="str">
        <f t="shared" si="350"/>
        <v>theater</v>
      </c>
      <c r="R372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7">
        <f t="shared" si="349"/>
        <v>62.586956521739133</v>
      </c>
      <c r="Q3728" t="str">
        <f t="shared" si="350"/>
        <v>theater</v>
      </c>
      <c r="R3728"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7">
        <f t="shared" si="349"/>
        <v>61.060606060606062</v>
      </c>
      <c r="Q3729" t="str">
        <f t="shared" si="350"/>
        <v>theater</v>
      </c>
      <c r="R3729"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7">
        <f t="shared" si="349"/>
        <v>60.064516129032256</v>
      </c>
      <c r="Q3730" t="str">
        <f t="shared" si="350"/>
        <v>theater</v>
      </c>
      <c r="R3730"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7">
        <f t="shared" si="349"/>
        <v>72.400000000000006</v>
      </c>
      <c r="Q3731" t="str">
        <f t="shared" si="350"/>
        <v>theater</v>
      </c>
      <c r="R3731"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7">
        <f t="shared" si="349"/>
        <v>100</v>
      </c>
      <c r="Q3732" t="str">
        <f t="shared" si="350"/>
        <v>theater</v>
      </c>
      <c r="R3732"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7">
        <f t="shared" si="349"/>
        <v>51.666666666666664</v>
      </c>
      <c r="Q3733" t="str">
        <f t="shared" si="350"/>
        <v>theater</v>
      </c>
      <c r="R3733"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7">
        <f t="shared" si="349"/>
        <v>32.75</v>
      </c>
      <c r="Q3734" t="str">
        <f t="shared" si="350"/>
        <v>theater</v>
      </c>
      <c r="R3734"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7" t="e">
        <f t="shared" si="349"/>
        <v>#DIV/0!</v>
      </c>
      <c r="Q3735" t="str">
        <f t="shared" si="350"/>
        <v>theater</v>
      </c>
      <c r="R3735" t="str">
        <f t="shared" si="351"/>
        <v>plays</v>
      </c>
      <c r="S3735" s="11">
        <f t="shared" si="352"/>
        <v>42103.024398148147</v>
      </c>
      <c r="T3735" s="11">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7">
        <f t="shared" si="349"/>
        <v>61</v>
      </c>
      <c r="Q3736" t="str">
        <f t="shared" si="350"/>
        <v>theater</v>
      </c>
      <c r="R3736"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7">
        <f t="shared" si="349"/>
        <v>10</v>
      </c>
      <c r="Q3737" t="str">
        <f t="shared" si="350"/>
        <v>theater</v>
      </c>
      <c r="R373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7">
        <f t="shared" si="349"/>
        <v>10</v>
      </c>
      <c r="Q3738" t="str">
        <f t="shared" si="350"/>
        <v>theater</v>
      </c>
      <c r="R3738"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7">
        <f t="shared" si="349"/>
        <v>37.5</v>
      </c>
      <c r="Q3739" t="str">
        <f t="shared" si="350"/>
        <v>theater</v>
      </c>
      <c r="R3739"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7">
        <f t="shared" si="349"/>
        <v>45</v>
      </c>
      <c r="Q3740" t="str">
        <f t="shared" si="350"/>
        <v>theater</v>
      </c>
      <c r="R3740"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7">
        <f t="shared" si="349"/>
        <v>100.625</v>
      </c>
      <c r="Q3741" t="str">
        <f t="shared" si="350"/>
        <v>theater</v>
      </c>
      <c r="R3741"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7">
        <f t="shared" si="349"/>
        <v>25.571428571428573</v>
      </c>
      <c r="Q3742" t="str">
        <f t="shared" si="350"/>
        <v>theater</v>
      </c>
      <c r="R3742"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7" t="e">
        <f t="shared" si="349"/>
        <v>#DIV/0!</v>
      </c>
      <c r="Q3743" t="str">
        <f t="shared" si="350"/>
        <v>theater</v>
      </c>
      <c r="R3743"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7">
        <f t="shared" si="349"/>
        <v>25</v>
      </c>
      <c r="Q3744" t="str">
        <f t="shared" si="350"/>
        <v>theater</v>
      </c>
      <c r="R3744"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7" t="e">
        <f t="shared" si="349"/>
        <v>#DIV/0!</v>
      </c>
      <c r="Q3745" t="str">
        <f t="shared" si="350"/>
        <v>theater</v>
      </c>
      <c r="R3745"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7" t="e">
        <f t="shared" si="349"/>
        <v>#DIV/0!</v>
      </c>
      <c r="Q3746" t="str">
        <f t="shared" si="350"/>
        <v>theater</v>
      </c>
      <c r="R3746"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7">
        <f t="shared" si="349"/>
        <v>10</v>
      </c>
      <c r="Q3747" t="str">
        <f t="shared" si="350"/>
        <v>theater</v>
      </c>
      <c r="R374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7">
        <f t="shared" si="349"/>
        <v>202</v>
      </c>
      <c r="Q3748" t="str">
        <f t="shared" si="350"/>
        <v>theater</v>
      </c>
      <c r="R3748"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7">
        <f t="shared" si="349"/>
        <v>25</v>
      </c>
      <c r="Q3749" t="str">
        <f t="shared" si="350"/>
        <v>theater</v>
      </c>
      <c r="R3749"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7">
        <f t="shared" si="349"/>
        <v>99.538461538461533</v>
      </c>
      <c r="Q3750" t="str">
        <f t="shared" si="350"/>
        <v>theater</v>
      </c>
      <c r="R3750"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7">
        <f t="shared" si="349"/>
        <v>75</v>
      </c>
      <c r="Q3751" t="str">
        <f t="shared" si="350"/>
        <v>theater</v>
      </c>
      <c r="R3751"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7">
        <f t="shared" si="349"/>
        <v>215.25</v>
      </c>
      <c r="Q3752" t="str">
        <f t="shared" si="350"/>
        <v>theater</v>
      </c>
      <c r="R3752"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7">
        <f t="shared" si="349"/>
        <v>120.54545454545455</v>
      </c>
      <c r="Q3753" t="str">
        <f t="shared" si="350"/>
        <v>theater</v>
      </c>
      <c r="R3753"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7">
        <f t="shared" si="349"/>
        <v>37.666666666666664</v>
      </c>
      <c r="Q3754" t="str">
        <f t="shared" si="350"/>
        <v>theater</v>
      </c>
      <c r="R3754"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7">
        <f t="shared" si="349"/>
        <v>172.23333333333332</v>
      </c>
      <c r="Q3755" t="str">
        <f t="shared" si="350"/>
        <v>theater</v>
      </c>
      <c r="R3755"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7">
        <f t="shared" si="349"/>
        <v>111.11111111111111</v>
      </c>
      <c r="Q3756" t="str">
        <f t="shared" si="350"/>
        <v>theater</v>
      </c>
      <c r="R3756"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7">
        <f t="shared" si="349"/>
        <v>25.464285714285715</v>
      </c>
      <c r="Q3757" t="str">
        <f t="shared" si="350"/>
        <v>theater</v>
      </c>
      <c r="R375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7">
        <f t="shared" si="349"/>
        <v>267.64705882352939</v>
      </c>
      <c r="Q3758" t="str">
        <f t="shared" si="350"/>
        <v>theater</v>
      </c>
      <c r="R3758"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7">
        <f t="shared" si="349"/>
        <v>75.959999999999994</v>
      </c>
      <c r="Q3759" t="str">
        <f t="shared" si="350"/>
        <v>theater</v>
      </c>
      <c r="R3759"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7">
        <f t="shared" si="349"/>
        <v>59.03846153846154</v>
      </c>
      <c r="Q3760" t="str">
        <f t="shared" si="350"/>
        <v>theater</v>
      </c>
      <c r="R3760"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7">
        <f t="shared" si="349"/>
        <v>50.111022727272733</v>
      </c>
      <c r="Q3761" t="str">
        <f t="shared" si="350"/>
        <v>theater</v>
      </c>
      <c r="R3761"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7">
        <f t="shared" si="349"/>
        <v>55.502967032967035</v>
      </c>
      <c r="Q3762" t="str">
        <f t="shared" si="350"/>
        <v>theater</v>
      </c>
      <c r="R3762"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7">
        <f t="shared" si="349"/>
        <v>166.66666666666666</v>
      </c>
      <c r="Q3763" t="str">
        <f t="shared" si="350"/>
        <v>theater</v>
      </c>
      <c r="R3763"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7">
        <f t="shared" si="349"/>
        <v>47.428571428571431</v>
      </c>
      <c r="Q3764" t="str">
        <f t="shared" si="350"/>
        <v>theater</v>
      </c>
      <c r="R3764"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7">
        <f t="shared" si="349"/>
        <v>64.935064935064929</v>
      </c>
      <c r="Q3765" t="str">
        <f t="shared" si="350"/>
        <v>theater</v>
      </c>
      <c r="R3765"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7">
        <f t="shared" si="349"/>
        <v>55.555555555555557</v>
      </c>
      <c r="Q3766" t="str">
        <f t="shared" si="350"/>
        <v>theater</v>
      </c>
      <c r="R3766"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7">
        <f t="shared" si="349"/>
        <v>74.224299065420567</v>
      </c>
      <c r="Q3767" t="str">
        <f t="shared" si="350"/>
        <v>theater</v>
      </c>
      <c r="R376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7">
        <f t="shared" si="349"/>
        <v>106.9271875</v>
      </c>
      <c r="Q3768" t="str">
        <f t="shared" si="350"/>
        <v>theater</v>
      </c>
      <c r="R3768"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7">
        <f t="shared" si="349"/>
        <v>41.696428571428569</v>
      </c>
      <c r="Q3769" t="str">
        <f t="shared" si="350"/>
        <v>theater</v>
      </c>
      <c r="R3769"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7">
        <f t="shared" si="349"/>
        <v>74.243275862068955</v>
      </c>
      <c r="Q3770" t="str">
        <f t="shared" si="350"/>
        <v>theater</v>
      </c>
      <c r="R3770"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7">
        <f t="shared" si="349"/>
        <v>73.333333333333329</v>
      </c>
      <c r="Q3771" t="str">
        <f t="shared" si="350"/>
        <v>theater</v>
      </c>
      <c r="R3771"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7">
        <f t="shared" si="349"/>
        <v>100</v>
      </c>
      <c r="Q3772" t="str">
        <f t="shared" si="350"/>
        <v>theater</v>
      </c>
      <c r="R3772"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7">
        <f t="shared" si="349"/>
        <v>38.421052631578945</v>
      </c>
      <c r="Q3773" t="str">
        <f t="shared" si="350"/>
        <v>theater</v>
      </c>
      <c r="R3773"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7">
        <f t="shared" si="349"/>
        <v>166.96969696969697</v>
      </c>
      <c r="Q3774" t="str">
        <f t="shared" si="350"/>
        <v>theater</v>
      </c>
      <c r="R3774"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7">
        <f t="shared" si="349"/>
        <v>94.912280701754383</v>
      </c>
      <c r="Q3775" t="str">
        <f t="shared" si="350"/>
        <v>theater</v>
      </c>
      <c r="R3775"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7">
        <f t="shared" si="349"/>
        <v>100</v>
      </c>
      <c r="Q3776" t="str">
        <f t="shared" si="350"/>
        <v>theater</v>
      </c>
      <c r="R3776"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7">
        <f t="shared" si="349"/>
        <v>143.21428571428572</v>
      </c>
      <c r="Q3777" t="str">
        <f t="shared" si="350"/>
        <v>theater</v>
      </c>
      <c r="R377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7">
        <f t="shared" si="349"/>
        <v>90.819148936170208</v>
      </c>
      <c r="Q3778" t="str">
        <f t="shared" si="350"/>
        <v>theater</v>
      </c>
      <c r="R3778"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f>
        <v>1.4319999999999999</v>
      </c>
      <c r="P3779" s="7">
        <f t="shared" ref="P3779:P3842" si="355">E3779/L3779</f>
        <v>48.542372881355931</v>
      </c>
      <c r="Q3779" t="str">
        <f t="shared" ref="Q3779:Q3842" si="356">LEFT(N3779,FIND("/",N3779)-1)</f>
        <v>theater</v>
      </c>
      <c r="R3779" t="str">
        <f t="shared" ref="R3779:R3842" si="357">RIGHT(N:N,LEN(N:N)-(FIND("/",N3779)))</f>
        <v>musical</v>
      </c>
      <c r="S3779" s="11">
        <f t="shared" ref="S3779:S3842" si="358">(((J:J/60)/60)/24)+DATE(1970,1,1)</f>
        <v>41887.111354166671</v>
      </c>
      <c r="T3779" s="11">
        <f t="shared" ref="T3779:T3842" si="359">(((I:I/60)/60)/24)+DATE(1970,1,1)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7">
        <f t="shared" si="355"/>
        <v>70.027777777777771</v>
      </c>
      <c r="Q3780" t="str">
        <f t="shared" si="356"/>
        <v>theater</v>
      </c>
      <c r="R3780"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7">
        <f t="shared" si="355"/>
        <v>135.62608695652173</v>
      </c>
      <c r="Q3781" t="str">
        <f t="shared" si="356"/>
        <v>theater</v>
      </c>
      <c r="R3781"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7">
        <f t="shared" si="355"/>
        <v>100</v>
      </c>
      <c r="Q3782" t="str">
        <f t="shared" si="356"/>
        <v>theater</v>
      </c>
      <c r="R3782"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7">
        <f t="shared" si="355"/>
        <v>94.90384615384616</v>
      </c>
      <c r="Q3783" t="str">
        <f t="shared" si="356"/>
        <v>theater</v>
      </c>
      <c r="R3783"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7">
        <f t="shared" si="355"/>
        <v>75.370370370370367</v>
      </c>
      <c r="Q3784" t="str">
        <f t="shared" si="356"/>
        <v>theater</v>
      </c>
      <c r="R3784"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7">
        <f t="shared" si="355"/>
        <v>64.458333333333329</v>
      </c>
      <c r="Q3785" t="str">
        <f t="shared" si="356"/>
        <v>theater</v>
      </c>
      <c r="R3785"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7">
        <f t="shared" si="355"/>
        <v>115</v>
      </c>
      <c r="Q3786" t="str">
        <f t="shared" si="356"/>
        <v>theater</v>
      </c>
      <c r="R3786"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7">
        <f t="shared" si="355"/>
        <v>100.5</v>
      </c>
      <c r="Q3787" t="str">
        <f t="shared" si="356"/>
        <v>theater</v>
      </c>
      <c r="R378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7">
        <f t="shared" si="355"/>
        <v>93.774647887323937</v>
      </c>
      <c r="Q3788" t="str">
        <f t="shared" si="356"/>
        <v>theater</v>
      </c>
      <c r="R3788"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7">
        <f t="shared" si="355"/>
        <v>35.1</v>
      </c>
      <c r="Q3789" t="str">
        <f t="shared" si="356"/>
        <v>theater</v>
      </c>
      <c r="R3789"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7">
        <f t="shared" si="355"/>
        <v>500</v>
      </c>
      <c r="Q3790" t="str">
        <f t="shared" si="356"/>
        <v>theater</v>
      </c>
      <c r="R3790"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7">
        <f t="shared" si="355"/>
        <v>29</v>
      </c>
      <c r="Q3791" t="str">
        <f t="shared" si="356"/>
        <v>theater</v>
      </c>
      <c r="R3791"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7" t="e">
        <f t="shared" si="355"/>
        <v>#DIV/0!</v>
      </c>
      <c r="Q3792" t="str">
        <f t="shared" si="356"/>
        <v>theater</v>
      </c>
      <c r="R3792"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7" t="e">
        <f t="shared" si="355"/>
        <v>#DIV/0!</v>
      </c>
      <c r="Q3793" t="str">
        <f t="shared" si="356"/>
        <v>theater</v>
      </c>
      <c r="R3793"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7">
        <f t="shared" si="355"/>
        <v>17.5</v>
      </c>
      <c r="Q3794" t="str">
        <f t="shared" si="356"/>
        <v>theater</v>
      </c>
      <c r="R3794"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7">
        <f t="shared" si="355"/>
        <v>174</v>
      </c>
      <c r="Q3795" t="str">
        <f t="shared" si="356"/>
        <v>theater</v>
      </c>
      <c r="R3795"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7">
        <f t="shared" si="355"/>
        <v>50</v>
      </c>
      <c r="Q3796" t="str">
        <f t="shared" si="356"/>
        <v>theater</v>
      </c>
      <c r="R3796"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7">
        <f t="shared" si="355"/>
        <v>5</v>
      </c>
      <c r="Q3797" t="str">
        <f t="shared" si="356"/>
        <v>theater</v>
      </c>
      <c r="R379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7">
        <f t="shared" si="355"/>
        <v>1</v>
      </c>
      <c r="Q3798" t="str">
        <f t="shared" si="356"/>
        <v>theater</v>
      </c>
      <c r="R3798"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7">
        <f t="shared" si="355"/>
        <v>145.40540540540542</v>
      </c>
      <c r="Q3799" t="str">
        <f t="shared" si="356"/>
        <v>theater</v>
      </c>
      <c r="R3799"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7">
        <f t="shared" si="355"/>
        <v>205</v>
      </c>
      <c r="Q3800" t="str">
        <f t="shared" si="356"/>
        <v>theater</v>
      </c>
      <c r="R3800"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7">
        <f t="shared" si="355"/>
        <v>100.5</v>
      </c>
      <c r="Q3801" t="str">
        <f t="shared" si="356"/>
        <v>theater</v>
      </c>
      <c r="R3801"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7">
        <f t="shared" si="355"/>
        <v>55.0625</v>
      </c>
      <c r="Q3802" t="str">
        <f t="shared" si="356"/>
        <v>theater</v>
      </c>
      <c r="R3802"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7">
        <f t="shared" si="355"/>
        <v>47.333333333333336</v>
      </c>
      <c r="Q3803" t="str">
        <f t="shared" si="356"/>
        <v>theater</v>
      </c>
      <c r="R3803"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7" t="e">
        <f t="shared" si="355"/>
        <v>#DIV/0!</v>
      </c>
      <c r="Q3804" t="str">
        <f t="shared" si="356"/>
        <v>theater</v>
      </c>
      <c r="R3804"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7">
        <f t="shared" si="355"/>
        <v>58.95</v>
      </c>
      <c r="Q3805" t="str">
        <f t="shared" si="356"/>
        <v>theater</v>
      </c>
      <c r="R3805"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7" t="e">
        <f t="shared" si="355"/>
        <v>#DIV/0!</v>
      </c>
      <c r="Q3806" t="str">
        <f t="shared" si="356"/>
        <v>theater</v>
      </c>
      <c r="R3806"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7">
        <f t="shared" si="355"/>
        <v>1.5</v>
      </c>
      <c r="Q3807" t="str">
        <f t="shared" si="356"/>
        <v>theater</v>
      </c>
      <c r="R380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7">
        <f t="shared" si="355"/>
        <v>5</v>
      </c>
      <c r="Q3808" t="str">
        <f t="shared" si="356"/>
        <v>theater</v>
      </c>
      <c r="R3808"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7">
        <f t="shared" si="355"/>
        <v>50.555555555555557</v>
      </c>
      <c r="Q3809" t="str">
        <f t="shared" si="356"/>
        <v>theater</v>
      </c>
      <c r="R3809"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7">
        <f t="shared" si="355"/>
        <v>41.666666666666664</v>
      </c>
      <c r="Q3810" t="str">
        <f t="shared" si="356"/>
        <v>theater</v>
      </c>
      <c r="R3810"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7">
        <f t="shared" si="355"/>
        <v>53.289473684210527</v>
      </c>
      <c r="Q3811" t="str">
        <f t="shared" si="356"/>
        <v>theater</v>
      </c>
      <c r="R3811"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7">
        <f t="shared" si="355"/>
        <v>70.230769230769226</v>
      </c>
      <c r="Q3812" t="str">
        <f t="shared" si="356"/>
        <v>theater</v>
      </c>
      <c r="R3812"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7">
        <f t="shared" si="355"/>
        <v>43.421052631578945</v>
      </c>
      <c r="Q3813" t="str">
        <f t="shared" si="356"/>
        <v>theater</v>
      </c>
      <c r="R3813"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7">
        <f t="shared" si="355"/>
        <v>199.18181818181819</v>
      </c>
      <c r="Q3814" t="str">
        <f t="shared" si="356"/>
        <v>theater</v>
      </c>
      <c r="R3814"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7">
        <f t="shared" si="355"/>
        <v>78.518148148148143</v>
      </c>
      <c r="Q3815" t="str">
        <f t="shared" si="356"/>
        <v>theater</v>
      </c>
      <c r="R3815"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7">
        <f t="shared" si="355"/>
        <v>61.823529411764703</v>
      </c>
      <c r="Q3816" t="str">
        <f t="shared" si="356"/>
        <v>theater</v>
      </c>
      <c r="R3816"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7">
        <f t="shared" si="355"/>
        <v>50.000500000000002</v>
      </c>
      <c r="Q3817" t="str">
        <f t="shared" si="356"/>
        <v>theater</v>
      </c>
      <c r="R381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7">
        <f t="shared" si="355"/>
        <v>48.339729729729726</v>
      </c>
      <c r="Q3818" t="str">
        <f t="shared" si="356"/>
        <v>theater</v>
      </c>
      <c r="R3818"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7">
        <f t="shared" si="355"/>
        <v>107.25</v>
      </c>
      <c r="Q3819" t="str">
        <f t="shared" si="356"/>
        <v>theater</v>
      </c>
      <c r="R3819"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7">
        <f t="shared" si="355"/>
        <v>57</v>
      </c>
      <c r="Q3820" t="str">
        <f t="shared" si="356"/>
        <v>theater</v>
      </c>
      <c r="R3820"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7">
        <f t="shared" si="355"/>
        <v>40.92307692307692</v>
      </c>
      <c r="Q3821" t="str">
        <f t="shared" si="356"/>
        <v>theater</v>
      </c>
      <c r="R3821"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7">
        <f t="shared" si="355"/>
        <v>21.5</v>
      </c>
      <c r="Q3822" t="str">
        <f t="shared" si="356"/>
        <v>theater</v>
      </c>
      <c r="R3822"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7">
        <f t="shared" si="355"/>
        <v>79.543478260869563</v>
      </c>
      <c r="Q3823" t="str">
        <f t="shared" si="356"/>
        <v>theater</v>
      </c>
      <c r="R3823"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7">
        <f t="shared" si="355"/>
        <v>72.381578947368425</v>
      </c>
      <c r="Q3824" t="str">
        <f t="shared" si="356"/>
        <v>theater</v>
      </c>
      <c r="R3824"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7">
        <f t="shared" si="355"/>
        <v>64.634146341463421</v>
      </c>
      <c r="Q3825" t="str">
        <f t="shared" si="356"/>
        <v>theater</v>
      </c>
      <c r="R3825"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7">
        <f t="shared" si="355"/>
        <v>38.571428571428569</v>
      </c>
      <c r="Q3826" t="str">
        <f t="shared" si="356"/>
        <v>theater</v>
      </c>
      <c r="R3826"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7">
        <f t="shared" si="355"/>
        <v>107.57142857142857</v>
      </c>
      <c r="Q3827" t="str">
        <f t="shared" si="356"/>
        <v>theater</v>
      </c>
      <c r="R382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7">
        <f t="shared" si="355"/>
        <v>27.5</v>
      </c>
      <c r="Q3828" t="str">
        <f t="shared" si="356"/>
        <v>theater</v>
      </c>
      <c r="R3828"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7">
        <f t="shared" si="355"/>
        <v>70.461538461538467</v>
      </c>
      <c r="Q3829" t="str">
        <f t="shared" si="356"/>
        <v>theater</v>
      </c>
      <c r="R3829"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7">
        <f t="shared" si="355"/>
        <v>178.57142857142858</v>
      </c>
      <c r="Q3830" t="str">
        <f t="shared" si="356"/>
        <v>theater</v>
      </c>
      <c r="R3830"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7">
        <f t="shared" si="355"/>
        <v>62.625</v>
      </c>
      <c r="Q3831" t="str">
        <f t="shared" si="356"/>
        <v>theater</v>
      </c>
      <c r="R3831"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7">
        <f t="shared" si="355"/>
        <v>75</v>
      </c>
      <c r="Q3832" t="str">
        <f t="shared" si="356"/>
        <v>theater</v>
      </c>
      <c r="R3832"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7">
        <f t="shared" si="355"/>
        <v>58.901111111111113</v>
      </c>
      <c r="Q3833" t="str">
        <f t="shared" si="356"/>
        <v>theater</v>
      </c>
      <c r="R3833"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7">
        <f t="shared" si="355"/>
        <v>139.55555555555554</v>
      </c>
      <c r="Q3834" t="str">
        <f t="shared" si="356"/>
        <v>theater</v>
      </c>
      <c r="R3834"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7">
        <f t="shared" si="355"/>
        <v>70</v>
      </c>
      <c r="Q3835" t="str">
        <f t="shared" si="356"/>
        <v>theater</v>
      </c>
      <c r="R3835"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7">
        <f t="shared" si="355"/>
        <v>57.385964912280699</v>
      </c>
      <c r="Q3836" t="str">
        <f t="shared" si="356"/>
        <v>theater</v>
      </c>
      <c r="R3836"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7">
        <f t="shared" si="355"/>
        <v>40</v>
      </c>
      <c r="Q3837" t="str">
        <f t="shared" si="356"/>
        <v>theater</v>
      </c>
      <c r="R383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7">
        <f t="shared" si="355"/>
        <v>64.285714285714292</v>
      </c>
      <c r="Q3838" t="str">
        <f t="shared" si="356"/>
        <v>theater</v>
      </c>
      <c r="R3838"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7">
        <f t="shared" si="355"/>
        <v>120.11764705882354</v>
      </c>
      <c r="Q3839" t="str">
        <f t="shared" si="356"/>
        <v>theater</v>
      </c>
      <c r="R3839"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7">
        <f t="shared" si="355"/>
        <v>1008.24</v>
      </c>
      <c r="Q3840" t="str">
        <f t="shared" si="356"/>
        <v>theater</v>
      </c>
      <c r="R3840"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7">
        <f t="shared" si="355"/>
        <v>63.28125</v>
      </c>
      <c r="Q3841" t="str">
        <f t="shared" si="356"/>
        <v>theater</v>
      </c>
      <c r="R3841"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7">
        <f t="shared" si="355"/>
        <v>21.666666666666668</v>
      </c>
      <c r="Q3842" t="str">
        <f t="shared" si="356"/>
        <v>theater</v>
      </c>
      <c r="R3842"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f>
        <v>8.72E-2</v>
      </c>
      <c r="P3843" s="7">
        <f t="shared" ref="P3843:P3906" si="361">E3843/L3843</f>
        <v>25.647058823529413</v>
      </c>
      <c r="Q3843" t="str">
        <f t="shared" ref="Q3843:Q3906" si="362">LEFT(N3843,FIND("/",N3843)-1)</f>
        <v>theater</v>
      </c>
      <c r="R3843" t="str">
        <f t="shared" ref="R3843:R3906" si="363">RIGHT(N:N,LEN(N:N)-(FIND("/",N3843)))</f>
        <v>plays</v>
      </c>
      <c r="S3843" s="11">
        <f t="shared" ref="S3843:S3906" si="364">(((J:J/60)/60)/24)+DATE(1970,1,1)</f>
        <v>41780.785729166666</v>
      </c>
      <c r="T3843" s="11">
        <f t="shared" ref="T3843:T3906" si="365">(((I:I/60)/60)/24)+DATE(1970,1,1)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7">
        <f t="shared" si="361"/>
        <v>47.695652173913047</v>
      </c>
      <c r="Q3844" t="str">
        <f t="shared" si="362"/>
        <v>theater</v>
      </c>
      <c r="R3844"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7">
        <f t="shared" si="361"/>
        <v>56.05263157894737</v>
      </c>
      <c r="Q3845" t="str">
        <f t="shared" si="362"/>
        <v>theater</v>
      </c>
      <c r="R3845"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7">
        <f t="shared" si="361"/>
        <v>81.319999999999993</v>
      </c>
      <c r="Q3846" t="str">
        <f t="shared" si="362"/>
        <v>theater</v>
      </c>
      <c r="R3846"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7">
        <f t="shared" si="361"/>
        <v>70.166666666666671</v>
      </c>
      <c r="Q3847" t="str">
        <f t="shared" si="362"/>
        <v>theater</v>
      </c>
      <c r="R384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7">
        <f t="shared" si="361"/>
        <v>23.625</v>
      </c>
      <c r="Q3848" t="str">
        <f t="shared" si="362"/>
        <v>theater</v>
      </c>
      <c r="R3848"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7">
        <f t="shared" si="361"/>
        <v>188.55555555555554</v>
      </c>
      <c r="Q3849" t="str">
        <f t="shared" si="362"/>
        <v>theater</v>
      </c>
      <c r="R3849"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7">
        <f t="shared" si="361"/>
        <v>49.511627906976742</v>
      </c>
      <c r="Q3850" t="str">
        <f t="shared" si="362"/>
        <v>theater</v>
      </c>
      <c r="R3850"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7">
        <f t="shared" si="361"/>
        <v>75.464285714285708</v>
      </c>
      <c r="Q3851" t="str">
        <f t="shared" si="362"/>
        <v>theater</v>
      </c>
      <c r="R3851"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7">
        <f t="shared" si="361"/>
        <v>9.5</v>
      </c>
      <c r="Q3852" t="str">
        <f t="shared" si="362"/>
        <v>theater</v>
      </c>
      <c r="R3852"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7">
        <f t="shared" si="361"/>
        <v>35.5</v>
      </c>
      <c r="Q3853" t="str">
        <f t="shared" si="362"/>
        <v>theater</v>
      </c>
      <c r="R3853"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7">
        <f t="shared" si="361"/>
        <v>10</v>
      </c>
      <c r="Q3854" t="str">
        <f t="shared" si="362"/>
        <v>theater</v>
      </c>
      <c r="R3854" t="str">
        <f t="shared" si="363"/>
        <v>plays</v>
      </c>
      <c r="S3854" s="11">
        <f t="shared" si="364"/>
        <v>42065.190694444449</v>
      </c>
      <c r="T3854" s="11">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7">
        <f t="shared" si="361"/>
        <v>13</v>
      </c>
      <c r="Q3855" t="str">
        <f t="shared" si="362"/>
        <v>theater</v>
      </c>
      <c r="R3855"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7">
        <f t="shared" si="361"/>
        <v>89.4</v>
      </c>
      <c r="Q3856" t="str">
        <f t="shared" si="362"/>
        <v>theater</v>
      </c>
      <c r="R3856"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7">
        <f t="shared" si="361"/>
        <v>25</v>
      </c>
      <c r="Q3857" t="str">
        <f t="shared" si="362"/>
        <v>theater</v>
      </c>
      <c r="R385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7">
        <f t="shared" si="361"/>
        <v>1</v>
      </c>
      <c r="Q3858" t="str">
        <f t="shared" si="362"/>
        <v>theater</v>
      </c>
      <c r="R3858"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7">
        <f t="shared" si="361"/>
        <v>65</v>
      </c>
      <c r="Q3859" t="str">
        <f t="shared" si="362"/>
        <v>theater</v>
      </c>
      <c r="R3859"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7">
        <f t="shared" si="361"/>
        <v>10</v>
      </c>
      <c r="Q3860" t="str">
        <f t="shared" si="362"/>
        <v>theater</v>
      </c>
      <c r="R3860"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7">
        <f t="shared" si="361"/>
        <v>1</v>
      </c>
      <c r="Q3861" t="str">
        <f t="shared" si="362"/>
        <v>theater</v>
      </c>
      <c r="R3861"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7">
        <f t="shared" si="361"/>
        <v>81.538461538461533</v>
      </c>
      <c r="Q3862" t="str">
        <f t="shared" si="362"/>
        <v>theater</v>
      </c>
      <c r="R3862"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7">
        <f t="shared" si="361"/>
        <v>100</v>
      </c>
      <c r="Q3863" t="str">
        <f t="shared" si="362"/>
        <v>theater</v>
      </c>
      <c r="R3863"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7">
        <f t="shared" si="361"/>
        <v>1</v>
      </c>
      <c r="Q3864" t="str">
        <f t="shared" si="362"/>
        <v>theater</v>
      </c>
      <c r="R3864"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7" t="e">
        <f t="shared" si="361"/>
        <v>#DIV/0!</v>
      </c>
      <c r="Q3865" t="str">
        <f t="shared" si="362"/>
        <v>theater</v>
      </c>
      <c r="R3865"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7">
        <f t="shared" si="361"/>
        <v>20</v>
      </c>
      <c r="Q3866" t="str">
        <f t="shared" si="362"/>
        <v>theater</v>
      </c>
      <c r="R3866"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7">
        <f t="shared" si="361"/>
        <v>46.428571428571431</v>
      </c>
      <c r="Q3867" t="str">
        <f t="shared" si="362"/>
        <v>theater</v>
      </c>
      <c r="R386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7">
        <f t="shared" si="361"/>
        <v>5.5</v>
      </c>
      <c r="Q3868" t="str">
        <f t="shared" si="362"/>
        <v>theater</v>
      </c>
      <c r="R3868"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7">
        <f t="shared" si="361"/>
        <v>50.2</v>
      </c>
      <c r="Q3869" t="str">
        <f t="shared" si="362"/>
        <v>theater</v>
      </c>
      <c r="R3869"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7">
        <f t="shared" si="361"/>
        <v>10</v>
      </c>
      <c r="Q3870" t="str">
        <f t="shared" si="362"/>
        <v>theater</v>
      </c>
      <c r="R3870"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7">
        <f t="shared" si="361"/>
        <v>30.133333333333333</v>
      </c>
      <c r="Q3871" t="str">
        <f t="shared" si="362"/>
        <v>theater</v>
      </c>
      <c r="R3871" t="str">
        <f t="shared" si="363"/>
        <v>musical</v>
      </c>
      <c r="S3871" s="11">
        <f t="shared" si="364"/>
        <v>42047.724444444444</v>
      </c>
      <c r="T3871" s="11">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7">
        <f t="shared" si="361"/>
        <v>150</v>
      </c>
      <c r="Q3872" t="str">
        <f t="shared" si="362"/>
        <v>theater</v>
      </c>
      <c r="R3872"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7">
        <f t="shared" si="361"/>
        <v>13.333333333333334</v>
      </c>
      <c r="Q3873" t="str">
        <f t="shared" si="362"/>
        <v>theater</v>
      </c>
      <c r="R3873"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7" t="e">
        <f t="shared" si="361"/>
        <v>#DIV/0!</v>
      </c>
      <c r="Q3874" t="str">
        <f t="shared" si="362"/>
        <v>theater</v>
      </c>
      <c r="R3874"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7" t="e">
        <f t="shared" si="361"/>
        <v>#DIV/0!</v>
      </c>
      <c r="Q3875" t="str">
        <f t="shared" si="362"/>
        <v>theater</v>
      </c>
      <c r="R3875"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7" t="e">
        <f t="shared" si="361"/>
        <v>#DIV/0!</v>
      </c>
      <c r="Q3876" t="str">
        <f t="shared" si="362"/>
        <v>theater</v>
      </c>
      <c r="R3876"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7" t="e">
        <f t="shared" si="361"/>
        <v>#DIV/0!</v>
      </c>
      <c r="Q3877" t="str">
        <f t="shared" si="362"/>
        <v>theater</v>
      </c>
      <c r="R387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7">
        <f t="shared" si="361"/>
        <v>44.760869565217391</v>
      </c>
      <c r="Q3878" t="str">
        <f t="shared" si="362"/>
        <v>theater</v>
      </c>
      <c r="R3878"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7">
        <f t="shared" si="361"/>
        <v>88.642857142857139</v>
      </c>
      <c r="Q3879" t="str">
        <f t="shared" si="362"/>
        <v>theater</v>
      </c>
      <c r="R3879"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7">
        <f t="shared" si="361"/>
        <v>10</v>
      </c>
      <c r="Q3880" t="str">
        <f t="shared" si="362"/>
        <v>theater</v>
      </c>
      <c r="R3880"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7" t="e">
        <f t="shared" si="361"/>
        <v>#DIV/0!</v>
      </c>
      <c r="Q3881" t="str">
        <f t="shared" si="362"/>
        <v>theater</v>
      </c>
      <c r="R3881"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7">
        <f t="shared" si="361"/>
        <v>57.647058823529413</v>
      </c>
      <c r="Q3882" t="str">
        <f t="shared" si="362"/>
        <v>theater</v>
      </c>
      <c r="R3882"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7">
        <f t="shared" si="361"/>
        <v>25</v>
      </c>
      <c r="Q3883" t="str">
        <f t="shared" si="362"/>
        <v>theater</v>
      </c>
      <c r="R3883"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7" t="e">
        <f t="shared" si="361"/>
        <v>#DIV/0!</v>
      </c>
      <c r="Q3884" t="str">
        <f t="shared" si="362"/>
        <v>theater</v>
      </c>
      <c r="R3884"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7" t="e">
        <f t="shared" si="361"/>
        <v>#DIV/0!</v>
      </c>
      <c r="Q3885" t="str">
        <f t="shared" si="362"/>
        <v>theater</v>
      </c>
      <c r="R3885"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7" t="e">
        <f t="shared" si="361"/>
        <v>#DIV/0!</v>
      </c>
      <c r="Q3886" t="str">
        <f t="shared" si="362"/>
        <v>theater</v>
      </c>
      <c r="R3886"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7" t="e">
        <f t="shared" si="361"/>
        <v>#DIV/0!</v>
      </c>
      <c r="Q3887" t="str">
        <f t="shared" si="362"/>
        <v>theater</v>
      </c>
      <c r="R388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7" t="e">
        <f t="shared" si="361"/>
        <v>#DIV/0!</v>
      </c>
      <c r="Q3888" t="str">
        <f t="shared" si="362"/>
        <v>theater</v>
      </c>
      <c r="R3888"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7">
        <f t="shared" si="361"/>
        <v>17.5</v>
      </c>
      <c r="Q3889" t="str">
        <f t="shared" si="362"/>
        <v>theater</v>
      </c>
      <c r="R3889"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7">
        <f t="shared" si="361"/>
        <v>38.714285714285715</v>
      </c>
      <c r="Q3890" t="str">
        <f t="shared" si="362"/>
        <v>theater</v>
      </c>
      <c r="R3890"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7">
        <f t="shared" si="361"/>
        <v>13.111111111111111</v>
      </c>
      <c r="Q3891" t="str">
        <f t="shared" si="362"/>
        <v>theater</v>
      </c>
      <c r="R3891"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7">
        <f t="shared" si="361"/>
        <v>315.5</v>
      </c>
      <c r="Q3892" t="str">
        <f t="shared" si="362"/>
        <v>theater</v>
      </c>
      <c r="R3892"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7">
        <f t="shared" si="361"/>
        <v>37.142857142857146</v>
      </c>
      <c r="Q3893" t="str">
        <f t="shared" si="362"/>
        <v>theater</v>
      </c>
      <c r="R3893"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7" t="e">
        <f t="shared" si="361"/>
        <v>#DIV/0!</v>
      </c>
      <c r="Q3894" t="str">
        <f t="shared" si="362"/>
        <v>theater</v>
      </c>
      <c r="R3894"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7">
        <f t="shared" si="361"/>
        <v>128.27380952380952</v>
      </c>
      <c r="Q3895" t="str">
        <f t="shared" si="362"/>
        <v>theater</v>
      </c>
      <c r="R3895"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7">
        <f t="shared" si="361"/>
        <v>47.272727272727273</v>
      </c>
      <c r="Q3896" t="str">
        <f t="shared" si="362"/>
        <v>theater</v>
      </c>
      <c r="R3896"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7">
        <f t="shared" si="361"/>
        <v>50</v>
      </c>
      <c r="Q3897" t="str">
        <f t="shared" si="362"/>
        <v>theater</v>
      </c>
      <c r="R389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7">
        <f t="shared" si="361"/>
        <v>42.5</v>
      </c>
      <c r="Q3898" t="str">
        <f t="shared" si="362"/>
        <v>theater</v>
      </c>
      <c r="R3898"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7">
        <f t="shared" si="361"/>
        <v>44</v>
      </c>
      <c r="Q3899" t="str">
        <f t="shared" si="362"/>
        <v>theater</v>
      </c>
      <c r="R3899"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7">
        <f t="shared" si="361"/>
        <v>50.875</v>
      </c>
      <c r="Q3900" t="str">
        <f t="shared" si="362"/>
        <v>theater</v>
      </c>
      <c r="R3900"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7">
        <f t="shared" si="361"/>
        <v>62.5</v>
      </c>
      <c r="Q3901" t="str">
        <f t="shared" si="362"/>
        <v>theater</v>
      </c>
      <c r="R3901"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7">
        <f t="shared" si="361"/>
        <v>27</v>
      </c>
      <c r="Q3902" t="str">
        <f t="shared" si="362"/>
        <v>theater</v>
      </c>
      <c r="R3902"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7">
        <f t="shared" si="361"/>
        <v>25</v>
      </c>
      <c r="Q3903" t="str">
        <f t="shared" si="362"/>
        <v>theater</v>
      </c>
      <c r="R3903"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7">
        <f t="shared" si="361"/>
        <v>47.258064516129032</v>
      </c>
      <c r="Q3904" t="str">
        <f t="shared" si="362"/>
        <v>theater</v>
      </c>
      <c r="R3904"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7" t="e">
        <f t="shared" si="361"/>
        <v>#DIV/0!</v>
      </c>
      <c r="Q3905" t="str">
        <f t="shared" si="362"/>
        <v>theater</v>
      </c>
      <c r="R3905"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7">
        <f t="shared" si="361"/>
        <v>1.5</v>
      </c>
      <c r="Q3906" t="str">
        <f t="shared" si="362"/>
        <v>theater</v>
      </c>
      <c r="R3906"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f>
        <v>0.11533333333333333</v>
      </c>
      <c r="P3907" s="7">
        <f t="shared" ref="P3907:P3970" si="367">E3907/L3907</f>
        <v>24.714285714285715</v>
      </c>
      <c r="Q3907" t="str">
        <f t="shared" ref="Q3907:Q3970" si="368">LEFT(N3907,FIND("/",N3907)-1)</f>
        <v>theater</v>
      </c>
      <c r="R3907" t="str">
        <f t="shared" ref="R3907:R3970" si="369">RIGHT(N:N,LEN(N:N)-(FIND("/",N3907)))</f>
        <v>plays</v>
      </c>
      <c r="S3907" s="11">
        <f t="shared" ref="S3907:S3970" si="370">(((J:J/60)/60)/24)+DATE(1970,1,1)</f>
        <v>42124.623877314814</v>
      </c>
      <c r="T3907" s="11">
        <f t="shared" ref="T3907:T3970" si="371">(((I:I/60)/60)/24)+DATE(1970,1,1)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7">
        <f t="shared" si="367"/>
        <v>63.125</v>
      </c>
      <c r="Q3908" t="str">
        <f t="shared" si="368"/>
        <v>theater</v>
      </c>
      <c r="R3908"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7">
        <f t="shared" si="367"/>
        <v>38.25</v>
      </c>
      <c r="Q3909" t="str">
        <f t="shared" si="368"/>
        <v>theater</v>
      </c>
      <c r="R3909"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7">
        <f t="shared" si="367"/>
        <v>16.25</v>
      </c>
      <c r="Q3910" t="str">
        <f t="shared" si="368"/>
        <v>theater</v>
      </c>
      <c r="R3910"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7">
        <f t="shared" si="367"/>
        <v>33.75</v>
      </c>
      <c r="Q3911" t="str">
        <f t="shared" si="368"/>
        <v>theater</v>
      </c>
      <c r="R3911"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7">
        <f t="shared" si="367"/>
        <v>61.666666666666664</v>
      </c>
      <c r="Q3912" t="str">
        <f t="shared" si="368"/>
        <v>theater</v>
      </c>
      <c r="R3912"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7">
        <f t="shared" si="367"/>
        <v>83.138888888888886</v>
      </c>
      <c r="Q3913" t="str">
        <f t="shared" si="368"/>
        <v>theater</v>
      </c>
      <c r="R3913"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7">
        <f t="shared" si="367"/>
        <v>1</v>
      </c>
      <c r="Q3914" t="str">
        <f t="shared" si="368"/>
        <v>theater</v>
      </c>
      <c r="R3914"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7">
        <f t="shared" si="367"/>
        <v>142.85714285714286</v>
      </c>
      <c r="Q3915" t="str">
        <f t="shared" si="368"/>
        <v>theater</v>
      </c>
      <c r="R3915"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7">
        <f t="shared" si="367"/>
        <v>33.666666666666664</v>
      </c>
      <c r="Q3916" t="str">
        <f t="shared" si="368"/>
        <v>theater</v>
      </c>
      <c r="R3916"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7">
        <f t="shared" si="367"/>
        <v>5</v>
      </c>
      <c r="Q3917" t="str">
        <f t="shared" si="368"/>
        <v>theater</v>
      </c>
      <c r="R391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7" t="e">
        <f t="shared" si="367"/>
        <v>#DIV/0!</v>
      </c>
      <c r="Q3918" t="str">
        <f t="shared" si="368"/>
        <v>theater</v>
      </c>
      <c r="R3918"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7">
        <f t="shared" si="367"/>
        <v>10</v>
      </c>
      <c r="Q3919" t="str">
        <f t="shared" si="368"/>
        <v>theater</v>
      </c>
      <c r="R3919"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7">
        <f t="shared" si="367"/>
        <v>40</v>
      </c>
      <c r="Q3920" t="str">
        <f t="shared" si="368"/>
        <v>theater</v>
      </c>
      <c r="R3920"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7">
        <f t="shared" si="367"/>
        <v>30</v>
      </c>
      <c r="Q3921" t="str">
        <f t="shared" si="368"/>
        <v>theater</v>
      </c>
      <c r="R3921"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7">
        <f t="shared" si="367"/>
        <v>45</v>
      </c>
      <c r="Q3922" t="str">
        <f t="shared" si="368"/>
        <v>theater</v>
      </c>
      <c r="R3922"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7" t="e">
        <f t="shared" si="367"/>
        <v>#DIV/0!</v>
      </c>
      <c r="Q3923" t="str">
        <f t="shared" si="368"/>
        <v>theater</v>
      </c>
      <c r="R3923"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7">
        <f t="shared" si="367"/>
        <v>10.166666666666666</v>
      </c>
      <c r="Q3924" t="str">
        <f t="shared" si="368"/>
        <v>theater</v>
      </c>
      <c r="R3924"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7">
        <f t="shared" si="367"/>
        <v>81.411764705882348</v>
      </c>
      <c r="Q3925" t="str">
        <f t="shared" si="368"/>
        <v>theater</v>
      </c>
      <c r="R3925"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7">
        <f t="shared" si="367"/>
        <v>57.25</v>
      </c>
      <c r="Q3926" t="str">
        <f t="shared" si="368"/>
        <v>theater</v>
      </c>
      <c r="R3926"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7">
        <f t="shared" si="367"/>
        <v>5</v>
      </c>
      <c r="Q3927" t="str">
        <f t="shared" si="368"/>
        <v>theater</v>
      </c>
      <c r="R392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7">
        <f t="shared" si="367"/>
        <v>15</v>
      </c>
      <c r="Q3928" t="str">
        <f t="shared" si="368"/>
        <v>theater</v>
      </c>
      <c r="R3928"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7">
        <f t="shared" si="367"/>
        <v>12.5</v>
      </c>
      <c r="Q3929" t="str">
        <f t="shared" si="368"/>
        <v>theater</v>
      </c>
      <c r="R3929"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7">
        <f t="shared" si="367"/>
        <v>93</v>
      </c>
      <c r="Q3930" t="str">
        <f t="shared" si="368"/>
        <v>theater</v>
      </c>
      <c r="R3930"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7">
        <f t="shared" si="367"/>
        <v>32.357142857142854</v>
      </c>
      <c r="Q3931" t="str">
        <f t="shared" si="368"/>
        <v>theater</v>
      </c>
      <c r="R3931"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7" t="e">
        <f t="shared" si="367"/>
        <v>#DIV/0!</v>
      </c>
      <c r="Q3932" t="str">
        <f t="shared" si="368"/>
        <v>theater</v>
      </c>
      <c r="R3932"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7" t="e">
        <f t="shared" si="367"/>
        <v>#DIV/0!</v>
      </c>
      <c r="Q3933" t="str">
        <f t="shared" si="368"/>
        <v>theater</v>
      </c>
      <c r="R3933"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7">
        <f t="shared" si="367"/>
        <v>1</v>
      </c>
      <c r="Q3934" t="str">
        <f t="shared" si="368"/>
        <v>theater</v>
      </c>
      <c r="R3934"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7">
        <f t="shared" si="367"/>
        <v>91.833333333333329</v>
      </c>
      <c r="Q3935" t="str">
        <f t="shared" si="368"/>
        <v>theater</v>
      </c>
      <c r="R3935"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7">
        <f t="shared" si="367"/>
        <v>45.833333333333336</v>
      </c>
      <c r="Q3936" t="str">
        <f t="shared" si="368"/>
        <v>theater</v>
      </c>
      <c r="R3936"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7">
        <f t="shared" si="367"/>
        <v>57.173913043478258</v>
      </c>
      <c r="Q3937" t="str">
        <f t="shared" si="368"/>
        <v>theater</v>
      </c>
      <c r="R393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7" t="e">
        <f t="shared" si="367"/>
        <v>#DIV/0!</v>
      </c>
      <c r="Q3938" t="str">
        <f t="shared" si="368"/>
        <v>theater</v>
      </c>
      <c r="R3938"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7">
        <f t="shared" si="367"/>
        <v>248.5</v>
      </c>
      <c r="Q3939" t="str">
        <f t="shared" si="368"/>
        <v>theater</v>
      </c>
      <c r="R3939"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7">
        <f t="shared" si="367"/>
        <v>79.400000000000006</v>
      </c>
      <c r="Q3940" t="str">
        <f t="shared" si="368"/>
        <v>theater</v>
      </c>
      <c r="R3940"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7">
        <f t="shared" si="367"/>
        <v>5</v>
      </c>
      <c r="Q3941" t="str">
        <f t="shared" si="368"/>
        <v>theater</v>
      </c>
      <c r="R3941"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7">
        <f t="shared" si="367"/>
        <v>5.5</v>
      </c>
      <c r="Q3942" t="str">
        <f t="shared" si="368"/>
        <v>theater</v>
      </c>
      <c r="R3942" t="str">
        <f t="shared" si="369"/>
        <v>plays</v>
      </c>
      <c r="S3942" s="11">
        <f t="shared" si="370"/>
        <v>41961.492488425924</v>
      </c>
      <c r="T3942" s="11">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7">
        <f t="shared" si="367"/>
        <v>25</v>
      </c>
      <c r="Q3943" t="str">
        <f t="shared" si="368"/>
        <v>theater</v>
      </c>
      <c r="R3943"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7" t="e">
        <f t="shared" si="367"/>
        <v>#DIV/0!</v>
      </c>
      <c r="Q3944" t="str">
        <f t="shared" si="368"/>
        <v>theater</v>
      </c>
      <c r="R3944"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7">
        <f t="shared" si="367"/>
        <v>137.07692307692307</v>
      </c>
      <c r="Q3945" t="str">
        <f t="shared" si="368"/>
        <v>theater</v>
      </c>
      <c r="R3945"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7" t="e">
        <f t="shared" si="367"/>
        <v>#DIV/0!</v>
      </c>
      <c r="Q3946" t="str">
        <f t="shared" si="368"/>
        <v>theater</v>
      </c>
      <c r="R3946"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7">
        <f t="shared" si="367"/>
        <v>5</v>
      </c>
      <c r="Q3947" t="str">
        <f t="shared" si="368"/>
        <v>theater</v>
      </c>
      <c r="R394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7">
        <f t="shared" si="367"/>
        <v>39</v>
      </c>
      <c r="Q3948" t="str">
        <f t="shared" si="368"/>
        <v>theater</v>
      </c>
      <c r="R3948"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7">
        <f t="shared" si="367"/>
        <v>50.5</v>
      </c>
      <c r="Q3949" t="str">
        <f t="shared" si="368"/>
        <v>theater</v>
      </c>
      <c r="R3949"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7" t="e">
        <f t="shared" si="367"/>
        <v>#DIV/0!</v>
      </c>
      <c r="Q3950" t="str">
        <f t="shared" si="368"/>
        <v>theater</v>
      </c>
      <c r="R3950"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7">
        <f t="shared" si="367"/>
        <v>49.28125</v>
      </c>
      <c r="Q3951" t="str">
        <f t="shared" si="368"/>
        <v>theater</v>
      </c>
      <c r="R3951"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7">
        <f t="shared" si="367"/>
        <v>25</v>
      </c>
      <c r="Q3952" t="str">
        <f t="shared" si="368"/>
        <v>theater</v>
      </c>
      <c r="R3952"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7">
        <f t="shared" si="367"/>
        <v>1</v>
      </c>
      <c r="Q3953" t="str">
        <f t="shared" si="368"/>
        <v>theater</v>
      </c>
      <c r="R3953"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7">
        <f t="shared" si="367"/>
        <v>25</v>
      </c>
      <c r="Q3954" t="str">
        <f t="shared" si="368"/>
        <v>theater</v>
      </c>
      <c r="R3954"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7" t="e">
        <f t="shared" si="367"/>
        <v>#DIV/0!</v>
      </c>
      <c r="Q3955" t="str">
        <f t="shared" si="368"/>
        <v>theater</v>
      </c>
      <c r="R3955"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7" t="e">
        <f t="shared" si="367"/>
        <v>#DIV/0!</v>
      </c>
      <c r="Q3956" t="str">
        <f t="shared" si="368"/>
        <v>theater</v>
      </c>
      <c r="R3956"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7">
        <f t="shared" si="367"/>
        <v>53.125</v>
      </c>
      <c r="Q3957" t="str">
        <f t="shared" si="368"/>
        <v>theater</v>
      </c>
      <c r="R395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7" t="e">
        <f t="shared" si="367"/>
        <v>#DIV/0!</v>
      </c>
      <c r="Q3958" t="str">
        <f t="shared" si="368"/>
        <v>theater</v>
      </c>
      <c r="R3958"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7">
        <f t="shared" si="367"/>
        <v>7</v>
      </c>
      <c r="Q3959" t="str">
        <f t="shared" si="368"/>
        <v>theater</v>
      </c>
      <c r="R3959"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7">
        <f t="shared" si="367"/>
        <v>40.0625</v>
      </c>
      <c r="Q3960" t="str">
        <f t="shared" si="368"/>
        <v>theater</v>
      </c>
      <c r="R3960"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7">
        <f t="shared" si="367"/>
        <v>24.333333333333332</v>
      </c>
      <c r="Q3961" t="str">
        <f t="shared" si="368"/>
        <v>theater</v>
      </c>
      <c r="R3961"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7">
        <f t="shared" si="367"/>
        <v>11.25</v>
      </c>
      <c r="Q3962" t="str">
        <f t="shared" si="368"/>
        <v>theater</v>
      </c>
      <c r="R3962"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7">
        <f t="shared" si="367"/>
        <v>10.5</v>
      </c>
      <c r="Q3963" t="str">
        <f t="shared" si="368"/>
        <v>theater</v>
      </c>
      <c r="R3963"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7">
        <f t="shared" si="367"/>
        <v>15</v>
      </c>
      <c r="Q3964" t="str">
        <f t="shared" si="368"/>
        <v>theater</v>
      </c>
      <c r="R3964"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7" t="e">
        <f t="shared" si="367"/>
        <v>#DIV/0!</v>
      </c>
      <c r="Q3965" t="str">
        <f t="shared" si="368"/>
        <v>theater</v>
      </c>
      <c r="R3965"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7">
        <f t="shared" si="367"/>
        <v>42</v>
      </c>
      <c r="Q3966" t="str">
        <f t="shared" si="368"/>
        <v>theater</v>
      </c>
      <c r="R3966"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7">
        <f t="shared" si="367"/>
        <v>71.25</v>
      </c>
      <c r="Q3967" t="str">
        <f t="shared" si="368"/>
        <v>theater</v>
      </c>
      <c r="R396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7">
        <f t="shared" si="367"/>
        <v>22.5</v>
      </c>
      <c r="Q3968" t="str">
        <f t="shared" si="368"/>
        <v>theater</v>
      </c>
      <c r="R3968"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7">
        <f t="shared" si="367"/>
        <v>41</v>
      </c>
      <c r="Q3969" t="str">
        <f t="shared" si="368"/>
        <v>theater</v>
      </c>
      <c r="R3969"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7">
        <f t="shared" si="367"/>
        <v>47.909090909090907</v>
      </c>
      <c r="Q3970" t="str">
        <f t="shared" si="368"/>
        <v>theater</v>
      </c>
      <c r="R3970"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f>
        <v>7.4690265486725665E-2</v>
      </c>
      <c r="P3971" s="7">
        <f t="shared" ref="P3971:P4034" si="373">E3971/L3971</f>
        <v>35.166666666666664</v>
      </c>
      <c r="Q3971" t="str">
        <f t="shared" ref="Q3971:Q4034" si="374">LEFT(N3971,FIND("/",N3971)-1)</f>
        <v>theater</v>
      </c>
      <c r="R3971" t="str">
        <f t="shared" ref="R3971:R4034" si="375">RIGHT(N:N,LEN(N:N)-(FIND("/",N3971)))</f>
        <v>plays</v>
      </c>
      <c r="S3971" s="11">
        <f t="shared" ref="S3971:S4034" si="376">(((J:J/60)/60)/24)+DATE(1970,1,1)</f>
        <v>42601.854699074072</v>
      </c>
      <c r="T3971" s="11">
        <f t="shared" ref="T3971:T4034" si="377">(((I:I/60)/60)/24)+DATE(1970,1,1)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7">
        <f t="shared" si="373"/>
        <v>5.5</v>
      </c>
      <c r="Q3972" t="str">
        <f t="shared" si="374"/>
        <v>theater</v>
      </c>
      <c r="R3972"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7">
        <f t="shared" si="373"/>
        <v>22.666666666666668</v>
      </c>
      <c r="Q3973" t="str">
        <f t="shared" si="374"/>
        <v>theater</v>
      </c>
      <c r="R3973"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7">
        <f t="shared" si="373"/>
        <v>26.375</v>
      </c>
      <c r="Q3974" t="str">
        <f t="shared" si="374"/>
        <v>theater</v>
      </c>
      <c r="R3974"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7">
        <f t="shared" si="373"/>
        <v>105.54054054054055</v>
      </c>
      <c r="Q3975" t="str">
        <f t="shared" si="374"/>
        <v>theater</v>
      </c>
      <c r="R3975"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7">
        <f t="shared" si="373"/>
        <v>29.09090909090909</v>
      </c>
      <c r="Q3976" t="str">
        <f t="shared" si="374"/>
        <v>theater</v>
      </c>
      <c r="R3976"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7" t="e">
        <f t="shared" si="373"/>
        <v>#DIV/0!</v>
      </c>
      <c r="Q3977" t="str">
        <f t="shared" si="374"/>
        <v>theater</v>
      </c>
      <c r="R397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7">
        <f t="shared" si="373"/>
        <v>62</v>
      </c>
      <c r="Q3978" t="str">
        <f t="shared" si="374"/>
        <v>theater</v>
      </c>
      <c r="R3978"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7">
        <f t="shared" si="373"/>
        <v>217.5</v>
      </c>
      <c r="Q3979" t="str">
        <f t="shared" si="374"/>
        <v>theater</v>
      </c>
      <c r="R3979"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7">
        <f t="shared" si="373"/>
        <v>26.75</v>
      </c>
      <c r="Q3980" t="str">
        <f t="shared" si="374"/>
        <v>theater</v>
      </c>
      <c r="R3980"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7">
        <f t="shared" si="373"/>
        <v>18.333333333333332</v>
      </c>
      <c r="Q3981" t="str">
        <f t="shared" si="374"/>
        <v>theater</v>
      </c>
      <c r="R3981" t="str">
        <f t="shared" si="375"/>
        <v>plays</v>
      </c>
      <c r="S3981" s="11">
        <f t="shared" si="376"/>
        <v>42069.903437500005</v>
      </c>
      <c r="T3981" s="11">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7">
        <f t="shared" si="373"/>
        <v>64.285714285714292</v>
      </c>
      <c r="Q3982" t="str">
        <f t="shared" si="374"/>
        <v>theater</v>
      </c>
      <c r="R3982"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7">
        <f t="shared" si="373"/>
        <v>175</v>
      </c>
      <c r="Q3983" t="str">
        <f t="shared" si="374"/>
        <v>theater</v>
      </c>
      <c r="R3983"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7">
        <f t="shared" si="373"/>
        <v>34</v>
      </c>
      <c r="Q3984" t="str">
        <f t="shared" si="374"/>
        <v>theater</v>
      </c>
      <c r="R3984"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7">
        <f t="shared" si="373"/>
        <v>84.282608695652172</v>
      </c>
      <c r="Q3985" t="str">
        <f t="shared" si="374"/>
        <v>theater</v>
      </c>
      <c r="R3985"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7">
        <f t="shared" si="373"/>
        <v>9.5</v>
      </c>
      <c r="Q3986" t="str">
        <f t="shared" si="374"/>
        <v>theater</v>
      </c>
      <c r="R3986"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7">
        <f t="shared" si="373"/>
        <v>33.736842105263158</v>
      </c>
      <c r="Q3987" t="str">
        <f t="shared" si="374"/>
        <v>theater</v>
      </c>
      <c r="R398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7">
        <f t="shared" si="373"/>
        <v>37.53846153846154</v>
      </c>
      <c r="Q3988" t="str">
        <f t="shared" si="374"/>
        <v>theater</v>
      </c>
      <c r="R3988"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7">
        <f t="shared" si="373"/>
        <v>11.615384615384615</v>
      </c>
      <c r="Q3989" t="str">
        <f t="shared" si="374"/>
        <v>theater</v>
      </c>
      <c r="R3989"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7">
        <f t="shared" si="373"/>
        <v>8</v>
      </c>
      <c r="Q3990" t="str">
        <f t="shared" si="374"/>
        <v>theater</v>
      </c>
      <c r="R3990"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7" t="e">
        <f t="shared" si="373"/>
        <v>#DIV/0!</v>
      </c>
      <c r="Q3991" t="str">
        <f t="shared" si="374"/>
        <v>theater</v>
      </c>
      <c r="R3991"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7">
        <f t="shared" si="373"/>
        <v>23</v>
      </c>
      <c r="Q3992" t="str">
        <f t="shared" si="374"/>
        <v>theater</v>
      </c>
      <c r="R3992"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7">
        <f t="shared" si="373"/>
        <v>100</v>
      </c>
      <c r="Q3993" t="str">
        <f t="shared" si="374"/>
        <v>theater</v>
      </c>
      <c r="R3993"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7">
        <f t="shared" si="373"/>
        <v>60.111111111111114</v>
      </c>
      <c r="Q3994" t="str">
        <f t="shared" si="374"/>
        <v>theater</v>
      </c>
      <c r="R3994"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7">
        <f t="shared" si="373"/>
        <v>3</v>
      </c>
      <c r="Q3995" t="str">
        <f t="shared" si="374"/>
        <v>theater</v>
      </c>
      <c r="R3995"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7">
        <f t="shared" si="373"/>
        <v>5</v>
      </c>
      <c r="Q3996" t="str">
        <f t="shared" si="374"/>
        <v>theater</v>
      </c>
      <c r="R3996"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7">
        <f t="shared" si="373"/>
        <v>17.5</v>
      </c>
      <c r="Q3997" t="str">
        <f t="shared" si="374"/>
        <v>theater</v>
      </c>
      <c r="R399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7">
        <f t="shared" si="373"/>
        <v>29.235294117647058</v>
      </c>
      <c r="Q3998" t="str">
        <f t="shared" si="374"/>
        <v>theater</v>
      </c>
      <c r="R3998"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7" t="e">
        <f t="shared" si="373"/>
        <v>#DIV/0!</v>
      </c>
      <c r="Q3999" t="str">
        <f t="shared" si="374"/>
        <v>theater</v>
      </c>
      <c r="R3999"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7">
        <f t="shared" si="373"/>
        <v>59.583333333333336</v>
      </c>
      <c r="Q4000" t="str">
        <f t="shared" si="374"/>
        <v>theater</v>
      </c>
      <c r="R4000"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7">
        <f t="shared" si="373"/>
        <v>82.571428571428569</v>
      </c>
      <c r="Q4001" t="str">
        <f t="shared" si="374"/>
        <v>theater</v>
      </c>
      <c r="R4001" t="str">
        <f t="shared" si="375"/>
        <v>plays</v>
      </c>
      <c r="S4001" s="11">
        <f t="shared" si="376"/>
        <v>41842.828680555554</v>
      </c>
      <c r="T4001" s="11">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7">
        <f t="shared" si="373"/>
        <v>10</v>
      </c>
      <c r="Q4002" t="str">
        <f t="shared" si="374"/>
        <v>theater</v>
      </c>
      <c r="R4002"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7">
        <f t="shared" si="373"/>
        <v>32.357142857142854</v>
      </c>
      <c r="Q4003" t="str">
        <f t="shared" si="374"/>
        <v>theater</v>
      </c>
      <c r="R4003"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7">
        <f t="shared" si="373"/>
        <v>5.75</v>
      </c>
      <c r="Q4004" t="str">
        <f t="shared" si="374"/>
        <v>theater</v>
      </c>
      <c r="R4004"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7">
        <f t="shared" si="373"/>
        <v>100.5</v>
      </c>
      <c r="Q4005" t="str">
        <f t="shared" si="374"/>
        <v>theater</v>
      </c>
      <c r="R4005"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7">
        <f t="shared" si="373"/>
        <v>1</v>
      </c>
      <c r="Q4006" t="str">
        <f t="shared" si="374"/>
        <v>theater</v>
      </c>
      <c r="R4006"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7">
        <f t="shared" si="373"/>
        <v>20</v>
      </c>
      <c r="Q4007" t="str">
        <f t="shared" si="374"/>
        <v>theater</v>
      </c>
      <c r="R400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7">
        <f t="shared" si="373"/>
        <v>2</v>
      </c>
      <c r="Q4008" t="str">
        <f t="shared" si="374"/>
        <v>theater</v>
      </c>
      <c r="R4008"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7">
        <f t="shared" si="373"/>
        <v>5</v>
      </c>
      <c r="Q4009" t="str">
        <f t="shared" si="374"/>
        <v>theater</v>
      </c>
      <c r="R4009"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7">
        <f t="shared" si="373"/>
        <v>15</v>
      </c>
      <c r="Q4010" t="str">
        <f t="shared" si="374"/>
        <v>theater</v>
      </c>
      <c r="R4010"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7">
        <f t="shared" si="373"/>
        <v>25</v>
      </c>
      <c r="Q4011" t="str">
        <f t="shared" si="374"/>
        <v>theater</v>
      </c>
      <c r="R4011"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7">
        <f t="shared" si="373"/>
        <v>45.842105263157897</v>
      </c>
      <c r="Q4012" t="str">
        <f t="shared" si="374"/>
        <v>theater</v>
      </c>
      <c r="R4012"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7">
        <f t="shared" si="373"/>
        <v>4.75</v>
      </c>
      <c r="Q4013" t="str">
        <f t="shared" si="374"/>
        <v>theater</v>
      </c>
      <c r="R4013"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7" t="e">
        <f t="shared" si="373"/>
        <v>#DIV/0!</v>
      </c>
      <c r="Q4014" t="str">
        <f t="shared" si="374"/>
        <v>theater</v>
      </c>
      <c r="R4014"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7">
        <f t="shared" si="373"/>
        <v>13</v>
      </c>
      <c r="Q4015" t="str">
        <f t="shared" si="374"/>
        <v>theater</v>
      </c>
      <c r="R4015"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7" t="e">
        <f t="shared" si="373"/>
        <v>#DIV/0!</v>
      </c>
      <c r="Q4016" t="str">
        <f t="shared" si="374"/>
        <v>theater</v>
      </c>
      <c r="R4016"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7">
        <f t="shared" si="373"/>
        <v>1</v>
      </c>
      <c r="Q4017" t="str">
        <f t="shared" si="374"/>
        <v>theater</v>
      </c>
      <c r="R401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7">
        <f t="shared" si="373"/>
        <v>10</v>
      </c>
      <c r="Q4018" t="str">
        <f t="shared" si="374"/>
        <v>theater</v>
      </c>
      <c r="R4018"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7">
        <f t="shared" si="373"/>
        <v>52.5</v>
      </c>
      <c r="Q4019" t="str">
        <f t="shared" si="374"/>
        <v>theater</v>
      </c>
      <c r="R4019"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7">
        <f t="shared" si="373"/>
        <v>32.5</v>
      </c>
      <c r="Q4020" t="str">
        <f t="shared" si="374"/>
        <v>theater</v>
      </c>
      <c r="R4020"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7">
        <f t="shared" si="373"/>
        <v>7.25</v>
      </c>
      <c r="Q4021" t="str">
        <f t="shared" si="374"/>
        <v>theater</v>
      </c>
      <c r="R4021"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7">
        <f t="shared" si="373"/>
        <v>33.333333333333336</v>
      </c>
      <c r="Q4022" t="str">
        <f t="shared" si="374"/>
        <v>theater</v>
      </c>
      <c r="R4022"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7">
        <f t="shared" si="373"/>
        <v>62.5</v>
      </c>
      <c r="Q4023" t="str">
        <f t="shared" si="374"/>
        <v>theater</v>
      </c>
      <c r="R4023"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7">
        <f t="shared" si="373"/>
        <v>63.558375634517766</v>
      </c>
      <c r="Q4024" t="str">
        <f t="shared" si="374"/>
        <v>theater</v>
      </c>
      <c r="R4024"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7" t="e">
        <f t="shared" si="373"/>
        <v>#DIV/0!</v>
      </c>
      <c r="Q4025" t="str">
        <f t="shared" si="374"/>
        <v>theater</v>
      </c>
      <c r="R4025"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7">
        <f t="shared" si="373"/>
        <v>10</v>
      </c>
      <c r="Q4026" t="str">
        <f t="shared" si="374"/>
        <v>theater</v>
      </c>
      <c r="R4026"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7">
        <f t="shared" si="373"/>
        <v>62.5</v>
      </c>
      <c r="Q4027" t="str">
        <f t="shared" si="374"/>
        <v>theater</v>
      </c>
      <c r="R402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7" t="e">
        <f t="shared" si="373"/>
        <v>#DIV/0!</v>
      </c>
      <c r="Q4028" t="str">
        <f t="shared" si="374"/>
        <v>theater</v>
      </c>
      <c r="R4028"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7">
        <f t="shared" si="373"/>
        <v>30.714285714285715</v>
      </c>
      <c r="Q4029" t="str">
        <f t="shared" si="374"/>
        <v>theater</v>
      </c>
      <c r="R4029"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7">
        <f t="shared" si="373"/>
        <v>51</v>
      </c>
      <c r="Q4030" t="str">
        <f t="shared" si="374"/>
        <v>theater</v>
      </c>
      <c r="R4030"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7" t="e">
        <f t="shared" si="373"/>
        <v>#DIV/0!</v>
      </c>
      <c r="Q4031" t="str">
        <f t="shared" si="374"/>
        <v>theater</v>
      </c>
      <c r="R4031" t="str">
        <f t="shared" si="375"/>
        <v>plays</v>
      </c>
      <c r="S4031" s="11">
        <f t="shared" si="376"/>
        <v>42322.025115740747</v>
      </c>
      <c r="T4031" s="11">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7">
        <f t="shared" si="373"/>
        <v>66.666666666666671</v>
      </c>
      <c r="Q4032" t="str">
        <f t="shared" si="374"/>
        <v>theater</v>
      </c>
      <c r="R4032"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7" t="e">
        <f t="shared" si="373"/>
        <v>#DIV/0!</v>
      </c>
      <c r="Q4033" t="str">
        <f t="shared" si="374"/>
        <v>theater</v>
      </c>
      <c r="R4033"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7">
        <f t="shared" si="373"/>
        <v>59</v>
      </c>
      <c r="Q4034" t="str">
        <f t="shared" si="374"/>
        <v>theater</v>
      </c>
      <c r="R4034"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f>
        <v>0.25698702928870293</v>
      </c>
      <c r="P4035" s="7">
        <f t="shared" ref="P4035:P4098" si="379">E4035/L4035</f>
        <v>65.340319148936175</v>
      </c>
      <c r="Q4035" t="str">
        <f t="shared" ref="Q4035:Q4098" si="380">LEFT(N4035,FIND("/",N4035)-1)</f>
        <v>theater</v>
      </c>
      <c r="R4035" t="str">
        <f t="shared" ref="R4035:R4098" si="381">RIGHT(N:N,LEN(N:N)-(FIND("/",N4035)))</f>
        <v>plays</v>
      </c>
      <c r="S4035" s="11">
        <f t="shared" ref="S4035:S4098" si="382">(((J:J/60)/60)/24)+DATE(1970,1,1)</f>
        <v>42614.268796296295</v>
      </c>
      <c r="T4035" s="11">
        <f t="shared" ref="T4035:T4098" si="383">(((I:I/60)/60)/24)+DATE(1970,1,1)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7">
        <f t="shared" si="379"/>
        <v>100</v>
      </c>
      <c r="Q4036" t="str">
        <f t="shared" si="380"/>
        <v>theater</v>
      </c>
      <c r="R4036"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7">
        <f t="shared" si="379"/>
        <v>147.4</v>
      </c>
      <c r="Q4037" t="str">
        <f t="shared" si="380"/>
        <v>theater</v>
      </c>
      <c r="R403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7">
        <f t="shared" si="379"/>
        <v>166.05882352941177</v>
      </c>
      <c r="Q4038" t="str">
        <f t="shared" si="380"/>
        <v>theater</v>
      </c>
      <c r="R4038"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7">
        <f t="shared" si="379"/>
        <v>40</v>
      </c>
      <c r="Q4039" t="str">
        <f t="shared" si="380"/>
        <v>theater</v>
      </c>
      <c r="R4039"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7">
        <f t="shared" si="379"/>
        <v>75.25</v>
      </c>
      <c r="Q4040" t="str">
        <f t="shared" si="380"/>
        <v>theater</v>
      </c>
      <c r="R4040"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7">
        <f t="shared" si="379"/>
        <v>60</v>
      </c>
      <c r="Q4041" t="str">
        <f t="shared" si="380"/>
        <v>theater</v>
      </c>
      <c r="R4041"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7">
        <f t="shared" si="379"/>
        <v>1250</v>
      </c>
      <c r="Q4042" t="str">
        <f t="shared" si="380"/>
        <v>theater</v>
      </c>
      <c r="R4042"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7">
        <f t="shared" si="379"/>
        <v>10.5</v>
      </c>
      <c r="Q4043" t="str">
        <f t="shared" si="380"/>
        <v>theater</v>
      </c>
      <c r="R4043"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7">
        <f t="shared" si="379"/>
        <v>7</v>
      </c>
      <c r="Q4044" t="str">
        <f t="shared" si="380"/>
        <v>theater</v>
      </c>
      <c r="R4044"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7" t="e">
        <f t="shared" si="379"/>
        <v>#DIV/0!</v>
      </c>
      <c r="Q4045" t="str">
        <f t="shared" si="380"/>
        <v>theater</v>
      </c>
      <c r="R4045"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7">
        <f t="shared" si="379"/>
        <v>56.25</v>
      </c>
      <c r="Q4046" t="str">
        <f t="shared" si="380"/>
        <v>theater</v>
      </c>
      <c r="R4046"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7">
        <f t="shared" si="379"/>
        <v>1</v>
      </c>
      <c r="Q4047" t="str">
        <f t="shared" si="380"/>
        <v>theater</v>
      </c>
      <c r="R404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7">
        <f t="shared" si="379"/>
        <v>38.333333333333336</v>
      </c>
      <c r="Q4048" t="str">
        <f t="shared" si="380"/>
        <v>theater</v>
      </c>
      <c r="R4048"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7">
        <f t="shared" si="379"/>
        <v>27.5</v>
      </c>
      <c r="Q4049" t="str">
        <f t="shared" si="380"/>
        <v>theater</v>
      </c>
      <c r="R4049"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7">
        <f t="shared" si="379"/>
        <v>32.978021978021978</v>
      </c>
      <c r="Q4050" t="str">
        <f t="shared" si="380"/>
        <v>theater</v>
      </c>
      <c r="R4050"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7">
        <f t="shared" si="379"/>
        <v>16</v>
      </c>
      <c r="Q4051" t="str">
        <f t="shared" si="380"/>
        <v>theater</v>
      </c>
      <c r="R4051"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7">
        <f t="shared" si="379"/>
        <v>1</v>
      </c>
      <c r="Q4052" t="str">
        <f t="shared" si="380"/>
        <v>theater</v>
      </c>
      <c r="R4052"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7" t="e">
        <f t="shared" si="379"/>
        <v>#DIV/0!</v>
      </c>
      <c r="Q4053" t="str">
        <f t="shared" si="380"/>
        <v>theater</v>
      </c>
      <c r="R4053"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7">
        <f t="shared" si="379"/>
        <v>86.615384615384613</v>
      </c>
      <c r="Q4054" t="str">
        <f t="shared" si="380"/>
        <v>theater</v>
      </c>
      <c r="R4054"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7">
        <f t="shared" si="379"/>
        <v>55</v>
      </c>
      <c r="Q4055" t="str">
        <f t="shared" si="380"/>
        <v>theater</v>
      </c>
      <c r="R4055"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7" t="e">
        <f t="shared" si="379"/>
        <v>#DIV/0!</v>
      </c>
      <c r="Q4056" t="str">
        <f t="shared" si="380"/>
        <v>theater</v>
      </c>
      <c r="R4056"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7">
        <f t="shared" si="379"/>
        <v>41.952380952380949</v>
      </c>
      <c r="Q4057" t="str">
        <f t="shared" si="380"/>
        <v>theater</v>
      </c>
      <c r="R405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7">
        <f t="shared" si="379"/>
        <v>88.333333333333329</v>
      </c>
      <c r="Q4058" t="str">
        <f t="shared" si="380"/>
        <v>theater</v>
      </c>
      <c r="R4058" t="str">
        <f t="shared" si="381"/>
        <v>plays</v>
      </c>
      <c r="S4058" s="11">
        <f t="shared" si="382"/>
        <v>42534.933321759265</v>
      </c>
      <c r="T4058" s="11">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7">
        <f t="shared" si="379"/>
        <v>129.16666666666666</v>
      </c>
      <c r="Q4059" t="str">
        <f t="shared" si="380"/>
        <v>theater</v>
      </c>
      <c r="R4059"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7">
        <f t="shared" si="379"/>
        <v>23.75</v>
      </c>
      <c r="Q4060" t="str">
        <f t="shared" si="380"/>
        <v>theater</v>
      </c>
      <c r="R4060"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7">
        <f t="shared" si="379"/>
        <v>35.714285714285715</v>
      </c>
      <c r="Q4061" t="str">
        <f t="shared" si="380"/>
        <v>theater</v>
      </c>
      <c r="R4061"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7">
        <f t="shared" si="379"/>
        <v>57</v>
      </c>
      <c r="Q4062" t="str">
        <f t="shared" si="380"/>
        <v>theater</v>
      </c>
      <c r="R4062"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7" t="e">
        <f t="shared" si="379"/>
        <v>#DIV/0!</v>
      </c>
      <c r="Q4063" t="str">
        <f t="shared" si="380"/>
        <v>theater</v>
      </c>
      <c r="R4063"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7">
        <f t="shared" si="379"/>
        <v>163.33333333333334</v>
      </c>
      <c r="Q4064" t="str">
        <f t="shared" si="380"/>
        <v>theater</v>
      </c>
      <c r="R4064"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7">
        <f t="shared" si="379"/>
        <v>15</v>
      </c>
      <c r="Q4065" t="str">
        <f t="shared" si="380"/>
        <v>theater</v>
      </c>
      <c r="R4065"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7">
        <f t="shared" si="379"/>
        <v>64.166666666666671</v>
      </c>
      <c r="Q4066" t="str">
        <f t="shared" si="380"/>
        <v>theater</v>
      </c>
      <c r="R4066"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7">
        <f t="shared" si="379"/>
        <v>6.75</v>
      </c>
      <c r="Q4067" t="str">
        <f t="shared" si="380"/>
        <v>theater</v>
      </c>
      <c r="R406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7">
        <f t="shared" si="379"/>
        <v>25</v>
      </c>
      <c r="Q4068" t="str">
        <f t="shared" si="380"/>
        <v>theater</v>
      </c>
      <c r="R4068"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7">
        <f t="shared" si="379"/>
        <v>179.11764705882354</v>
      </c>
      <c r="Q4069" t="str">
        <f t="shared" si="380"/>
        <v>theater</v>
      </c>
      <c r="R4069"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7">
        <f t="shared" si="379"/>
        <v>34.950000000000003</v>
      </c>
      <c r="Q4070" t="str">
        <f t="shared" si="380"/>
        <v>theater</v>
      </c>
      <c r="R4070"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7">
        <f t="shared" si="379"/>
        <v>33.07692307692308</v>
      </c>
      <c r="Q4071" t="str">
        <f t="shared" si="380"/>
        <v>theater</v>
      </c>
      <c r="R4071"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7">
        <f t="shared" si="379"/>
        <v>27.5</v>
      </c>
      <c r="Q4072" t="str">
        <f t="shared" si="380"/>
        <v>theater</v>
      </c>
      <c r="R4072"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7" t="e">
        <f t="shared" si="379"/>
        <v>#DIV/0!</v>
      </c>
      <c r="Q4073" t="str">
        <f t="shared" si="380"/>
        <v>theater</v>
      </c>
      <c r="R4073"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7">
        <f t="shared" si="379"/>
        <v>2</v>
      </c>
      <c r="Q4074" t="str">
        <f t="shared" si="380"/>
        <v>theater</v>
      </c>
      <c r="R4074"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7">
        <f t="shared" si="379"/>
        <v>18.5</v>
      </c>
      <c r="Q4075" t="str">
        <f t="shared" si="380"/>
        <v>theater</v>
      </c>
      <c r="R4075"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7">
        <f t="shared" si="379"/>
        <v>35</v>
      </c>
      <c r="Q4076" t="str">
        <f t="shared" si="380"/>
        <v>theater</v>
      </c>
      <c r="R4076"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7">
        <f t="shared" si="379"/>
        <v>44.307692307692307</v>
      </c>
      <c r="Q4077" t="str">
        <f t="shared" si="380"/>
        <v>theater</v>
      </c>
      <c r="R407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7" t="e">
        <f t="shared" si="379"/>
        <v>#DIV/0!</v>
      </c>
      <c r="Q4078" t="str">
        <f t="shared" si="380"/>
        <v>theater</v>
      </c>
      <c r="R4078"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7">
        <f t="shared" si="379"/>
        <v>222.5</v>
      </c>
      <c r="Q4079" t="str">
        <f t="shared" si="380"/>
        <v>theater</v>
      </c>
      <c r="R4079"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7" t="e">
        <f t="shared" si="379"/>
        <v>#DIV/0!</v>
      </c>
      <c r="Q4080" t="str">
        <f t="shared" si="380"/>
        <v>theater</v>
      </c>
      <c r="R4080"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7">
        <f t="shared" si="379"/>
        <v>5</v>
      </c>
      <c r="Q4081" t="str">
        <f t="shared" si="380"/>
        <v>theater</v>
      </c>
      <c r="R4081"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7" t="e">
        <f t="shared" si="379"/>
        <v>#DIV/0!</v>
      </c>
      <c r="Q4082" t="str">
        <f t="shared" si="380"/>
        <v>theater</v>
      </c>
      <c r="R4082"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7">
        <f t="shared" si="379"/>
        <v>29.166666666666668</v>
      </c>
      <c r="Q4083" t="str">
        <f t="shared" si="380"/>
        <v>theater</v>
      </c>
      <c r="R4083"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7">
        <f t="shared" si="379"/>
        <v>1.5</v>
      </c>
      <c r="Q4084" t="str">
        <f t="shared" si="380"/>
        <v>theater</v>
      </c>
      <c r="R4084"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7">
        <f t="shared" si="379"/>
        <v>126.5</v>
      </c>
      <c r="Q4085" t="str">
        <f t="shared" si="380"/>
        <v>theater</v>
      </c>
      <c r="R4085"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7">
        <f t="shared" si="379"/>
        <v>10</v>
      </c>
      <c r="Q4086" t="str">
        <f t="shared" si="380"/>
        <v>theater</v>
      </c>
      <c r="R4086"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7">
        <f t="shared" si="379"/>
        <v>10</v>
      </c>
      <c r="Q4087" t="str">
        <f t="shared" si="380"/>
        <v>theater</v>
      </c>
      <c r="R408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7">
        <f t="shared" si="379"/>
        <v>9.4</v>
      </c>
      <c r="Q4088" t="str">
        <f t="shared" si="380"/>
        <v>theater</v>
      </c>
      <c r="R4088"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7" t="e">
        <f t="shared" si="379"/>
        <v>#DIV/0!</v>
      </c>
      <c r="Q4089" t="str">
        <f t="shared" si="380"/>
        <v>theater</v>
      </c>
      <c r="R4089"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7">
        <f t="shared" si="379"/>
        <v>72</v>
      </c>
      <c r="Q4090" t="str">
        <f t="shared" si="380"/>
        <v>theater</v>
      </c>
      <c r="R4090"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7">
        <f t="shared" si="379"/>
        <v>30</v>
      </c>
      <c r="Q4091" t="str">
        <f t="shared" si="380"/>
        <v>theater</v>
      </c>
      <c r="R4091"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7">
        <f t="shared" si="379"/>
        <v>10.666666666666666</v>
      </c>
      <c r="Q4092" t="str">
        <f t="shared" si="380"/>
        <v>theater</v>
      </c>
      <c r="R4092"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7">
        <f t="shared" si="379"/>
        <v>25.5</v>
      </c>
      <c r="Q4093" t="str">
        <f t="shared" si="380"/>
        <v>theater</v>
      </c>
      <c r="R4093"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7">
        <f t="shared" si="379"/>
        <v>20</v>
      </c>
      <c r="Q4094" t="str">
        <f t="shared" si="380"/>
        <v>theater</v>
      </c>
      <c r="R4094"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7">
        <f t="shared" si="379"/>
        <v>15</v>
      </c>
      <c r="Q4095" t="str">
        <f t="shared" si="380"/>
        <v>theater</v>
      </c>
      <c r="R4095"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7">
        <f t="shared" si="379"/>
        <v>91.25</v>
      </c>
      <c r="Q4096" t="str">
        <f t="shared" si="380"/>
        <v>theater</v>
      </c>
      <c r="R4096"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7">
        <f t="shared" si="379"/>
        <v>800</v>
      </c>
      <c r="Q4097" t="str">
        <f t="shared" si="380"/>
        <v>theater</v>
      </c>
      <c r="R409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7">
        <f t="shared" si="379"/>
        <v>80</v>
      </c>
      <c r="Q4098" t="str">
        <f t="shared" si="380"/>
        <v>theater</v>
      </c>
      <c r="R4098"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f>
        <v>0</v>
      </c>
      <c r="P4099" s="7" t="e">
        <f t="shared" ref="P4099:P4115" si="385">E4099/L4099</f>
        <v>#DIV/0!</v>
      </c>
      <c r="Q4099" t="str">
        <f t="shared" ref="Q4099:Q4115" si="386">LEFT(N4099,FIND("/",N4099)-1)</f>
        <v>theater</v>
      </c>
      <c r="R4099" t="str">
        <f t="shared" ref="R4099:R4115" si="387">RIGHT(N:N,LEN(N:N)-(FIND("/",N4099)))</f>
        <v>plays</v>
      </c>
      <c r="S4099" s="11">
        <f t="shared" ref="S4099:S4115" si="388">(((J:J/60)/60)/24)+DATE(1970,1,1)</f>
        <v>42344.824502314819</v>
      </c>
      <c r="T4099" s="11">
        <f t="shared" ref="T4099:T4115" si="389">(((I:I/60)/60)/24)+DATE(1970,1,1)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7" t="e">
        <f t="shared" si="385"/>
        <v>#DIV/0!</v>
      </c>
      <c r="Q4100" t="str">
        <f t="shared" si="386"/>
        <v>theater</v>
      </c>
      <c r="R4100"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7">
        <f t="shared" si="385"/>
        <v>50</v>
      </c>
      <c r="Q4101" t="str">
        <f t="shared" si="386"/>
        <v>theater</v>
      </c>
      <c r="R4101"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7" t="e">
        <f t="shared" si="385"/>
        <v>#DIV/0!</v>
      </c>
      <c r="Q4102" t="str">
        <f t="shared" si="386"/>
        <v>theater</v>
      </c>
      <c r="R4102"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7" t="e">
        <f t="shared" si="385"/>
        <v>#DIV/0!</v>
      </c>
      <c r="Q4103" t="str">
        <f t="shared" si="386"/>
        <v>theater</v>
      </c>
      <c r="R4103"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7">
        <f t="shared" si="385"/>
        <v>22.833333333333332</v>
      </c>
      <c r="Q4104" t="str">
        <f t="shared" si="386"/>
        <v>theater</v>
      </c>
      <c r="R4104"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7">
        <f t="shared" si="385"/>
        <v>16.666666666666668</v>
      </c>
      <c r="Q4105" t="str">
        <f t="shared" si="386"/>
        <v>theater</v>
      </c>
      <c r="R4105"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7">
        <f t="shared" si="385"/>
        <v>45.785714285714285</v>
      </c>
      <c r="Q4106" t="str">
        <f t="shared" si="386"/>
        <v>theater</v>
      </c>
      <c r="R4106"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7">
        <f t="shared" si="385"/>
        <v>383.33333333333331</v>
      </c>
      <c r="Q4107" t="str">
        <f t="shared" si="386"/>
        <v>theater</v>
      </c>
      <c r="R410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7">
        <f t="shared" si="385"/>
        <v>106.96969696969697</v>
      </c>
      <c r="Q4108" t="str">
        <f t="shared" si="386"/>
        <v>theater</v>
      </c>
      <c r="R4108"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7">
        <f t="shared" si="385"/>
        <v>10.25</v>
      </c>
      <c r="Q4109" t="str">
        <f t="shared" si="386"/>
        <v>theater</v>
      </c>
      <c r="R4109"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7">
        <f t="shared" si="385"/>
        <v>59</v>
      </c>
      <c r="Q4110" t="str">
        <f t="shared" si="386"/>
        <v>theater</v>
      </c>
      <c r="R4110"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7" t="e">
        <f t="shared" si="385"/>
        <v>#DIV/0!</v>
      </c>
      <c r="Q4111" t="str">
        <f t="shared" si="386"/>
        <v>theater</v>
      </c>
      <c r="R4111"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7">
        <f t="shared" si="385"/>
        <v>14.333333333333334</v>
      </c>
      <c r="Q4112" t="str">
        <f t="shared" si="386"/>
        <v>theater</v>
      </c>
      <c r="R4112"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7">
        <f t="shared" si="385"/>
        <v>15.666666666666666</v>
      </c>
      <c r="Q4113" t="str">
        <f t="shared" si="386"/>
        <v>theater</v>
      </c>
      <c r="R4113"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7">
        <f t="shared" si="385"/>
        <v>1</v>
      </c>
      <c r="Q4114" t="str">
        <f t="shared" si="386"/>
        <v>theater</v>
      </c>
      <c r="R4114"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7">
        <f t="shared" si="385"/>
        <v>1</v>
      </c>
      <c r="Q4115" t="str">
        <f t="shared" si="386"/>
        <v>theater</v>
      </c>
      <c r="R4115" t="str">
        <f t="shared" si="387"/>
        <v>plays</v>
      </c>
      <c r="S4115" s="11">
        <f t="shared" si="388"/>
        <v>42358.573182870372</v>
      </c>
      <c r="T4115" s="11">
        <f t="shared" si="389"/>
        <v>42377.273611111115</v>
      </c>
    </row>
    <row r="4116" spans="1:20" x14ac:dyDescent="0.3">
      <c r="O4116" s="6"/>
    </row>
  </sheetData>
  <autoFilter ref="A1:O4115" xr:uid="{EE7B2591-396D-4681-919E-26EBF2EDB0E3}"/>
  <conditionalFormatting sqref="F1:F1048576">
    <cfRule type="cellIs" dxfId="3" priority="5" operator="equal">
      <formula>$F$1683</formula>
    </cfRule>
    <cfRule type="cellIs" dxfId="2" priority="6" operator="equal">
      <formula>$F$162</formula>
    </cfRule>
    <cfRule type="cellIs" dxfId="1" priority="7" operator="equal">
      <formula>$F$122</formula>
    </cfRule>
    <cfRule type="cellIs" dxfId="0" priority="8" operator="equal">
      <formula>$F$2</formula>
    </cfRule>
  </conditionalFormatting>
  <conditionalFormatting sqref="O2:O4115">
    <cfRule type="colorScale" priority="1">
      <colorScale>
        <cfvo type="num" val="0"/>
        <cfvo type="num" val="0.5"/>
        <cfvo type="num" val="1"/>
        <color rgb="FFFF0000"/>
        <color rgb="FF00B050"/>
        <color rgb="FF0070C0"/>
      </colorScale>
    </cfRule>
    <cfRule type="colorScale" priority="2">
      <colorScale>
        <cfvo type="percent" val="0"/>
        <cfvo type="percent" val="50"/>
        <cfvo type="percent" val="100"/>
        <color rgb="FFC00000"/>
        <color rgb="FF00B050"/>
        <color rgb="FF0070C0"/>
      </colorScale>
    </cfRule>
    <cfRule type="colorScale" priority="3">
      <colorScale>
        <cfvo type="min"/>
        <cfvo type="num" val="100"/>
        <cfvo type="max"/>
        <color rgb="FFC00000"/>
        <color rgb="FF00B050"/>
        <color rgb="FF0070C0"/>
      </colorScale>
    </cfRule>
  </conditionalFormatting>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9B9E-3FCE-4223-84A4-75BFAFA7555B}">
  <dimension ref="A1:A90"/>
  <sheetViews>
    <sheetView topLeftCell="A38" workbookViewId="0">
      <selection activeCell="A51" sqref="A51:A53"/>
    </sheetView>
  </sheetViews>
  <sheetFormatPr defaultRowHeight="14.4" x14ac:dyDescent="0.3"/>
  <cols>
    <col min="1" max="1" width="255.77734375" style="3" bestFit="1" customWidth="1"/>
    <col min="2" max="16384" width="8.88671875" style="3"/>
  </cols>
  <sheetData>
    <row r="1" spans="1:1" x14ac:dyDescent="0.3">
      <c r="A1" s="3" t="s">
        <v>8306</v>
      </c>
    </row>
    <row r="3" spans="1:1" x14ac:dyDescent="0.3">
      <c r="A3" s="3" t="s">
        <v>8307</v>
      </c>
    </row>
    <row r="5" spans="1:1" x14ac:dyDescent="0.3">
      <c r="A5" s="3" t="s">
        <v>8308</v>
      </c>
    </row>
    <row r="7" spans="1:1" ht="28.8" x14ac:dyDescent="0.3">
      <c r="A7" s="3" t="s">
        <v>8309</v>
      </c>
    </row>
    <row r="9" spans="1:1" x14ac:dyDescent="0.3">
      <c r="A9" s="3" t="s">
        <v>8310</v>
      </c>
    </row>
    <row r="11" spans="1:1" x14ac:dyDescent="0.3">
      <c r="A11" s="3" t="s">
        <v>8311</v>
      </c>
    </row>
    <row r="13" spans="1:1" x14ac:dyDescent="0.3">
      <c r="A13" s="3" t="s">
        <v>8312</v>
      </c>
    </row>
    <row r="15" spans="1:1" s="5" customFormat="1" x14ac:dyDescent="0.3">
      <c r="A15" s="5" t="s">
        <v>8313</v>
      </c>
    </row>
    <row r="17" spans="1:1" s="5" customFormat="1" x14ac:dyDescent="0.3">
      <c r="A17" s="5" t="s">
        <v>8314</v>
      </c>
    </row>
    <row r="19" spans="1:1" x14ac:dyDescent="0.3">
      <c r="A19" s="5" t="s">
        <v>8315</v>
      </c>
    </row>
    <row r="21" spans="1:1" s="5" customFormat="1" x14ac:dyDescent="0.3">
      <c r="A21" s="5" t="s">
        <v>8316</v>
      </c>
    </row>
    <row r="23" spans="1:1" x14ac:dyDescent="0.3">
      <c r="A23" s="5" t="s">
        <v>8317</v>
      </c>
    </row>
    <row r="25" spans="1:1" x14ac:dyDescent="0.3">
      <c r="A25" s="3" t="s">
        <v>8318</v>
      </c>
    </row>
    <row r="27" spans="1:1" x14ac:dyDescent="0.3">
      <c r="A27" s="5" t="s">
        <v>8319</v>
      </c>
    </row>
    <row r="29" spans="1:1" x14ac:dyDescent="0.3">
      <c r="A29" s="5" t="s">
        <v>8320</v>
      </c>
    </row>
    <row r="31" spans="1:1" x14ac:dyDescent="0.3">
      <c r="A31" s="3" t="s">
        <v>8321</v>
      </c>
    </row>
    <row r="33" spans="1:1" x14ac:dyDescent="0.3">
      <c r="A33" s="5" t="s">
        <v>8322</v>
      </c>
    </row>
    <row r="35" spans="1:1" x14ac:dyDescent="0.3">
      <c r="A35" s="5" t="s">
        <v>8323</v>
      </c>
    </row>
    <row r="37" spans="1:1" x14ac:dyDescent="0.3">
      <c r="A37" s="5" t="s">
        <v>8324</v>
      </c>
    </row>
    <row r="39" spans="1:1" x14ac:dyDescent="0.3">
      <c r="A39" s="5" t="s">
        <v>8325</v>
      </c>
    </row>
    <row r="41" spans="1:1" x14ac:dyDescent="0.3">
      <c r="A41" s="5" t="s">
        <v>8326</v>
      </c>
    </row>
    <row r="43" spans="1:1" x14ac:dyDescent="0.3">
      <c r="A43" s="3" t="s">
        <v>8327</v>
      </c>
    </row>
    <row r="45" spans="1:1" x14ac:dyDescent="0.3">
      <c r="A45" s="5" t="s">
        <v>8328</v>
      </c>
    </row>
    <row r="47" spans="1:1" x14ac:dyDescent="0.3">
      <c r="A47" s="5" t="s">
        <v>8329</v>
      </c>
    </row>
    <row r="49" spans="1:1" x14ac:dyDescent="0.3">
      <c r="A49" s="3" t="s">
        <v>8330</v>
      </c>
    </row>
    <row r="51" spans="1:1" x14ac:dyDescent="0.3">
      <c r="A51" s="3" t="s">
        <v>8331</v>
      </c>
    </row>
    <row r="52" spans="1:1" x14ac:dyDescent="0.3">
      <c r="A52" s="3" t="s">
        <v>8332</v>
      </c>
    </row>
    <row r="53" spans="1:1" x14ac:dyDescent="0.3">
      <c r="A53" s="3" t="s">
        <v>8333</v>
      </c>
    </row>
    <row r="55" spans="1:1" x14ac:dyDescent="0.3">
      <c r="A55" s="3" t="s">
        <v>8334</v>
      </c>
    </row>
    <row r="57" spans="1:1" x14ac:dyDescent="0.3">
      <c r="A57" s="3" t="s">
        <v>8335</v>
      </c>
    </row>
    <row r="59" spans="1:1" x14ac:dyDescent="0.3">
      <c r="A59" s="3" t="s">
        <v>8336</v>
      </c>
    </row>
    <row r="61" spans="1:1" x14ac:dyDescent="0.3">
      <c r="A61" s="3" t="s">
        <v>8337</v>
      </c>
    </row>
    <row r="62" spans="1:1" x14ac:dyDescent="0.3">
      <c r="A62" s="3" t="s">
        <v>8338</v>
      </c>
    </row>
    <row r="63" spans="1:1" x14ac:dyDescent="0.3">
      <c r="A63" s="3" t="s">
        <v>8339</v>
      </c>
    </row>
    <row r="64" spans="1:1" x14ac:dyDescent="0.3">
      <c r="A64" s="3" t="s">
        <v>8340</v>
      </c>
    </row>
    <row r="65" spans="1:1" x14ac:dyDescent="0.3">
      <c r="A65" s="3" t="s">
        <v>8341</v>
      </c>
    </row>
    <row r="66" spans="1:1" x14ac:dyDescent="0.3">
      <c r="A66" s="3" t="s">
        <v>8342</v>
      </c>
    </row>
    <row r="67" spans="1:1" x14ac:dyDescent="0.3">
      <c r="A67" s="3" t="s">
        <v>8343</v>
      </c>
    </row>
    <row r="68" spans="1:1" x14ac:dyDescent="0.3">
      <c r="A68" s="3" t="s">
        <v>8344</v>
      </c>
    </row>
    <row r="69" spans="1:1" x14ac:dyDescent="0.3">
      <c r="A69" s="3" t="s">
        <v>8345</v>
      </c>
    </row>
    <row r="70" spans="1:1" x14ac:dyDescent="0.3">
      <c r="A70" s="3" t="s">
        <v>8346</v>
      </c>
    </row>
    <row r="71" spans="1:1" x14ac:dyDescent="0.3">
      <c r="A71" s="3" t="s">
        <v>8347</v>
      </c>
    </row>
    <row r="72" spans="1:1" x14ac:dyDescent="0.3">
      <c r="A72" s="3" t="s">
        <v>8348</v>
      </c>
    </row>
    <row r="74" spans="1:1" x14ac:dyDescent="0.3">
      <c r="A74" s="3" t="s">
        <v>8349</v>
      </c>
    </row>
    <row r="76" spans="1:1" x14ac:dyDescent="0.3">
      <c r="A76" s="3" t="s">
        <v>8350</v>
      </c>
    </row>
    <row r="78" spans="1:1" x14ac:dyDescent="0.3">
      <c r="A78" s="3" t="s">
        <v>8351</v>
      </c>
    </row>
    <row r="80" spans="1:1" x14ac:dyDescent="0.3">
      <c r="A80" s="3" t="s">
        <v>8352</v>
      </c>
    </row>
    <row r="82" spans="1:1" x14ac:dyDescent="0.3">
      <c r="A82" s="3" t="s">
        <v>8353</v>
      </c>
    </row>
    <row r="84" spans="1:1" x14ac:dyDescent="0.3">
      <c r="A84" s="3" t="s">
        <v>8354</v>
      </c>
    </row>
    <row r="86" spans="1:1" x14ac:dyDescent="0.3">
      <c r="A86" s="3" t="s">
        <v>8355</v>
      </c>
    </row>
    <row r="88" spans="1:1" x14ac:dyDescent="0.3">
      <c r="A88" s="3" t="s">
        <v>8356</v>
      </c>
    </row>
    <row r="90" spans="1:1" x14ac:dyDescent="0.3">
      <c r="A90" s="3" t="s">
        <v>8357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1</vt:lpstr>
      <vt:lpstr>Pivot 2</vt:lpstr>
      <vt:lpstr>Pivot 3</vt:lpstr>
      <vt:lpstr>Sheet1</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jesto</cp:lastModifiedBy>
  <dcterms:created xsi:type="dcterms:W3CDTF">2017-04-20T15:17:24Z</dcterms:created>
  <dcterms:modified xsi:type="dcterms:W3CDTF">2019-05-11T13:18:02Z</dcterms:modified>
</cp:coreProperties>
</file>