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u Drive\IFC - a partir de novembro 2018\Docência\Tópicos - Ciência dos Dados\"/>
    </mc:Choice>
  </mc:AlternateContent>
  <xr:revisionPtr revIDLastSave="0" documentId="13_ncr:1_{47E6BB31-8024-4394-947C-A491758E004A}" xr6:coauthVersionLast="47" xr6:coauthVersionMax="47" xr10:uidLastSave="{00000000-0000-0000-0000-000000000000}"/>
  <bookViews>
    <workbookView xWindow="-120" yWindow="-120" windowWidth="20730" windowHeight="11160" xr2:uid="{2C68F8F6-641F-4145-836D-304199AC7C93}"/>
  </bookViews>
  <sheets>
    <sheet name="Exemplo-Hipotét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L7" i="1"/>
  <c r="L8" i="1"/>
  <c r="L9" i="1"/>
  <c r="L10" i="1"/>
  <c r="L6" i="1"/>
  <c r="K7" i="1"/>
  <c r="K8" i="1"/>
  <c r="K9" i="1"/>
  <c r="K10" i="1"/>
  <c r="K6" i="1"/>
  <c r="J7" i="1"/>
  <c r="N7" i="1" s="1"/>
  <c r="J8" i="1"/>
  <c r="N8" i="1" s="1"/>
  <c r="J9" i="1"/>
  <c r="N9" i="1" s="1"/>
  <c r="J10" i="1"/>
  <c r="N10" i="1" s="1"/>
  <c r="J6" i="1"/>
  <c r="N6" i="1" s="1"/>
  <c r="M8" i="1" l="1"/>
  <c r="M7" i="1"/>
  <c r="M10" i="1"/>
  <c r="M9" i="1"/>
</calcChain>
</file>

<file path=xl/sharedStrings.xml><?xml version="1.0" encoding="utf-8"?>
<sst xmlns="http://schemas.openxmlformats.org/spreadsheetml/2006/main" count="19" uniqueCount="19">
  <si>
    <t>A</t>
  </si>
  <si>
    <t>B</t>
  </si>
  <si>
    <t>C</t>
  </si>
  <si>
    <t>D</t>
  </si>
  <si>
    <t>E</t>
  </si>
  <si>
    <t>Média</t>
  </si>
  <si>
    <t>Variância</t>
  </si>
  <si>
    <t>DP</t>
  </si>
  <si>
    <t>Indicadores</t>
  </si>
  <si>
    <t>Vendedor</t>
  </si>
  <si>
    <t>Jan</t>
  </si>
  <si>
    <t>Fev</t>
  </si>
  <si>
    <t>Mar</t>
  </si>
  <si>
    <t>Abr</t>
  </si>
  <si>
    <t>Mai</t>
  </si>
  <si>
    <t>Jun</t>
  </si>
  <si>
    <t>Venda Mensal 1o. Semestre (em R$ mil)</t>
  </si>
  <si>
    <t>Melhor Projeção</t>
  </si>
  <si>
    <t>Pior Projeção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</si>
</sst>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B91F-B40B-4C87-B48D-B998F7DEBA0F}">
  <dimension ref="A1:N15"/>
  <sheetViews>
    <sheetView tabSelected="1" topLeftCell="C1" zoomScale="120" zoomScaleNormal="120" workbookViewId="0">
      <selection activeCell="D7" sqref="D7:I7"/>
    </sheetView>
  </sheetViews>
  <sheetFormatPr defaultRowHeight="15" x14ac:dyDescent="0.25"/>
  <cols>
    <col min="2" max="2" width="13.85546875" bestFit="1" customWidth="1"/>
    <col min="3" max="3" width="13.140625" customWidth="1"/>
    <col min="4" max="6" width="9.140625" customWidth="1"/>
    <col min="7" max="7" width="9.85546875" customWidth="1"/>
    <col min="8" max="8" width="13.7109375" customWidth="1"/>
    <col min="9" max="9" width="9.140625" customWidth="1"/>
    <col min="13" max="13" width="15.7109375" bestFit="1" customWidth="1"/>
    <col min="14" max="14" width="12.7109375" bestFit="1" customWidth="1"/>
    <col min="17" max="17" width="15.7109375" bestFit="1" customWidth="1"/>
    <col min="18" max="18" width="12.7109375" bestFit="1" customWidth="1"/>
  </cols>
  <sheetData>
    <row r="1" spans="1:14" x14ac:dyDescent="0.25">
      <c r="A1">
        <v>8</v>
      </c>
    </row>
    <row r="4" spans="1:14" ht="18.75" x14ac:dyDescent="0.3">
      <c r="D4" s="6" t="s">
        <v>16</v>
      </c>
      <c r="E4" s="6"/>
      <c r="F4" s="6"/>
      <c r="G4" s="6"/>
      <c r="H4" s="6"/>
      <c r="I4" s="6"/>
      <c r="J4" s="6" t="s">
        <v>8</v>
      </c>
      <c r="K4" s="6"/>
      <c r="L4" s="6"/>
      <c r="M4" s="6"/>
      <c r="N4" s="6"/>
    </row>
    <row r="5" spans="1:14" ht="18.75" x14ac:dyDescent="0.3">
      <c r="B5" s="2"/>
      <c r="C5" s="5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7" t="s">
        <v>15</v>
      </c>
      <c r="J5" s="8" t="s">
        <v>5</v>
      </c>
      <c r="K5" s="8" t="s">
        <v>6</v>
      </c>
      <c r="L5" s="8" t="s">
        <v>7</v>
      </c>
      <c r="M5" s="8" t="s">
        <v>17</v>
      </c>
      <c r="N5" s="8" t="s">
        <v>18</v>
      </c>
    </row>
    <row r="6" spans="1:14" x14ac:dyDescent="0.25">
      <c r="B6" s="1"/>
      <c r="C6" s="1" t="s">
        <v>0</v>
      </c>
      <c r="D6" s="1">
        <v>20</v>
      </c>
      <c r="E6" s="1">
        <v>70</v>
      </c>
      <c r="F6" s="1">
        <v>40</v>
      </c>
      <c r="G6" s="1">
        <v>35</v>
      </c>
      <c r="H6" s="1">
        <v>60</v>
      </c>
      <c r="I6" s="1">
        <v>50</v>
      </c>
      <c r="J6" s="3">
        <f>AVERAGE(D6:I6)</f>
        <v>45.833333333333336</v>
      </c>
      <c r="K6">
        <f>_xlfn.VAR.S(D6:I6)</f>
        <v>324.1666666666668</v>
      </c>
      <c r="L6">
        <f>_xlfn.STDEV.S(D6:I6)</f>
        <v>18.004629034408534</v>
      </c>
      <c r="M6" s="3">
        <f>J6+L6</f>
        <v>63.837962367741866</v>
      </c>
      <c r="N6" s="3">
        <f>J6-L6</f>
        <v>27.828704298924801</v>
      </c>
    </row>
    <row r="7" spans="1:14" x14ac:dyDescent="0.25">
      <c r="B7" s="1"/>
      <c r="C7" s="1" t="s">
        <v>1</v>
      </c>
      <c r="D7" s="1">
        <v>35</v>
      </c>
      <c r="E7" s="1">
        <v>40</v>
      </c>
      <c r="F7" s="1">
        <v>40</v>
      </c>
      <c r="G7" s="1">
        <v>45</v>
      </c>
      <c r="H7" s="1">
        <v>42</v>
      </c>
      <c r="I7" s="1">
        <v>46</v>
      </c>
      <c r="J7" s="3">
        <f t="shared" ref="J7:J10" si="0">AVERAGE(D7:I7)</f>
        <v>41.333333333333336</v>
      </c>
      <c r="K7">
        <f t="shared" ref="K7:K10" si="1">_xlfn.VAR.S(D7:I7)</f>
        <v>15.866666666666669</v>
      </c>
      <c r="L7">
        <f t="shared" ref="L7:L10" si="2">_xlfn.STDEV.S(D7:I7)</f>
        <v>3.9832984656772417</v>
      </c>
      <c r="M7" s="3">
        <f t="shared" ref="M7:M10" si="3">J7+L7</f>
        <v>45.31663179901058</v>
      </c>
      <c r="N7" s="3">
        <f t="shared" ref="N7:N10" si="4">J7-L7</f>
        <v>37.350034867656092</v>
      </c>
    </row>
    <row r="8" spans="1:14" x14ac:dyDescent="0.25">
      <c r="B8" s="1"/>
      <c r="C8" s="1" t="s">
        <v>2</v>
      </c>
      <c r="D8" s="1">
        <v>30</v>
      </c>
      <c r="E8" s="1">
        <v>32</v>
      </c>
      <c r="F8" s="1">
        <v>60</v>
      </c>
      <c r="G8" s="1">
        <v>25</v>
      </c>
      <c r="H8" s="1">
        <v>15</v>
      </c>
      <c r="I8" s="1">
        <v>50</v>
      </c>
      <c r="J8" s="3">
        <f t="shared" si="0"/>
        <v>35.333333333333336</v>
      </c>
      <c r="K8">
        <f t="shared" si="1"/>
        <v>276.66666666666663</v>
      </c>
      <c r="L8">
        <f t="shared" si="2"/>
        <v>16.633299933166196</v>
      </c>
      <c r="M8" s="3">
        <f t="shared" si="3"/>
        <v>51.966633266499528</v>
      </c>
      <c r="N8" s="3">
        <f t="shared" si="4"/>
        <v>18.70003340016714</v>
      </c>
    </row>
    <row r="9" spans="1:14" x14ac:dyDescent="0.25">
      <c r="B9" s="1"/>
      <c r="C9" s="1" t="s">
        <v>3</v>
      </c>
      <c r="D9" s="1">
        <v>35</v>
      </c>
      <c r="E9" s="1">
        <v>45</v>
      </c>
      <c r="F9" s="1">
        <v>55</v>
      </c>
      <c r="G9" s="1">
        <v>60</v>
      </c>
      <c r="H9" s="1">
        <v>55</v>
      </c>
      <c r="I9" s="1">
        <v>45</v>
      </c>
      <c r="J9" s="3">
        <f t="shared" si="0"/>
        <v>49.166666666666664</v>
      </c>
      <c r="K9">
        <f t="shared" si="1"/>
        <v>84.166666666666785</v>
      </c>
      <c r="L9">
        <f t="shared" si="2"/>
        <v>9.1742392963485955</v>
      </c>
      <c r="M9" s="3">
        <f t="shared" si="3"/>
        <v>58.34090596301526</v>
      </c>
      <c r="N9" s="3">
        <f t="shared" si="4"/>
        <v>39.992427370318069</v>
      </c>
    </row>
    <row r="10" spans="1:14" x14ac:dyDescent="0.25">
      <c r="B10" s="1"/>
      <c r="C10" s="1" t="s">
        <v>4</v>
      </c>
      <c r="D10" s="1">
        <v>60</v>
      </c>
      <c r="E10" s="1">
        <v>40</v>
      </c>
      <c r="F10" s="1">
        <v>50</v>
      </c>
      <c r="G10" s="1">
        <v>55</v>
      </c>
      <c r="H10" s="1">
        <v>60</v>
      </c>
      <c r="I10" s="1">
        <v>65</v>
      </c>
      <c r="J10" s="3">
        <f t="shared" si="0"/>
        <v>55</v>
      </c>
      <c r="K10">
        <f t="shared" si="1"/>
        <v>80</v>
      </c>
      <c r="L10">
        <f t="shared" si="2"/>
        <v>8.9442719099991592</v>
      </c>
      <c r="M10" s="3">
        <f t="shared" si="3"/>
        <v>63.944271909999159</v>
      </c>
      <c r="N10" s="3">
        <f t="shared" si="4"/>
        <v>46.055728090000841</v>
      </c>
    </row>
    <row r="11" spans="1:14" x14ac:dyDescent="0.25">
      <c r="B11" s="2"/>
    </row>
    <row r="12" spans="1:14" x14ac:dyDescent="0.25">
      <c r="B12" s="4"/>
      <c r="C12" s="3"/>
    </row>
    <row r="13" spans="1:14" x14ac:dyDescent="0.25">
      <c r="B13" s="4"/>
      <c r="C13" s="3"/>
    </row>
    <row r="14" spans="1:14" x14ac:dyDescent="0.25">
      <c r="B14" s="4"/>
    </row>
    <row r="15" spans="1:14" x14ac:dyDescent="0.25">
      <c r="B15" s="4"/>
    </row>
  </sheetData>
  <mergeCells count="2">
    <mergeCell ref="D4:I4"/>
    <mergeCell ref="J4:N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Exemplo-Hipotético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Juliano</dc:creator>
  <cp:lastModifiedBy>Juliano</cp:lastModifiedBy>
  <dcterms:created xsi:type="dcterms:W3CDTF">2022-04-11T23:56:04Z</dcterms:created>
  <dcterms:modified xsi:type="dcterms:W3CDTF">2022-04-12T14:15:12Z</dcterms:modified>
</cp:coreProperties>
</file>