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mka\OneDrive\Desktop\Excel\"/>
    </mc:Choice>
  </mc:AlternateContent>
  <bookViews>
    <workbookView xWindow="0" yWindow="0" windowWidth="19200" windowHeight="823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G17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<sst xmlns="http://schemas.openxmlformats.org/spreadsheetml/2006/main" count="44" uniqueCount="44">
  <si>
    <t>Item no</t>
  </si>
  <si>
    <t>Item Name</t>
  </si>
  <si>
    <t>Markup Rate</t>
  </si>
  <si>
    <t xml:space="preserve">Price </t>
  </si>
  <si>
    <t xml:space="preserve">No of Installment </t>
  </si>
  <si>
    <t>Plan</t>
  </si>
  <si>
    <t>Plan_Month</t>
  </si>
  <si>
    <t>Motor Bike</t>
  </si>
  <si>
    <t xml:space="preserve">Iron </t>
  </si>
  <si>
    <t>Refrigenerator</t>
  </si>
  <si>
    <t>Television</t>
  </si>
  <si>
    <t>Washing Machine</t>
  </si>
  <si>
    <t>Fan</t>
  </si>
  <si>
    <t>Food Factory</t>
  </si>
  <si>
    <t>Microwave own</t>
  </si>
  <si>
    <t>Hair Dry</t>
  </si>
  <si>
    <t>Battery</t>
  </si>
  <si>
    <t>ElectricTea Pot</t>
  </si>
  <si>
    <t>Per Month Trasection</t>
  </si>
  <si>
    <t>Price</t>
  </si>
  <si>
    <t>No of inst</t>
  </si>
  <si>
    <t>Rate</t>
  </si>
  <si>
    <t>Hair AC</t>
  </si>
  <si>
    <t>Per Month Transection</t>
  </si>
  <si>
    <t>JuBliee Insurance by Ubl</t>
  </si>
  <si>
    <t>Deposit</t>
  </si>
  <si>
    <t>No of Installment (Month)</t>
  </si>
  <si>
    <t xml:space="preserve">Rate </t>
  </si>
  <si>
    <t>Plan (How many deposit in Year)</t>
  </si>
  <si>
    <t xml:space="preserve">Future Plainning 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</si>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</sst>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PKR]\ #,##0"/>
    <numFmt numFmtId="166" formatCode="[$PKR]\ #,##0_);[Red]\([$PKR]\ #,##0\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4" tint="-0.499984740745262"/>
      <name val="Times New Roman"/>
      <family val="1"/>
    </font>
    <font>
      <b/>
      <sz val="12"/>
      <color theme="1"/>
      <name val="Algerian"/>
      <family val="5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165" fontId="3" fillId="0" borderId="1" xfId="0" applyNumberFormat="1" applyFont="1" applyBorder="1"/>
    <xf numFmtId="9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Font="1"/>
    <xf numFmtId="165" fontId="0" fillId="0" borderId="1" xfId="0" applyNumberFormat="1" applyBorder="1"/>
    <xf numFmtId="9" fontId="0" fillId="0" borderId="1" xfId="0" applyNumberFormat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1" xfId="0" applyFont="1" applyBorder="1"/>
    <xf numFmtId="166" fontId="0" fillId="0" borderId="1" xfId="0" applyNumberFormat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E10" sqref="E10"/>
    </sheetView>
  </sheetViews>
  <sheetFormatPr defaultRowHeight="15" x14ac:dyDescent="0.25"/>
  <cols>
    <col min="1" max="1" width="18.140625" bestFit="1" customWidth="1"/>
  </cols>
  <sheetData>
    <row r="1" spans="1:2" x14ac:dyDescent="0.25">
      <c r="A1" s="20" t="s">
        <v>30</v>
      </c>
      <c r="B1" s="20"/>
    </row>
    <row r="2" spans="1:2" x14ac:dyDescent="0.25">
      <c r="A2" s="18"/>
      <c r="B2" s="18"/>
    </row>
    <row r="3" spans="1:2" x14ac:dyDescent="0.25">
      <c r="A3" s="18" t="s">
        <v>31</v>
      </c>
      <c r="B3" s="18">
        <v>28272.727272727272</v>
      </c>
    </row>
    <row r="4" spans="1:2" x14ac:dyDescent="0.25">
      <c r="A4" s="18" t="s">
        <v>32</v>
      </c>
      <c r="B4" s="18">
        <v>11474.153491526398</v>
      </c>
    </row>
    <row r="5" spans="1:2" x14ac:dyDescent="0.25">
      <c r="A5" s="18" t="s">
        <v>33</v>
      </c>
      <c r="B5" s="18">
        <v>10000</v>
      </c>
    </row>
    <row r="6" spans="1:2" x14ac:dyDescent="0.25">
      <c r="A6" s="18" t="s">
        <v>34</v>
      </c>
      <c r="B6" s="18">
        <v>5000</v>
      </c>
    </row>
    <row r="7" spans="1:2" x14ac:dyDescent="0.25">
      <c r="A7" s="18" t="s">
        <v>35</v>
      </c>
      <c r="B7" s="18">
        <v>38055.461918339417</v>
      </c>
    </row>
    <row r="8" spans="1:2" x14ac:dyDescent="0.25">
      <c r="A8" s="18" t="s">
        <v>36</v>
      </c>
      <c r="B8" s="18">
        <v>1448218181.8181818</v>
      </c>
    </row>
    <row r="9" spans="1:2" x14ac:dyDescent="0.25">
      <c r="A9" s="18" t="s">
        <v>37</v>
      </c>
      <c r="B9" s="18">
        <v>4.0165807274865744</v>
      </c>
    </row>
    <row r="10" spans="1:2" x14ac:dyDescent="0.25">
      <c r="A10" s="18" t="s">
        <v>38</v>
      </c>
      <c r="B10" s="18">
        <v>2.0968350188703746</v>
      </c>
    </row>
    <row r="11" spans="1:2" x14ac:dyDescent="0.25">
      <c r="A11" s="18" t="s">
        <v>39</v>
      </c>
      <c r="B11" s="18">
        <v>120000</v>
      </c>
    </row>
    <row r="12" spans="1:2" x14ac:dyDescent="0.25">
      <c r="A12" s="18" t="s">
        <v>40</v>
      </c>
      <c r="B12" s="18">
        <v>5000</v>
      </c>
    </row>
    <row r="13" spans="1:2" x14ac:dyDescent="0.25">
      <c r="A13" s="18" t="s">
        <v>41</v>
      </c>
      <c r="B13" s="18">
        <v>125000</v>
      </c>
    </row>
    <row r="14" spans="1:2" x14ac:dyDescent="0.25">
      <c r="A14" s="18" t="s">
        <v>42</v>
      </c>
      <c r="B14" s="18">
        <v>311000</v>
      </c>
    </row>
    <row r="15" spans="1:2" ht="15.75" thickBot="1" x14ac:dyDescent="0.3">
      <c r="A15" s="19" t="s">
        <v>43</v>
      </c>
      <c r="B15" s="19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C1" workbookViewId="0">
      <selection activeCell="D12" sqref="D12"/>
    </sheetView>
  </sheetViews>
  <sheetFormatPr defaultRowHeight="15" x14ac:dyDescent="0.25"/>
  <cols>
    <col min="1" max="1" width="7.85546875" bestFit="1" customWidth="1"/>
    <col min="2" max="2" width="16.7109375" bestFit="1" customWidth="1"/>
    <col min="3" max="3" width="14.28515625" bestFit="1" customWidth="1"/>
    <col min="4" max="4" width="11.42578125" bestFit="1" customWidth="1"/>
    <col min="5" max="5" width="17" bestFit="1" customWidth="1"/>
    <col min="6" max="6" width="11.7109375" bestFit="1" customWidth="1"/>
    <col min="7" max="7" width="22.7109375" bestFit="1" customWidth="1"/>
    <col min="10" max="10" width="30.28515625" bestFit="1" customWidth="1"/>
    <col min="11" max="11" width="25.140625" bestFit="1" customWidth="1"/>
    <col min="12" max="12" width="20" bestFit="1" customWidth="1"/>
  </cols>
  <sheetData>
    <row r="1" spans="1:12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6" t="s">
        <v>18</v>
      </c>
    </row>
    <row r="2" spans="1:12" ht="15.75" x14ac:dyDescent="0.25">
      <c r="A2" s="2">
        <v>1</v>
      </c>
      <c r="B2" s="2" t="s">
        <v>7</v>
      </c>
      <c r="C2" s="4">
        <v>0.12</v>
      </c>
      <c r="D2" s="5">
        <v>125000</v>
      </c>
      <c r="E2" s="2">
        <v>14</v>
      </c>
      <c r="F2" s="2">
        <v>12</v>
      </c>
      <c r="G2" s="7">
        <f>PMT(C2/F2,E2,D2)</f>
        <v>-9612.6464587095597</v>
      </c>
    </row>
    <row r="3" spans="1:12" ht="15.75" x14ac:dyDescent="0.25">
      <c r="A3" s="2">
        <v>2</v>
      </c>
      <c r="B3" s="2" t="s">
        <v>8</v>
      </c>
      <c r="C3" s="4">
        <v>0.12</v>
      </c>
      <c r="D3" s="5">
        <v>5000</v>
      </c>
      <c r="E3" s="2">
        <v>6</v>
      </c>
      <c r="F3" s="2">
        <v>6</v>
      </c>
      <c r="G3" s="7">
        <f>PMT(C3/F3,E3,D3)</f>
        <v>-892.6290616760125</v>
      </c>
    </row>
    <row r="4" spans="1:12" ht="15.75" x14ac:dyDescent="0.25">
      <c r="A4" s="2">
        <v>3</v>
      </c>
      <c r="B4" s="2" t="s">
        <v>9</v>
      </c>
      <c r="C4" s="4">
        <v>0.12</v>
      </c>
      <c r="D4" s="5">
        <v>75000</v>
      </c>
      <c r="E4" s="2">
        <v>18</v>
      </c>
      <c r="F4" s="2">
        <v>12</v>
      </c>
      <c r="G4" s="7">
        <f t="shared" ref="G3:G12" si="0">PMT(C4/F4,E4,D4)</f>
        <v>-4573.6535921475988</v>
      </c>
    </row>
    <row r="5" spans="1:12" ht="15.75" x14ac:dyDescent="0.25">
      <c r="A5" s="2">
        <v>4</v>
      </c>
      <c r="B5" s="2" t="s">
        <v>10</v>
      </c>
      <c r="C5" s="4">
        <v>0.12</v>
      </c>
      <c r="D5" s="5">
        <v>25000</v>
      </c>
      <c r="E5" s="2">
        <v>3</v>
      </c>
      <c r="F5" s="2">
        <v>12</v>
      </c>
      <c r="G5" s="7">
        <f t="shared" si="0"/>
        <v>-8500.5527870367314</v>
      </c>
    </row>
    <row r="6" spans="1:12" ht="15.75" x14ac:dyDescent="0.25">
      <c r="A6" s="2">
        <v>5</v>
      </c>
      <c r="B6" s="2" t="s">
        <v>11</v>
      </c>
      <c r="C6" s="4">
        <v>0.12</v>
      </c>
      <c r="D6" s="5">
        <v>30000</v>
      </c>
      <c r="E6" s="2">
        <v>6</v>
      </c>
      <c r="F6" s="2">
        <v>12</v>
      </c>
      <c r="G6" s="7">
        <f t="shared" si="0"/>
        <v>-5176.4510013264417</v>
      </c>
    </row>
    <row r="7" spans="1:12" ht="15.75" x14ac:dyDescent="0.25">
      <c r="A7" s="2">
        <v>6</v>
      </c>
      <c r="B7" s="2" t="s">
        <v>12</v>
      </c>
      <c r="C7" s="4">
        <v>0.12</v>
      </c>
      <c r="D7" s="5">
        <v>9000</v>
      </c>
      <c r="E7" s="2">
        <v>12</v>
      </c>
      <c r="F7" s="2">
        <v>12</v>
      </c>
      <c r="G7" s="7">
        <f t="shared" si="0"/>
        <v>-799.63909810507528</v>
      </c>
    </row>
    <row r="8" spans="1:12" ht="15.75" x14ac:dyDescent="0.25">
      <c r="A8" s="2">
        <v>7</v>
      </c>
      <c r="B8" s="2" t="s">
        <v>13</v>
      </c>
      <c r="C8" s="4">
        <v>0.12</v>
      </c>
      <c r="D8" s="5">
        <v>10000</v>
      </c>
      <c r="E8" s="2">
        <v>12</v>
      </c>
      <c r="F8" s="2">
        <v>12</v>
      </c>
      <c r="G8" s="7">
        <f t="shared" si="0"/>
        <v>-888.48788678341691</v>
      </c>
    </row>
    <row r="9" spans="1:12" ht="15.75" x14ac:dyDescent="0.25">
      <c r="A9" s="2">
        <v>8</v>
      </c>
      <c r="B9" s="2" t="s">
        <v>14</v>
      </c>
      <c r="C9" s="4">
        <v>0.12</v>
      </c>
      <c r="D9" s="5">
        <v>10000</v>
      </c>
      <c r="E9" s="2">
        <v>6</v>
      </c>
      <c r="F9" s="2">
        <v>12</v>
      </c>
      <c r="G9" s="7">
        <f t="shared" si="0"/>
        <v>-1725.4836671088142</v>
      </c>
    </row>
    <row r="10" spans="1:12" ht="15.75" x14ac:dyDescent="0.25">
      <c r="A10" s="2">
        <v>9</v>
      </c>
      <c r="B10" s="2" t="s">
        <v>15</v>
      </c>
      <c r="C10" s="4">
        <v>0.12</v>
      </c>
      <c r="D10" s="5">
        <v>5000</v>
      </c>
      <c r="E10" s="2">
        <v>3</v>
      </c>
      <c r="F10" s="2">
        <v>12</v>
      </c>
      <c r="G10" s="7">
        <f t="shared" si="0"/>
        <v>-1700.1105574073461</v>
      </c>
    </row>
    <row r="11" spans="1:12" ht="15.75" x14ac:dyDescent="0.25">
      <c r="A11" s="2">
        <v>10</v>
      </c>
      <c r="B11" s="2" t="s">
        <v>16</v>
      </c>
      <c r="C11" s="4">
        <v>0.12</v>
      </c>
      <c r="D11" s="5">
        <v>12000</v>
      </c>
      <c r="E11" s="2">
        <v>3</v>
      </c>
      <c r="F11" s="2">
        <v>12</v>
      </c>
      <c r="G11" s="7">
        <f t="shared" si="0"/>
        <v>-4080.2653377776301</v>
      </c>
    </row>
    <row r="12" spans="1:12" ht="15.75" x14ac:dyDescent="0.25">
      <c r="A12" s="2">
        <v>11</v>
      </c>
      <c r="B12" s="2" t="s">
        <v>17</v>
      </c>
      <c r="C12" s="4">
        <v>0.12</v>
      </c>
      <c r="D12" s="5">
        <v>5000</v>
      </c>
      <c r="E12" s="2">
        <v>3</v>
      </c>
      <c r="F12" s="2">
        <v>12</v>
      </c>
      <c r="G12" s="7">
        <f t="shared" si="0"/>
        <v>-1700.1105574073461</v>
      </c>
    </row>
    <row r="14" spans="1:12" ht="15.75" x14ac:dyDescent="0.25">
      <c r="J14" s="13" t="s">
        <v>24</v>
      </c>
      <c r="K14" s="14"/>
      <c r="L14" s="15"/>
    </row>
    <row r="15" spans="1:12" x14ac:dyDescent="0.25">
      <c r="D15" s="9" t="s">
        <v>22</v>
      </c>
      <c r="E15" s="9"/>
      <c r="J15" s="1" t="s">
        <v>25</v>
      </c>
      <c r="K15" s="11">
        <v>20000</v>
      </c>
      <c r="L15" s="1"/>
    </row>
    <row r="16" spans="1:12" x14ac:dyDescent="0.25">
      <c r="D16" t="s">
        <v>19</v>
      </c>
      <c r="E16">
        <v>100000</v>
      </c>
      <c r="G16" t="s">
        <v>23</v>
      </c>
      <c r="J16" s="1" t="s">
        <v>26</v>
      </c>
      <c r="K16" s="1">
        <v>11</v>
      </c>
      <c r="L16" s="1"/>
    </row>
    <row r="17" spans="4:12" x14ac:dyDescent="0.25">
      <c r="D17" t="s">
        <v>20</v>
      </c>
      <c r="E17">
        <v>14</v>
      </c>
      <c r="G17" s="10">
        <f>PMT(E18/E19,E17,E16)</f>
        <v>-7643.6347114826867</v>
      </c>
      <c r="J17" s="1" t="s">
        <v>27</v>
      </c>
      <c r="K17" s="12">
        <v>0.24</v>
      </c>
      <c r="L17" s="1"/>
    </row>
    <row r="18" spans="4:12" x14ac:dyDescent="0.25">
      <c r="D18" t="s">
        <v>21</v>
      </c>
      <c r="E18" s="8">
        <v>0.11</v>
      </c>
      <c r="J18" s="1" t="s">
        <v>28</v>
      </c>
      <c r="K18" s="1">
        <v>1</v>
      </c>
      <c r="L18" s="1"/>
    </row>
    <row r="19" spans="4:12" ht="17.25" x14ac:dyDescent="0.3">
      <c r="D19" t="s">
        <v>5</v>
      </c>
      <c r="E19">
        <v>12</v>
      </c>
      <c r="J19" s="1"/>
      <c r="K19" s="16" t="s">
        <v>29</v>
      </c>
      <c r="L19" s="17">
        <f>FV(K17/K18,K16,K15)</f>
        <v>-804757.30233748665</v>
      </c>
    </row>
  </sheetData>
  <mergeCells count="2">
    <mergeCell ref="D15:E15"/>
    <mergeCell ref="J14:L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Kawish Akber</dc:creator>
  <cp:lastModifiedBy>Kawish Akber</cp:lastModifiedBy>
  <dcterms:created xsi:type="dcterms:W3CDTF">2023-07-06T19:06:19Z</dcterms:created>
  <dcterms:modified xsi:type="dcterms:W3CDTF">2023-07-06T20:03:10Z</dcterms:modified>
</cp:coreProperties>
</file>