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mvr\Desktop\EmotiBot\Presentation &amp; Documentation\MidSem\"/>
    </mc:Choice>
  </mc:AlternateContent>
  <bookViews>
    <workbookView xWindow="0" yWindow="0" windowWidth="28800" windowHeight="12300"/>
  </bookViews>
  <sheets>
    <sheet name="Jayat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F36" i="2" s="1"/>
  <c r="G36" i="2" s="1"/>
  <c r="H36" i="2" s="1"/>
  <c r="I36" i="2" s="1"/>
  <c r="J36" i="2" s="1"/>
  <c r="K36" i="2" s="1"/>
  <c r="L36" i="2" s="1"/>
  <c r="D36" i="2"/>
  <c r="C36" i="2"/>
  <c r="C23" i="2"/>
  <c r="D23" i="2" s="1"/>
  <c r="E23" i="2" s="1"/>
  <c r="F23" i="2" s="1"/>
  <c r="G23" i="2" s="1"/>
  <c r="H23" i="2" s="1"/>
  <c r="I23" i="2" s="1"/>
  <c r="J23" i="2" s="1"/>
  <c r="C8" i="2"/>
  <c r="D8" i="2" s="1"/>
  <c r="E8" i="2" s="1"/>
  <c r="F8" i="2" s="1"/>
  <c r="G8" i="2" s="1"/>
  <c r="H8" i="2" s="1"/>
  <c r="I8" i="2" s="1"/>
  <c r="J8" i="2" s="1"/>
</calcChain>
</file>

<file path=xl/sharedStrings.xml><?xml version="1.0" encoding="utf-8"?>
<sst xmlns="http://schemas.openxmlformats.org/spreadsheetml/2006/main" count="87" uniqueCount="42">
  <si>
    <t>Sprint 1</t>
  </si>
  <si>
    <t>Tasks</t>
  </si>
  <si>
    <t>Start Hours</t>
  </si>
  <si>
    <t>February 10 to February 19</t>
  </si>
  <si>
    <t>Study of Research Papers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</si>
  <si>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</si>
  <si>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</si>
  <si>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</si>
  <si>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</si>
  <si>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</si>
  <si>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</si>
  <si>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</si>
  <si>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</si>
  <si>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</si>
  <si>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Install Libraries</t>
  </si>
  <si>
    <t>Data Collection</t>
  </si>
  <si>
    <t>Actual Reamining Time</t>
  </si>
  <si>
    <t>Estimated Reamning Time</t>
  </si>
  <si>
    <t>Total</t>
  </si>
  <si>
    <t>Sprint 2</t>
  </si>
  <si>
    <t>February 20 to February 28</t>
  </si>
  <si>
    <t>Sprint 3</t>
  </si>
  <si>
    <t>Day 15</t>
  </si>
  <si>
    <t>Day 14</t>
  </si>
  <si>
    <t>Day 13</t>
  </si>
  <si>
    <t>Day 12</t>
  </si>
  <si>
    <t>Day 11</t>
  </si>
  <si>
    <t>March 2 to March 13</t>
  </si>
  <si>
    <t>Documentation (PPT, Sprints)</t>
  </si>
  <si>
    <t>Monday</t>
  </si>
  <si>
    <t>Tuesday</t>
  </si>
  <si>
    <t>Wednesday</t>
  </si>
  <si>
    <t>Thursday</t>
  </si>
  <si>
    <t>Friday</t>
  </si>
  <si>
    <t>Saturday</t>
  </si>
  <si>
    <t>Sunday</t>
  </si>
  <si>
    <t>Classified Dataset</t>
  </si>
  <si>
    <t>Separate into Test and Train Data</t>
  </si>
  <si>
    <t>Data Cleaning (Noise)</t>
  </si>
  <si>
    <t>GUI (tk)</t>
  </si>
  <si>
    <t>GUI framesets, buttons</t>
  </si>
  <si>
    <t>GUI mutiple window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</si>
</sst>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2" xfId="0" applyFont="1" applyFill="1" applyBorder="1"/>
    <xf numFmtId="0" fontId="0" fillId="0" borderId="1" xfId="0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3" xfId="0" applyFont="1" applyBorder="1"/>
    <xf numFmtId="0" fontId="5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Jayati!$A$7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Jayati!$B$7:$K$7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51</c:v>
                </c:pt>
                <c:pt idx="4">
                  <c:v>43</c:v>
                </c:pt>
                <c:pt idx="5">
                  <c:v>35</c:v>
                </c:pt>
                <c:pt idx="6">
                  <c:v>26</c:v>
                </c:pt>
                <c:pt idx="7">
                  <c:v>18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3-494F-9DC5-6DB092082106}"/>
            </c:ext>
          </c:extLst>
        </c:ser>
        <c:ser>
          <c:idx val="1"/>
          <c:order val="1"/>
          <c:tx>
            <c:strRef>
              <c:f>Jayati!$A$8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Jayati!$B$8:$K$8</c:f>
              <c:numCache>
                <c:formatCode>General</c:formatCode>
                <c:ptCount val="10"/>
                <c:pt idx="0">
                  <c:v>60</c:v>
                </c:pt>
                <c:pt idx="1">
                  <c:v>53.4</c:v>
                </c:pt>
                <c:pt idx="2">
                  <c:v>46.8</c:v>
                </c:pt>
                <c:pt idx="3">
                  <c:v>40.199999999999996</c:v>
                </c:pt>
                <c:pt idx="4">
                  <c:v>33.599999999999994</c:v>
                </c:pt>
                <c:pt idx="5">
                  <c:v>26.999999999999993</c:v>
                </c:pt>
                <c:pt idx="6">
                  <c:v>20.399999999999991</c:v>
                </c:pt>
                <c:pt idx="7">
                  <c:v>13.799999999999992</c:v>
                </c:pt>
                <c:pt idx="8">
                  <c:v>7.1999999999999922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3-494F-9DC5-6DB09208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71776"/>
        <c:axId val="933664288"/>
      </c:lineChart>
      <c:catAx>
        <c:axId val="9336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4288"/>
        <c:crosses val="autoZero"/>
        <c:auto val="1"/>
        <c:lblAlgn val="ctr"/>
        <c:lblOffset val="100"/>
        <c:noMultiLvlLbl val="0"/>
      </c:catAx>
      <c:valAx>
        <c:axId val="93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Jayati!$A$22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Jayati!$B$22:$K$22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27</c:v>
                </c:pt>
                <c:pt idx="6">
                  <c:v>19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E-4A17-A199-425884A887A7}"/>
            </c:ext>
          </c:extLst>
        </c:ser>
        <c:ser>
          <c:idx val="1"/>
          <c:order val="1"/>
          <c:tx>
            <c:strRef>
              <c:f>Jayati!$A$23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Jayati!$B$23:$K$23</c:f>
              <c:numCache>
                <c:formatCode>General</c:formatCode>
                <c:ptCount val="10"/>
                <c:pt idx="0">
                  <c:v>50</c:v>
                </c:pt>
                <c:pt idx="1">
                  <c:v>44.5</c:v>
                </c:pt>
                <c:pt idx="2">
                  <c:v>39</c:v>
                </c:pt>
                <c:pt idx="3">
                  <c:v>33.5</c:v>
                </c:pt>
                <c:pt idx="4">
                  <c:v>28</c:v>
                </c:pt>
                <c:pt idx="5">
                  <c:v>22.5</c:v>
                </c:pt>
                <c:pt idx="6">
                  <c:v>17</c:v>
                </c:pt>
                <c:pt idx="7">
                  <c:v>11.5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E-4A17-A199-425884A8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44512"/>
        <c:axId val="954148256"/>
      </c:lineChart>
      <c:catAx>
        <c:axId val="9541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48256"/>
        <c:crosses val="autoZero"/>
        <c:auto val="1"/>
        <c:lblAlgn val="ctr"/>
        <c:lblOffset val="100"/>
        <c:noMultiLvlLbl val="0"/>
      </c:catAx>
      <c:valAx>
        <c:axId val="954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Jayati!$A$35</c:f>
              <c:strCache>
                <c:ptCount val="1"/>
                <c:pt idx="0">
                  <c:v>Actual Reamining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Jayati!$B$35:$L$35</c:f>
              <c:numCache>
                <c:formatCode>General</c:formatCode>
                <c:ptCount val="11"/>
                <c:pt idx="0">
                  <c:v>60</c:v>
                </c:pt>
                <c:pt idx="1">
                  <c:v>53</c:v>
                </c:pt>
                <c:pt idx="2">
                  <c:v>46</c:v>
                </c:pt>
                <c:pt idx="3">
                  <c:v>39</c:v>
                </c:pt>
                <c:pt idx="4">
                  <c:v>35</c:v>
                </c:pt>
                <c:pt idx="5">
                  <c:v>31</c:v>
                </c:pt>
                <c:pt idx="6">
                  <c:v>26</c:v>
                </c:pt>
                <c:pt idx="7">
                  <c:v>21</c:v>
                </c:pt>
                <c:pt idx="8">
                  <c:v>11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40D0-BC7D-ECE17F5076A9}"/>
            </c:ext>
          </c:extLst>
        </c:ser>
        <c:ser>
          <c:idx val="1"/>
          <c:order val="1"/>
          <c:tx>
            <c:strRef>
              <c:f>Jayati!$A$36</c:f>
              <c:strCache>
                <c:ptCount val="1"/>
                <c:pt idx="0">
                  <c:v>Estimated Reamning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Jayati!$B$36:$L$36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B-40D0-BC7D-ECE17F50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66368"/>
        <c:axId val="933670112"/>
      </c:lineChart>
      <c:catAx>
        <c:axId val="9336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70112"/>
        <c:crosses val="autoZero"/>
        <c:auto val="1"/>
        <c:lblAlgn val="ctr"/>
        <c:lblOffset val="100"/>
        <c:noMultiLvlLbl val="0"/>
      </c:catAx>
      <c:valAx>
        <c:axId val="933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537882</xdr:colOff>
      <xdr:row>0</xdr:row>
      <xdr:rowOff>44823</xdr:rowOff>
    </xdr:from>
    <xdr:to>
      <xdr:col>21</xdr:col>
      <xdr:colOff>268941</xdr:colOff>
      <xdr:row>14</xdr:row>
      <xdr:rowOff>121023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537882</xdr:colOff>
      <xdr:row>15</xdr:row>
      <xdr:rowOff>29135</xdr:rowOff>
    </xdr:from>
    <xdr:to>
      <xdr:col>21</xdr:col>
      <xdr:colOff>268941</xdr:colOff>
      <xdr:row>29</xdr:row>
      <xdr:rowOff>105335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560293</xdr:colOff>
      <xdr:row>29</xdr:row>
      <xdr:rowOff>186017</xdr:rowOff>
    </xdr:from>
    <xdr:to>
      <xdr:col>21</xdr:col>
      <xdr:colOff>291352</xdr:colOff>
      <xdr:row>44</xdr:row>
      <xdr:rowOff>71717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5" zoomScaleNormal="85" workbookViewId="0">
      <selection activeCell="X18" sqref="X18"/>
    </sheetView>
  </sheetViews>
  <sheetFormatPr defaultRowHeight="15" x14ac:dyDescent="0.25"/>
  <cols>
    <col min="1" max="1" width="32.85546875" bestFit="1" customWidth="1"/>
    <col min="2" max="2" width="10.7109375" bestFit="1" customWidth="1"/>
    <col min="3" max="3" width="9.42578125" bestFit="1" customWidth="1"/>
    <col min="4" max="4" width="8.7109375" bestFit="1" customWidth="1"/>
    <col min="5" max="5" width="11.85546875" bestFit="1" customWidth="1"/>
    <col min="6" max="6" width="9.42578125" bestFit="1" customWidth="1"/>
    <col min="7" max="7" width="8.42578125" bestFit="1" customWidth="1"/>
    <col min="8" max="8" width="9" bestFit="1" customWidth="1"/>
    <col min="9" max="9" width="11.85546875" customWidth="1"/>
    <col min="10" max="10" width="11.85546875" bestFit="1" customWidth="1"/>
    <col min="11" max="11" width="9.42578125" bestFit="1" customWidth="1"/>
  </cols>
  <sheetData>
    <row r="1" spans="1:12" x14ac:dyDescent="0.25">
      <c r="A1" s="1" t="s">
        <v>0</v>
      </c>
    </row>
    <row r="2" spans="1:12" x14ac:dyDescent="0.25">
      <c r="A2" s="1" t="s">
        <v>3</v>
      </c>
      <c r="C2" s="4" t="s">
        <v>29</v>
      </c>
      <c r="D2" s="4" t="s">
        <v>30</v>
      </c>
      <c r="E2" s="3" t="s">
        <v>31</v>
      </c>
      <c r="F2" s="3" t="s">
        <v>32</v>
      </c>
      <c r="G2" s="10" t="s">
        <v>33</v>
      </c>
      <c r="H2" s="4" t="s">
        <v>34</v>
      </c>
      <c r="I2" s="4" t="s">
        <v>35</v>
      </c>
      <c r="J2" s="3" t="s">
        <v>29</v>
      </c>
      <c r="K2" s="3" t="s">
        <v>30</v>
      </c>
    </row>
    <row r="3" spans="1:12" x14ac:dyDescent="0.25">
      <c r="A3" s="2" t="s">
        <v>1</v>
      </c>
      <c r="B3" s="9" t="s">
        <v>2</v>
      </c>
      <c r="C3" s="7" t="s">
        <v>5</v>
      </c>
      <c r="D3" s="7" t="s">
        <v>6</v>
      </c>
      <c r="E3" s="2" t="s">
        <v>7</v>
      </c>
      <c r="F3" s="2" t="s">
        <v>8</v>
      </c>
      <c r="G3" s="8" t="s">
        <v>9</v>
      </c>
      <c r="H3" s="7" t="s">
        <v>10</v>
      </c>
      <c r="I3" s="7" t="s">
        <v>11</v>
      </c>
      <c r="J3" s="2" t="s">
        <v>12</v>
      </c>
      <c r="K3" s="2" t="s">
        <v>13</v>
      </c>
      <c r="L3" s="5" t="s">
        <v>18</v>
      </c>
    </row>
    <row r="4" spans="1:12" x14ac:dyDescent="0.25">
      <c r="A4" s="3" t="s">
        <v>4</v>
      </c>
      <c r="B4" s="3">
        <v>25</v>
      </c>
      <c r="C4" s="3">
        <v>0</v>
      </c>
      <c r="D4" s="3">
        <v>0</v>
      </c>
      <c r="E4" s="3">
        <v>4</v>
      </c>
      <c r="F4" s="3">
        <v>4</v>
      </c>
      <c r="G4" s="3">
        <v>4</v>
      </c>
      <c r="H4" s="3">
        <v>5</v>
      </c>
      <c r="I4" s="3">
        <v>0</v>
      </c>
      <c r="J4" s="3">
        <v>4</v>
      </c>
      <c r="K4" s="3">
        <v>0</v>
      </c>
      <c r="L4" s="3">
        <v>25</v>
      </c>
    </row>
    <row r="5" spans="1:12" x14ac:dyDescent="0.25">
      <c r="A5" s="3" t="s">
        <v>14</v>
      </c>
      <c r="B5" s="3">
        <v>5</v>
      </c>
      <c r="C5" s="3">
        <v>0</v>
      </c>
      <c r="D5" s="3">
        <v>0</v>
      </c>
      <c r="E5" s="3">
        <v>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5</v>
      </c>
    </row>
    <row r="6" spans="1:12" x14ac:dyDescent="0.25">
      <c r="A6" s="3" t="s">
        <v>15</v>
      </c>
      <c r="B6" s="3">
        <v>40</v>
      </c>
      <c r="C6" s="3">
        <v>0</v>
      </c>
      <c r="D6" s="3">
        <v>0</v>
      </c>
      <c r="E6" s="3">
        <v>0</v>
      </c>
      <c r="F6" s="3">
        <v>4</v>
      </c>
      <c r="G6" s="3">
        <v>4</v>
      </c>
      <c r="H6" s="3">
        <v>4</v>
      </c>
      <c r="I6" s="3">
        <v>8</v>
      </c>
      <c r="J6" s="3">
        <v>4</v>
      </c>
      <c r="K6" s="3">
        <v>4</v>
      </c>
      <c r="L6" s="3">
        <v>28</v>
      </c>
    </row>
    <row r="7" spans="1:12" x14ac:dyDescent="0.25">
      <c r="A7" s="4" t="s">
        <v>16</v>
      </c>
      <c r="B7" s="3">
        <v>60</v>
      </c>
      <c r="C7" s="3">
        <v>60</v>
      </c>
      <c r="D7" s="3">
        <v>60</v>
      </c>
      <c r="E7" s="3">
        <v>51</v>
      </c>
      <c r="F7" s="3">
        <v>43</v>
      </c>
      <c r="G7" s="3">
        <v>35</v>
      </c>
      <c r="H7" s="3">
        <v>26</v>
      </c>
      <c r="I7" s="3">
        <v>18</v>
      </c>
      <c r="J7" s="3">
        <v>10</v>
      </c>
      <c r="K7" s="3">
        <v>6</v>
      </c>
    </row>
    <row r="8" spans="1:12" x14ac:dyDescent="0.25">
      <c r="A8" s="4" t="s">
        <v>17</v>
      </c>
      <c r="B8" s="3">
        <v>60</v>
      </c>
      <c r="C8" s="3">
        <f>B8-6.6</f>
        <v>53.4</v>
      </c>
      <c r="D8" s="3">
        <f>C8-6.6</f>
        <v>46.8</v>
      </c>
      <c r="E8" s="3">
        <f t="shared" ref="E8:J8" si="0">D8-6.6</f>
        <v>40.199999999999996</v>
      </c>
      <c r="F8" s="3">
        <f t="shared" si="0"/>
        <v>33.599999999999994</v>
      </c>
      <c r="G8" s="3">
        <f t="shared" si="0"/>
        <v>26.999999999999993</v>
      </c>
      <c r="H8" s="3">
        <f t="shared" si="0"/>
        <v>20.399999999999991</v>
      </c>
      <c r="I8" s="3">
        <f t="shared" si="0"/>
        <v>13.799999999999992</v>
      </c>
      <c r="J8" s="3">
        <f t="shared" si="0"/>
        <v>7.1999999999999922</v>
      </c>
      <c r="K8" s="3">
        <v>0</v>
      </c>
    </row>
    <row r="15" spans="1:12" x14ac:dyDescent="0.25">
      <c r="A15" s="1" t="s">
        <v>19</v>
      </c>
    </row>
    <row r="16" spans="1:12" x14ac:dyDescent="0.25">
      <c r="A16" s="1" t="s">
        <v>20</v>
      </c>
      <c r="C16" s="3" t="s">
        <v>32</v>
      </c>
      <c r="D16" s="10" t="s">
        <v>33</v>
      </c>
      <c r="E16" s="4" t="s">
        <v>34</v>
      </c>
      <c r="F16" s="4" t="s">
        <v>35</v>
      </c>
      <c r="G16" s="3" t="s">
        <v>29</v>
      </c>
      <c r="H16" s="3" t="s">
        <v>30</v>
      </c>
      <c r="I16" s="3" t="s">
        <v>31</v>
      </c>
      <c r="J16" s="3" t="s">
        <v>32</v>
      </c>
      <c r="K16" s="10" t="s">
        <v>33</v>
      </c>
    </row>
    <row r="17" spans="1:13" x14ac:dyDescent="0.25">
      <c r="A17" s="2" t="s">
        <v>1</v>
      </c>
      <c r="B17" s="2" t="s">
        <v>2</v>
      </c>
      <c r="C17" s="2" t="s">
        <v>5</v>
      </c>
      <c r="D17" s="8" t="s">
        <v>6</v>
      </c>
      <c r="E17" s="7" t="s">
        <v>7</v>
      </c>
      <c r="F17" s="7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8" t="s">
        <v>13</v>
      </c>
      <c r="L17" s="5" t="s">
        <v>18</v>
      </c>
    </row>
    <row r="18" spans="1:13" x14ac:dyDescent="0.25">
      <c r="A18" s="3" t="s">
        <v>38</v>
      </c>
      <c r="B18" s="3">
        <v>5</v>
      </c>
      <c r="C18" s="3">
        <v>0</v>
      </c>
      <c r="D18" s="3">
        <v>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6">
        <v>5</v>
      </c>
    </row>
    <row r="19" spans="1:13" x14ac:dyDescent="0.25">
      <c r="A19" s="3" t="s">
        <v>41</v>
      </c>
      <c r="B19" s="3">
        <v>35</v>
      </c>
      <c r="C19" s="3">
        <v>5</v>
      </c>
      <c r="D19" s="3">
        <v>3</v>
      </c>
      <c r="E19" s="3">
        <v>2</v>
      </c>
      <c r="F19" s="3">
        <v>0</v>
      </c>
      <c r="G19" s="3">
        <v>5</v>
      </c>
      <c r="H19" s="3">
        <v>5</v>
      </c>
      <c r="I19" s="3">
        <v>5</v>
      </c>
      <c r="J19" s="3">
        <v>5</v>
      </c>
      <c r="K19" s="3">
        <v>5</v>
      </c>
      <c r="L19" s="6">
        <v>35</v>
      </c>
    </row>
    <row r="20" spans="1:13" x14ac:dyDescent="0.25">
      <c r="A20" s="3" t="s">
        <v>36</v>
      </c>
      <c r="B20" s="3">
        <v>9</v>
      </c>
      <c r="C20">
        <v>0</v>
      </c>
      <c r="D20" s="3">
        <v>0</v>
      </c>
      <c r="E20" s="3">
        <v>0</v>
      </c>
      <c r="F20" s="3">
        <v>0</v>
      </c>
      <c r="G20" s="3">
        <v>3</v>
      </c>
      <c r="H20" s="3">
        <v>3</v>
      </c>
      <c r="I20" s="3">
        <v>3</v>
      </c>
      <c r="J20" s="3">
        <v>0</v>
      </c>
      <c r="K20" s="3">
        <v>0</v>
      </c>
      <c r="L20" s="6">
        <v>9</v>
      </c>
    </row>
    <row r="21" spans="1:13" x14ac:dyDescent="0.25">
      <c r="A21" s="3" t="s">
        <v>37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6">
        <v>2</v>
      </c>
    </row>
    <row r="22" spans="1:13" x14ac:dyDescent="0.25">
      <c r="A22" s="4" t="s">
        <v>16</v>
      </c>
      <c r="B22" s="6">
        <v>50</v>
      </c>
      <c r="C22" s="3">
        <v>45</v>
      </c>
      <c r="D22" s="3">
        <v>37</v>
      </c>
      <c r="E22" s="3">
        <v>35</v>
      </c>
      <c r="F22" s="3">
        <v>35</v>
      </c>
      <c r="G22" s="3">
        <v>27</v>
      </c>
      <c r="H22" s="3">
        <v>19</v>
      </c>
      <c r="I22" s="3">
        <v>11</v>
      </c>
      <c r="J22" s="3">
        <v>5</v>
      </c>
      <c r="K22" s="3">
        <v>0</v>
      </c>
    </row>
    <row r="23" spans="1:13" x14ac:dyDescent="0.25">
      <c r="A23" s="4" t="s">
        <v>17</v>
      </c>
      <c r="B23" s="6">
        <v>50</v>
      </c>
      <c r="C23" s="3">
        <f>B23-5.5</f>
        <v>44.5</v>
      </c>
      <c r="D23" s="3">
        <f>C23-5.5</f>
        <v>39</v>
      </c>
      <c r="E23" s="3">
        <f t="shared" ref="E23:J23" si="1">D23-5.5</f>
        <v>33.5</v>
      </c>
      <c r="F23" s="3">
        <f t="shared" si="1"/>
        <v>28</v>
      </c>
      <c r="G23" s="3">
        <f t="shared" si="1"/>
        <v>22.5</v>
      </c>
      <c r="H23" s="3">
        <f t="shared" si="1"/>
        <v>17</v>
      </c>
      <c r="I23" s="3">
        <f t="shared" si="1"/>
        <v>11.5</v>
      </c>
      <c r="J23" s="3">
        <f t="shared" si="1"/>
        <v>6</v>
      </c>
      <c r="K23" s="3">
        <v>0</v>
      </c>
    </row>
    <row r="29" spans="1:13" x14ac:dyDescent="0.25">
      <c r="A29" s="1" t="s">
        <v>21</v>
      </c>
    </row>
    <row r="30" spans="1:13" x14ac:dyDescent="0.25">
      <c r="A30" s="1" t="s">
        <v>27</v>
      </c>
      <c r="C30" s="3" t="s">
        <v>29</v>
      </c>
      <c r="D30" s="3" t="s">
        <v>30</v>
      </c>
      <c r="E30" s="3" t="s">
        <v>31</v>
      </c>
      <c r="F30" s="3" t="s">
        <v>32</v>
      </c>
      <c r="G30" s="10" t="s">
        <v>33</v>
      </c>
      <c r="H30" s="3" t="s">
        <v>29</v>
      </c>
      <c r="I30" s="4" t="s">
        <v>30</v>
      </c>
      <c r="J30" s="3" t="s">
        <v>31</v>
      </c>
      <c r="K30" s="3" t="s">
        <v>32</v>
      </c>
      <c r="L30" s="10" t="s">
        <v>33</v>
      </c>
    </row>
    <row r="31" spans="1:13" x14ac:dyDescent="0.25">
      <c r="A31" s="2" t="s">
        <v>1</v>
      </c>
      <c r="B31" s="9" t="s">
        <v>2</v>
      </c>
      <c r="C31" s="2" t="s">
        <v>22</v>
      </c>
      <c r="D31" s="2" t="s">
        <v>23</v>
      </c>
      <c r="E31" s="2" t="s">
        <v>24</v>
      </c>
      <c r="F31" s="2" t="s">
        <v>25</v>
      </c>
      <c r="G31" s="8" t="s">
        <v>26</v>
      </c>
      <c r="H31" s="2" t="s">
        <v>5</v>
      </c>
      <c r="I31" s="7" t="s">
        <v>6</v>
      </c>
      <c r="J31" s="2" t="s">
        <v>7</v>
      </c>
      <c r="K31" s="2" t="s">
        <v>8</v>
      </c>
      <c r="L31" s="8" t="s">
        <v>9</v>
      </c>
      <c r="M31" s="11" t="s">
        <v>18</v>
      </c>
    </row>
    <row r="32" spans="1:13" x14ac:dyDescent="0.25">
      <c r="A32" s="3" t="s">
        <v>39</v>
      </c>
      <c r="B32" s="3">
        <v>15</v>
      </c>
      <c r="C32" s="3">
        <v>3</v>
      </c>
      <c r="D32" s="3">
        <v>3</v>
      </c>
      <c r="E32" s="3">
        <v>3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9</v>
      </c>
    </row>
    <row r="33" spans="1:13" x14ac:dyDescent="0.25">
      <c r="A33" s="3" t="s">
        <v>40</v>
      </c>
      <c r="B33" s="3">
        <v>40</v>
      </c>
      <c r="C33" s="3">
        <v>4</v>
      </c>
      <c r="D33" s="3">
        <v>4</v>
      </c>
      <c r="E33" s="3">
        <v>4</v>
      </c>
      <c r="F33" s="3">
        <v>4</v>
      </c>
      <c r="G33" s="3">
        <v>4</v>
      </c>
      <c r="H33" s="3">
        <v>5</v>
      </c>
      <c r="I33" s="3">
        <v>5</v>
      </c>
      <c r="J33" s="3">
        <v>10</v>
      </c>
      <c r="K33" s="3">
        <v>5</v>
      </c>
      <c r="L33" s="3">
        <v>0</v>
      </c>
      <c r="M33" s="3">
        <v>40</v>
      </c>
    </row>
    <row r="34" spans="1:13" x14ac:dyDescent="0.25">
      <c r="A34" s="3" t="s">
        <v>28</v>
      </c>
      <c r="B34" s="3">
        <v>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5</v>
      </c>
      <c r="M34" s="3">
        <v>5</v>
      </c>
    </row>
    <row r="35" spans="1:13" x14ac:dyDescent="0.25">
      <c r="A35" s="4" t="s">
        <v>16</v>
      </c>
      <c r="B35" s="3">
        <v>60</v>
      </c>
      <c r="C35" s="3">
        <v>53</v>
      </c>
      <c r="D35" s="3">
        <v>46</v>
      </c>
      <c r="E35" s="3">
        <v>39</v>
      </c>
      <c r="F35" s="3">
        <v>35</v>
      </c>
      <c r="G35" s="3">
        <v>31</v>
      </c>
      <c r="H35" s="3">
        <v>26</v>
      </c>
      <c r="I35" s="3">
        <v>21</v>
      </c>
      <c r="J35" s="3">
        <v>11</v>
      </c>
      <c r="K35" s="3">
        <v>6</v>
      </c>
      <c r="L35" s="3">
        <v>1</v>
      </c>
    </row>
    <row r="36" spans="1:13" x14ac:dyDescent="0.25">
      <c r="A36" s="4" t="s">
        <v>17</v>
      </c>
      <c r="B36" s="3">
        <v>60</v>
      </c>
      <c r="C36" s="3">
        <f>B36-6</f>
        <v>54</v>
      </c>
      <c r="D36" s="3">
        <f>C36-6</f>
        <v>48</v>
      </c>
      <c r="E36" s="3">
        <f t="shared" ref="E36:L36" si="2">D36-6</f>
        <v>42</v>
      </c>
      <c r="F36" s="3">
        <f t="shared" si="2"/>
        <v>36</v>
      </c>
      <c r="G36" s="3">
        <f t="shared" si="2"/>
        <v>30</v>
      </c>
      <c r="H36" s="3">
        <f t="shared" si="2"/>
        <v>24</v>
      </c>
      <c r="I36" s="3">
        <f t="shared" si="2"/>
        <v>18</v>
      </c>
      <c r="J36" s="3">
        <f t="shared" si="2"/>
        <v>12</v>
      </c>
      <c r="K36" s="3">
        <f t="shared" si="2"/>
        <v>6</v>
      </c>
      <c r="L36" s="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Jayati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Vraj Kotwala</cp:lastModifiedBy>
  <dcterms:created xsi:type="dcterms:W3CDTF">2020-03-15T19:05:49Z</dcterms:created>
  <dcterms:modified xsi:type="dcterms:W3CDTF">2020-06-19T11:38:11Z</dcterms:modified>
</cp:coreProperties>
</file>