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lenaa\Desktop\Երևանի ավագանի, 2023\e_day\"/>
    </mc:Choice>
  </mc:AlternateContent>
  <bookViews>
    <workbookView xWindow="0" yWindow="180" windowWidth="15225" windowHeight="8775"/>
  </bookViews>
  <sheets>
    <sheet name="նախնական" sheetId="1" r:id="rId1"/>
  </sheets>
  <definedNames>
    <definedName name="_xlnm._FilterDatabase" localSheetId="0" hidden="1">նախնական!#REF!</definedName>
    <definedName name="_xlnm.Print_Titles" localSheetId="0">նախնական!$C:$C,նախնական!$5:$5</definedName>
  </definedNames>
  <calcPr calcId="162913"/>
</workbook>
</file>

<file path=xl/calcChain.xml><?xml version="1.0" encoding="utf-8"?>
<calcChain xmlns="http://schemas.openxmlformats.org/spreadsheetml/2006/main">
  <c r="E43" i="1" l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D43" i="1"/>
</calcChain>
</file>

<file path=xl/sharedStrings.xml><?xml version="1.0" encoding="utf-8"?>
<sst xmlns="http://schemas.openxmlformats.org/spreadsheetml/2006/main" count="108" uniqueCount="81">
  <si>
    <t>ՀՀ ԿԵՆՏՐՈՆԱԿԱՆ ԸՆՏՐԱԿԱՆ ՀԱՆՁՆԱԺՈՂՈՎ</t>
  </si>
  <si>
    <t xml:space="preserve">ՏԸՀՍՏ N </t>
  </si>
  <si>
    <t xml:space="preserve">Տեղամաս N </t>
  </si>
  <si>
    <t>Ընտրողների հիմնական ցուցակում ընտրողների թիվը</t>
  </si>
  <si>
    <t xml:space="preserve">Քվեարկության օրն ընտրական տեղամասում կազմված ընտրողների լրացուցիչ ցուցակում ընտրողների թիվը </t>
  </si>
  <si>
    <t>Ընտրողների ընդհանուր թիվը</t>
  </si>
  <si>
    <t xml:space="preserve">Քվեարկության մասնակիցների ընդհանուր թիվը </t>
  </si>
  <si>
    <t xml:space="preserve">Տեղամասային ընտրական հանձնաժողովներին հատկացված ինքնասոսնձվող դրոշմանիշների  թիվը </t>
  </si>
  <si>
    <t xml:space="preserve">Տեղամասային ընտրական հանձնաժողովներին հատկացված համարակալված կտրոնների  թիվը </t>
  </si>
  <si>
    <t>Ընտրողներից ստացված տեխնիկական սարքավորմամբ տպված կտրոնների թիվը</t>
  </si>
  <si>
    <t>Ընտրողներից ստացված համարակալված քվեարկության կտրոնների թիվը</t>
  </si>
  <si>
    <t>Ընտրողներից ստացված կտրոնների ընդհանուր թիվը</t>
  </si>
  <si>
    <t>Չօգտագործված համարակալված կտրոնների թիվը</t>
  </si>
  <si>
    <t xml:space="preserve">Չօգտագործված ինքնասոսնձվող դրոշմանիշերի թիվը </t>
  </si>
  <si>
    <t xml:space="preserve">Անվավեր  քվեաթերթիկների թիվը   </t>
  </si>
  <si>
    <t>Անճշտությունների չափը</t>
  </si>
  <si>
    <t>10/51</t>
  </si>
  <si>
    <t>4/2</t>
  </si>
  <si>
    <t>10/2</t>
  </si>
  <si>
    <t>8/1</t>
  </si>
  <si>
    <t>ՀԱՆՐԱՅԻՆ ՁԱՅՆ ԿՈՒՍԱԿՑՈՒԹՅՈՒՆ</t>
  </si>
  <si>
    <t>ՔԱՂԱՔԱՑԻԱԿԱՆ ՊԱՅՄԱՆԱԳԻՐ ԿՈՒՍԱԿՑՈՒԹՅՈՒՆ</t>
  </si>
  <si>
    <t>ԱՐԴԱՐ ՀԱՅԱՍՏԱՆ ԿՈՒՍԱԿՑՈՒԹՅՈՒՆ</t>
  </si>
  <si>
    <t>ՀԱՂԹԱՆԱԿ ԿՈՒՍԱԿՑՈՒԹՅՈՒՆ</t>
  </si>
  <si>
    <t>ՈՒԺԸ ՀԱՅՐԵՆՅԱՑ ԿՈՒՍԱԿՑՈՒԹՅՈՒՆ</t>
  </si>
  <si>
    <t>ՀԱՅԱՍՏԱՆԻ ԵՎՐՈՊԱԿԱՆ ԿՈՒՍԱԿՑՈՒԹՅՈՒՆ</t>
  </si>
  <si>
    <t>ԱԶԳԱՅԻՆ ԱՌԱՋԸՆԹԱՑ ԿՈՒՍԱԿՑՈՒԹՅՈՒՆ</t>
  </si>
  <si>
    <t>ՀԱՆՈՒՆ ՍՈՑԻԱԼԱԿԱՆ ԱՐԴԱՐՈՒԹՅԱՆ ԿՈՒՍԱԿՑՈՒԹՅՈՒՆ</t>
  </si>
  <si>
    <t>ՀԱՆՐԱՊԵՏՈՒԹՅՈՒՆ ԿՈՒՍԱԿՑՈՒԹՅՈՒՆ</t>
  </si>
  <si>
    <t>ՄԻԱՑՅԱԼ ՀԱՅԱՍՏԱՆ ԿՈՒՍԱԿՑՈՒԹՅՈՒՆ</t>
  </si>
  <si>
    <t>ԼՈՒՍԱՎՈՐ ՀԱՅԱՍՏԱՆ ԿՈՒՍԱԿՑՈՒԹՅՈՒՆ</t>
  </si>
  <si>
    <t>ԺՈՂՈՎՐԴԱՎԱՐԱԿԱՆ ՀԱՄԱԽՄԲՈՒՄ ԿՈՒՍԱԿՑՈՒԹՅՈՒՆ</t>
  </si>
  <si>
    <t>ԱՊՐԵԼՈՒ ԵՐԿԻՐ ԿՈՒՍԱԿՑՈՒԹՅՈՒՆ</t>
  </si>
  <si>
    <t>ՄԱՅՐ ՀԱՅԱՍՏԱՆ ԿՈՒՍԱԿՑՈՒԹՅՈՒՆՆԵՐԻ ԴԱՇԻՆՔ</t>
  </si>
  <si>
    <t>Նոր Նորք</t>
  </si>
  <si>
    <t>Քանաքեռ-Զեյթուն</t>
  </si>
  <si>
    <t>Արաբկիր</t>
  </si>
  <si>
    <t>Դավթաշեն</t>
  </si>
  <si>
    <t>Աջափնյակ</t>
  </si>
  <si>
    <t>Մալաթիա-Սեբաստիա</t>
  </si>
  <si>
    <t>Շենգավիթ</t>
  </si>
  <si>
    <t>Կենտրոն</t>
  </si>
  <si>
    <t>Էրեբունի</t>
  </si>
  <si>
    <t>Նուբարաշեն</t>
  </si>
  <si>
    <t>Վարչական շրջան</t>
  </si>
  <si>
    <t xml:space="preserve">Տեղեկատվություն
Երևանի ավագանու ընտրությունների ընթացիկ արդյունքների (նախնական)
(ստացվել է էլեկտրոնային տարբերակով)                   </t>
  </si>
  <si>
    <t>2/5</t>
  </si>
  <si>
    <t>2/7</t>
  </si>
  <si>
    <t>2/15</t>
  </si>
  <si>
    <t>2/21</t>
  </si>
  <si>
    <t>2/22</t>
  </si>
  <si>
    <t>2/52</t>
  </si>
  <si>
    <t>2/54</t>
  </si>
  <si>
    <t>3/31</t>
  </si>
  <si>
    <t>3/32</t>
  </si>
  <si>
    <t>4/29</t>
  </si>
  <si>
    <t>5/5</t>
  </si>
  <si>
    <t>6/9</t>
  </si>
  <si>
    <t>6/27</t>
  </si>
  <si>
    <t>6/40</t>
  </si>
  <si>
    <t>6/47</t>
  </si>
  <si>
    <t>6/50</t>
  </si>
  <si>
    <t>7/35</t>
  </si>
  <si>
    <t>7/46</t>
  </si>
  <si>
    <t>8/12</t>
  </si>
  <si>
    <t>8/46</t>
  </si>
  <si>
    <t>8/58</t>
  </si>
  <si>
    <t>8/59</t>
  </si>
  <si>
    <t>8/60</t>
  </si>
  <si>
    <t>8/62</t>
  </si>
  <si>
    <t>8/63</t>
  </si>
  <si>
    <t>9/17</t>
  </si>
  <si>
    <t>9/28</t>
  </si>
  <si>
    <t>9/32</t>
  </si>
  <si>
    <t>9/39</t>
  </si>
  <si>
    <t>10/18</t>
  </si>
  <si>
    <t>10/30</t>
  </si>
  <si>
    <t>10/32</t>
  </si>
  <si>
    <t>10/44</t>
  </si>
  <si>
    <t>Ընդամենը</t>
  </si>
  <si>
    <t>Ամփոփվել են 37 տեղամասերի արդյուքները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</si>
</sst>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0"/>
      <name val="GHEA Grapalat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2"/>
      <name val="GHEA Grapalat"/>
      <family val="1"/>
    </font>
    <font>
      <sz val="10"/>
      <name val="GHEA Grapalat"/>
      <family val="1"/>
    </font>
    <font>
      <b/>
      <sz val="10"/>
      <name val="GHEA Grapalat"/>
      <family val="1"/>
    </font>
    <font>
      <b/>
      <sz val="11"/>
      <name val="GHEA Grapalat"/>
      <family val="1"/>
    </font>
    <font>
      <sz val="8"/>
      <name val="GHEA Grapalat"/>
      <family val="1"/>
    </font>
    <font>
      <sz val="10"/>
      <name val="GHEA Grapalat"/>
      <family val="3"/>
    </font>
    <font>
      <sz val="9"/>
      <name val="GHEA Grapalat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9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2" fillId="32" borderId="0" applyNumberFormat="0" applyBorder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8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28">
    <xf numFmtId="0" fontId="0" fillId="0" borderId="0" xfId="0"/>
    <xf numFmtId="0" fontId="24" fillId="0" borderId="0" xfId="0" applyFont="1"/>
    <xf numFmtId="0" fontId="24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0" fontId="23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4" fillId="0" borderId="0" xfId="0" applyFont="1" applyFill="1"/>
    <xf numFmtId="0" fontId="25" fillId="33" borderId="0" xfId="0" applyFont="1" applyFill="1" applyBorder="1" applyAlignment="1">
      <alignment horizontal="center" vertical="center" wrapText="1"/>
    </xf>
    <xf numFmtId="0" fontId="27" fillId="0" borderId="11" xfId="0" applyFont="1" applyBorder="1" applyAlignment="1">
      <alignment horizontal="center" textRotation="90" wrapText="1"/>
    </xf>
    <xf numFmtId="0" fontId="25" fillId="0" borderId="12" xfId="0" applyFont="1" applyBorder="1" applyAlignment="1">
      <alignment horizontal="center" textRotation="90" wrapText="1"/>
    </xf>
    <xf numFmtId="0" fontId="25" fillId="33" borderId="0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textRotation="90" wrapText="1"/>
    </xf>
    <xf numFmtId="49" fontId="23" fillId="0" borderId="0" xfId="0" applyNumberFormat="1" applyFont="1" applyAlignment="1">
      <alignment horizontal="center" vertical="center" wrapText="1"/>
    </xf>
    <xf numFmtId="49" fontId="23" fillId="0" borderId="10" xfId="0" applyNumberFormat="1" applyFont="1" applyBorder="1" applyAlignment="1">
      <alignment horizontal="right" vertical="center" wrapText="1"/>
    </xf>
    <xf numFmtId="49" fontId="27" fillId="0" borderId="11" xfId="0" applyNumberFormat="1" applyFont="1" applyBorder="1" applyAlignment="1">
      <alignment horizontal="center" textRotation="90" wrapText="1"/>
    </xf>
    <xf numFmtId="49" fontId="25" fillId="33" borderId="0" xfId="0" applyNumberFormat="1" applyFont="1" applyFill="1" applyBorder="1" applyAlignment="1">
      <alignment horizontal="center" vertical="center" wrapText="1"/>
    </xf>
    <xf numFmtId="49" fontId="24" fillId="0" borderId="0" xfId="0" applyNumberFormat="1" applyFont="1"/>
    <xf numFmtId="0" fontId="28" fillId="0" borderId="0" xfId="0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8" fillId="0" borderId="0" xfId="0" applyFont="1" applyFill="1" applyBorder="1" applyAlignment="1">
      <alignment horizontal="left" vertical="center" wrapText="1"/>
    </xf>
    <xf numFmtId="0" fontId="28" fillId="34" borderId="0" xfId="0" applyFont="1" applyFill="1" applyBorder="1" applyAlignment="1">
      <alignment horizontal="left" vertical="center" wrapText="1"/>
    </xf>
    <xf numFmtId="0" fontId="28" fillId="34" borderId="0" xfId="0" applyFont="1" applyFill="1" applyBorder="1" applyAlignment="1">
      <alignment horizontal="center" vertical="center" wrapText="1"/>
    </xf>
    <xf numFmtId="49" fontId="28" fillId="34" borderId="0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15" fontId="23" fillId="0" borderId="10" xfId="0" applyNumberFormat="1" applyFont="1" applyBorder="1" applyAlignment="1">
      <alignment horizontal="center" vertical="center" wrapText="1"/>
    </xf>
    <xf numFmtId="20" fontId="23" fillId="0" borderId="10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</cellXfs>
  <cellStyles count="109">
    <cellStyle name="20% - Accent1" xfId="19" builtinId="30" customBuiltin="1"/>
    <cellStyle name="20% - Accent1 2" xfId="43"/>
    <cellStyle name="20% - Accent1 3" xfId="57"/>
    <cellStyle name="20% - Accent1 4" xfId="71"/>
    <cellStyle name="20% - Accent1 5" xfId="84"/>
    <cellStyle name="20% - Accent1 6" xfId="97"/>
    <cellStyle name="20% - Accent2" xfId="23" builtinId="34" customBuiltin="1"/>
    <cellStyle name="20% - Accent2 2" xfId="45"/>
    <cellStyle name="20% - Accent2 3" xfId="59"/>
    <cellStyle name="20% - Accent2 4" xfId="73"/>
    <cellStyle name="20% - Accent2 5" xfId="86"/>
    <cellStyle name="20% - Accent2 6" xfId="99"/>
    <cellStyle name="20% - Accent3" xfId="27" builtinId="38" customBuiltin="1"/>
    <cellStyle name="20% - Accent3 2" xfId="47"/>
    <cellStyle name="20% - Accent3 3" xfId="61"/>
    <cellStyle name="20% - Accent3 4" xfId="75"/>
    <cellStyle name="20% - Accent3 5" xfId="88"/>
    <cellStyle name="20% - Accent3 6" xfId="101"/>
    <cellStyle name="20% - Accent4" xfId="31" builtinId="42" customBuiltin="1"/>
    <cellStyle name="20% - Accent4 2" xfId="49"/>
    <cellStyle name="20% - Accent4 3" xfId="63"/>
    <cellStyle name="20% - Accent4 4" xfId="77"/>
    <cellStyle name="20% - Accent4 5" xfId="90"/>
    <cellStyle name="20% - Accent4 6" xfId="103"/>
    <cellStyle name="20% - Accent5" xfId="35" builtinId="46" customBuiltin="1"/>
    <cellStyle name="20% - Accent5 2" xfId="51"/>
    <cellStyle name="20% - Accent5 3" xfId="65"/>
    <cellStyle name="20% - Accent5 4" xfId="79"/>
    <cellStyle name="20% - Accent5 5" xfId="92"/>
    <cellStyle name="20% - Accent5 6" xfId="105"/>
    <cellStyle name="20% - Accent6" xfId="39" builtinId="50" customBuiltin="1"/>
    <cellStyle name="20% - Accent6 2" xfId="53"/>
    <cellStyle name="20% - Accent6 3" xfId="67"/>
    <cellStyle name="20% - Accent6 4" xfId="81"/>
    <cellStyle name="20% - Accent6 5" xfId="94"/>
    <cellStyle name="20% - Accent6 6" xfId="107"/>
    <cellStyle name="40% - Accent1" xfId="20" builtinId="31" customBuiltin="1"/>
    <cellStyle name="40% - Accent1 2" xfId="44"/>
    <cellStyle name="40% - Accent1 3" xfId="58"/>
    <cellStyle name="40% - Accent1 4" xfId="72"/>
    <cellStyle name="40% - Accent1 5" xfId="85"/>
    <cellStyle name="40% - Accent1 6" xfId="98"/>
    <cellStyle name="40% - Accent2" xfId="24" builtinId="35" customBuiltin="1"/>
    <cellStyle name="40% - Accent2 2" xfId="46"/>
    <cellStyle name="40% - Accent2 3" xfId="60"/>
    <cellStyle name="40% - Accent2 4" xfId="74"/>
    <cellStyle name="40% - Accent2 5" xfId="87"/>
    <cellStyle name="40% - Accent2 6" xfId="100"/>
    <cellStyle name="40% - Accent3" xfId="28" builtinId="39" customBuiltin="1"/>
    <cellStyle name="40% - Accent3 2" xfId="48"/>
    <cellStyle name="40% - Accent3 3" xfId="62"/>
    <cellStyle name="40% - Accent3 4" xfId="76"/>
    <cellStyle name="40% - Accent3 5" xfId="89"/>
    <cellStyle name="40% - Accent3 6" xfId="102"/>
    <cellStyle name="40% - Accent4" xfId="32" builtinId="43" customBuiltin="1"/>
    <cellStyle name="40% - Accent4 2" xfId="50"/>
    <cellStyle name="40% - Accent4 3" xfId="64"/>
    <cellStyle name="40% - Accent4 4" xfId="78"/>
    <cellStyle name="40% - Accent4 5" xfId="91"/>
    <cellStyle name="40% - Accent4 6" xfId="104"/>
    <cellStyle name="40% - Accent5" xfId="36" builtinId="47" customBuiltin="1"/>
    <cellStyle name="40% - Accent5 2" xfId="52"/>
    <cellStyle name="40% - Accent5 3" xfId="66"/>
    <cellStyle name="40% - Accent5 4" xfId="80"/>
    <cellStyle name="40% - Accent5 5" xfId="93"/>
    <cellStyle name="40% - Accent5 6" xfId="106"/>
    <cellStyle name="40% - Accent6" xfId="40" builtinId="51" customBuiltin="1"/>
    <cellStyle name="40% - Accent6 2" xfId="54"/>
    <cellStyle name="40% - Accent6 3" xfId="68"/>
    <cellStyle name="40% - Accent6 4" xfId="82"/>
    <cellStyle name="40% - Accent6 5" xfId="95"/>
    <cellStyle name="40% - Accent6 6" xfId="108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55"/>
    <cellStyle name="Normal 3" xfId="69"/>
    <cellStyle name="Note" xfId="15" builtinId="10" customBuiltin="1"/>
    <cellStyle name="Note 2" xfId="42"/>
    <cellStyle name="Note 3" xfId="56"/>
    <cellStyle name="Note 4" xfId="70"/>
    <cellStyle name="Note 5" xfId="83"/>
    <cellStyle name="Note 6" xfId="96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abSelected="1" workbookViewId="0"/>
  </sheetViews>
  <sheetFormatPr defaultRowHeight="13.5" x14ac:dyDescent="0.25"/>
  <cols>
    <col min="1" max="1" width="16.25" style="2" bestFit="1" customWidth="1"/>
    <col min="2" max="2" width="3.625" style="3" customWidth="1"/>
    <col min="3" max="3" width="8.375" style="16" customWidth="1"/>
    <col min="4" max="4" width="8.25" style="1" customWidth="1"/>
    <col min="5" max="5" width="9.125" style="1" customWidth="1"/>
    <col min="6" max="6" width="10.5" style="1" customWidth="1"/>
    <col min="7" max="7" width="9.125" style="1" customWidth="1"/>
    <col min="8" max="9" width="9.75" style="1" customWidth="1"/>
    <col min="10" max="10" width="9.5" style="1" customWidth="1"/>
    <col min="11" max="11" width="8.75" style="1" customWidth="1"/>
    <col min="12" max="12" width="9" style="1" customWidth="1"/>
    <col min="13" max="13" width="9.75" style="1" customWidth="1"/>
    <col min="14" max="14" width="9.5" style="1" customWidth="1"/>
    <col min="15" max="15" width="6.375" style="1" customWidth="1"/>
    <col min="16" max="16" width="8" style="1" customWidth="1"/>
    <col min="17" max="17" width="7.875" style="1" customWidth="1"/>
    <col min="18" max="18" width="8.5" style="1" customWidth="1"/>
    <col min="19" max="19" width="9.25" style="1" customWidth="1"/>
    <col min="20" max="16384" width="9" style="1"/>
  </cols>
  <sheetData>
    <row r="1" spans="1:30" ht="69" customHeight="1" x14ac:dyDescent="0.25">
      <c r="A1" s="4"/>
      <c r="B1" s="4"/>
      <c r="C1" s="12"/>
      <c r="D1" s="27" t="s">
        <v>45</v>
      </c>
      <c r="E1" s="27"/>
      <c r="F1" s="27"/>
      <c r="G1" s="27"/>
      <c r="H1" s="27"/>
      <c r="I1" s="27"/>
      <c r="J1" s="27"/>
      <c r="K1" s="27"/>
      <c r="L1" s="27"/>
      <c r="M1" s="27"/>
    </row>
    <row r="2" spans="1:30" ht="16.5" customHeight="1" x14ac:dyDescent="0.25">
      <c r="A2" s="5"/>
      <c r="B2" s="5"/>
      <c r="C2" s="12"/>
      <c r="D2" s="24" t="s">
        <v>0</v>
      </c>
      <c r="E2" s="24"/>
      <c r="F2" s="24"/>
      <c r="G2" s="24"/>
      <c r="H2" s="24"/>
      <c r="I2" s="24"/>
      <c r="J2" s="24"/>
      <c r="K2" s="24"/>
    </row>
    <row r="3" spans="1:30" ht="17.25" customHeight="1" x14ac:dyDescent="0.25">
      <c r="C3" s="13"/>
      <c r="D3" s="25" t="s">
        <v>80</v>
      </c>
      <c r="E3" s="26"/>
      <c r="F3" s="26"/>
      <c r="G3" s="26"/>
      <c r="H3" s="26"/>
      <c r="I3" s="26"/>
      <c r="J3" s="26"/>
      <c r="K3" s="26"/>
    </row>
    <row r="4" spans="1:30" s="6" customFormat="1" ht="141" customHeight="1" x14ac:dyDescent="0.25">
      <c r="A4" s="8" t="s">
        <v>44</v>
      </c>
      <c r="B4" s="8" t="s">
        <v>1</v>
      </c>
      <c r="C4" s="14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8" t="s">
        <v>11</v>
      </c>
      <c r="M4" s="8" t="s">
        <v>12</v>
      </c>
      <c r="N4" s="8" t="s">
        <v>13</v>
      </c>
      <c r="O4" s="8" t="s">
        <v>14</v>
      </c>
      <c r="P4" s="9" t="s">
        <v>20</v>
      </c>
      <c r="Q4" s="9" t="s">
        <v>21</v>
      </c>
      <c r="R4" s="9" t="s">
        <v>22</v>
      </c>
      <c r="S4" s="9" t="s">
        <v>23</v>
      </c>
      <c r="T4" s="9" t="s">
        <v>24</v>
      </c>
      <c r="U4" s="9" t="s">
        <v>25</v>
      </c>
      <c r="V4" s="9" t="s">
        <v>26</v>
      </c>
      <c r="W4" s="9" t="s">
        <v>27</v>
      </c>
      <c r="X4" s="9" t="s">
        <v>28</v>
      </c>
      <c r="Y4" s="9" t="s">
        <v>29</v>
      </c>
      <c r="Z4" s="9" t="s">
        <v>30</v>
      </c>
      <c r="AA4" s="9" t="s">
        <v>31</v>
      </c>
      <c r="AB4" s="9" t="s">
        <v>32</v>
      </c>
      <c r="AC4" s="9" t="s">
        <v>33</v>
      </c>
      <c r="AD4" s="11" t="s">
        <v>15</v>
      </c>
    </row>
    <row r="5" spans="1:30" ht="14.25" x14ac:dyDescent="0.25">
      <c r="A5" s="7">
        <v>1</v>
      </c>
      <c r="B5" s="7">
        <v>2</v>
      </c>
      <c r="C5" s="15">
        <v>3</v>
      </c>
      <c r="D5" s="10">
        <v>4</v>
      </c>
      <c r="E5" s="10">
        <v>5</v>
      </c>
      <c r="F5" s="15">
        <v>6</v>
      </c>
      <c r="G5" s="10">
        <v>7</v>
      </c>
      <c r="H5" s="10">
        <v>8</v>
      </c>
      <c r="I5" s="15">
        <v>9</v>
      </c>
      <c r="J5" s="10">
        <v>10</v>
      </c>
      <c r="K5" s="10">
        <v>11</v>
      </c>
      <c r="L5" s="15">
        <v>12</v>
      </c>
      <c r="M5" s="10">
        <v>13</v>
      </c>
      <c r="N5" s="10">
        <v>14</v>
      </c>
      <c r="O5" s="15">
        <v>15</v>
      </c>
      <c r="P5" s="10">
        <v>16</v>
      </c>
      <c r="Q5" s="10">
        <v>17</v>
      </c>
      <c r="R5" s="15">
        <v>18</v>
      </c>
      <c r="S5" s="10">
        <v>19</v>
      </c>
      <c r="T5" s="10">
        <v>20</v>
      </c>
      <c r="U5" s="15">
        <v>21</v>
      </c>
      <c r="V5" s="10">
        <v>22</v>
      </c>
      <c r="W5" s="10">
        <v>23</v>
      </c>
      <c r="X5" s="15">
        <v>24</v>
      </c>
      <c r="Y5" s="10">
        <v>25</v>
      </c>
      <c r="Z5" s="10">
        <v>26</v>
      </c>
      <c r="AA5" s="15">
        <v>27</v>
      </c>
      <c r="AB5" s="10">
        <v>28</v>
      </c>
      <c r="AC5" s="10">
        <v>29</v>
      </c>
      <c r="AD5" s="15">
        <v>30</v>
      </c>
    </row>
    <row r="6" spans="1:30" x14ac:dyDescent="0.25">
      <c r="A6" s="20" t="s">
        <v>34</v>
      </c>
      <c r="B6" s="17">
        <v>2</v>
      </c>
      <c r="C6" s="18" t="s">
        <v>46</v>
      </c>
      <c r="D6" s="17">
        <v>1592</v>
      </c>
      <c r="E6" s="17">
        <v>0</v>
      </c>
      <c r="F6" s="17">
        <v>1592</v>
      </c>
      <c r="G6" s="17">
        <v>502</v>
      </c>
      <c r="H6" s="17">
        <v>1600</v>
      </c>
      <c r="I6" s="17">
        <v>100</v>
      </c>
      <c r="J6" s="17">
        <v>502</v>
      </c>
      <c r="K6" s="17">
        <v>0</v>
      </c>
      <c r="L6" s="17">
        <v>502</v>
      </c>
      <c r="M6" s="17">
        <v>100</v>
      </c>
      <c r="N6" s="17">
        <v>1098</v>
      </c>
      <c r="O6" s="17">
        <v>3</v>
      </c>
      <c r="P6" s="17">
        <v>48</v>
      </c>
      <c r="Q6" s="17">
        <v>163</v>
      </c>
      <c r="R6" s="17">
        <v>5</v>
      </c>
      <c r="S6" s="17">
        <v>9</v>
      </c>
      <c r="T6" s="17">
        <v>2</v>
      </c>
      <c r="U6" s="17">
        <v>10</v>
      </c>
      <c r="V6" s="17">
        <v>94</v>
      </c>
      <c r="W6" s="17">
        <v>2</v>
      </c>
      <c r="X6" s="17">
        <v>71</v>
      </c>
      <c r="Y6" s="17">
        <v>2</v>
      </c>
      <c r="Z6" s="17">
        <v>3</v>
      </c>
      <c r="AA6" s="17">
        <v>4</v>
      </c>
      <c r="AB6" s="17">
        <v>16</v>
      </c>
      <c r="AC6" s="19">
        <v>70</v>
      </c>
      <c r="AD6" s="19">
        <v>0</v>
      </c>
    </row>
    <row r="7" spans="1:30" x14ac:dyDescent="0.25">
      <c r="A7" s="20" t="s">
        <v>34</v>
      </c>
      <c r="B7" s="17">
        <v>2</v>
      </c>
      <c r="C7" s="18" t="s">
        <v>47</v>
      </c>
      <c r="D7" s="17">
        <v>1803</v>
      </c>
      <c r="E7" s="17">
        <v>0</v>
      </c>
      <c r="F7" s="17">
        <v>1803</v>
      </c>
      <c r="G7" s="17">
        <v>433</v>
      </c>
      <c r="H7" s="17">
        <v>1900</v>
      </c>
      <c r="I7" s="17">
        <v>100</v>
      </c>
      <c r="J7" s="17">
        <v>433</v>
      </c>
      <c r="K7" s="17">
        <v>0</v>
      </c>
      <c r="L7" s="17">
        <v>433</v>
      </c>
      <c r="M7" s="17">
        <v>100</v>
      </c>
      <c r="N7" s="17">
        <v>1467</v>
      </c>
      <c r="O7" s="17">
        <v>8</v>
      </c>
      <c r="P7" s="17">
        <v>36</v>
      </c>
      <c r="Q7" s="17">
        <v>126</v>
      </c>
      <c r="R7" s="17">
        <v>5</v>
      </c>
      <c r="S7" s="17">
        <v>5</v>
      </c>
      <c r="T7" s="17">
        <v>3</v>
      </c>
      <c r="U7" s="17">
        <v>6</v>
      </c>
      <c r="V7" s="17">
        <v>86</v>
      </c>
      <c r="W7" s="17">
        <v>1</v>
      </c>
      <c r="X7" s="17">
        <v>53</v>
      </c>
      <c r="Y7" s="17">
        <v>2</v>
      </c>
      <c r="Z7" s="17">
        <v>11</v>
      </c>
      <c r="AA7" s="17">
        <v>7</v>
      </c>
      <c r="AB7" s="17">
        <v>24</v>
      </c>
      <c r="AC7" s="19">
        <v>60</v>
      </c>
      <c r="AD7" s="19">
        <v>0</v>
      </c>
    </row>
    <row r="8" spans="1:30" x14ac:dyDescent="0.25">
      <c r="A8" s="20" t="s">
        <v>34</v>
      </c>
      <c r="B8" s="17">
        <v>2</v>
      </c>
      <c r="C8" s="18" t="s">
        <v>48</v>
      </c>
      <c r="D8" s="17">
        <v>1513</v>
      </c>
      <c r="E8" s="17">
        <v>0</v>
      </c>
      <c r="F8" s="17">
        <v>1513</v>
      </c>
      <c r="G8" s="17">
        <v>437</v>
      </c>
      <c r="H8" s="17">
        <v>1600</v>
      </c>
      <c r="I8" s="17">
        <v>100</v>
      </c>
      <c r="J8" s="17">
        <v>437</v>
      </c>
      <c r="K8" s="17">
        <v>0</v>
      </c>
      <c r="L8" s="17">
        <v>437</v>
      </c>
      <c r="M8" s="17">
        <v>100</v>
      </c>
      <c r="N8" s="17">
        <v>1163</v>
      </c>
      <c r="O8" s="17">
        <v>8</v>
      </c>
      <c r="P8" s="17">
        <v>46</v>
      </c>
      <c r="Q8" s="17">
        <v>136</v>
      </c>
      <c r="R8" s="17">
        <v>3</v>
      </c>
      <c r="S8" s="17">
        <v>6</v>
      </c>
      <c r="T8" s="17">
        <v>6</v>
      </c>
      <c r="U8" s="17">
        <v>11</v>
      </c>
      <c r="V8" s="17">
        <v>87</v>
      </c>
      <c r="W8" s="17">
        <v>0</v>
      </c>
      <c r="X8" s="17">
        <v>35</v>
      </c>
      <c r="Y8" s="17">
        <v>1</v>
      </c>
      <c r="Z8" s="17">
        <v>2</v>
      </c>
      <c r="AA8" s="17">
        <v>9</v>
      </c>
      <c r="AB8" s="17">
        <v>19</v>
      </c>
      <c r="AC8" s="19">
        <v>68</v>
      </c>
      <c r="AD8" s="19">
        <v>0</v>
      </c>
    </row>
    <row r="9" spans="1:30" x14ac:dyDescent="0.25">
      <c r="A9" s="20" t="s">
        <v>34</v>
      </c>
      <c r="B9" s="17">
        <v>2</v>
      </c>
      <c r="C9" s="18" t="s">
        <v>49</v>
      </c>
      <c r="D9" s="17">
        <v>1237</v>
      </c>
      <c r="E9" s="17">
        <v>0</v>
      </c>
      <c r="F9" s="17">
        <v>1237</v>
      </c>
      <c r="G9" s="17">
        <v>295</v>
      </c>
      <c r="H9" s="17">
        <v>1300</v>
      </c>
      <c r="I9" s="17">
        <v>100</v>
      </c>
      <c r="J9" s="17">
        <v>295</v>
      </c>
      <c r="K9" s="17">
        <v>0</v>
      </c>
      <c r="L9" s="17">
        <v>295</v>
      </c>
      <c r="M9" s="17">
        <v>100</v>
      </c>
      <c r="N9" s="17">
        <v>1005</v>
      </c>
      <c r="O9" s="17">
        <v>5</v>
      </c>
      <c r="P9" s="17">
        <v>40</v>
      </c>
      <c r="Q9" s="17">
        <v>67</v>
      </c>
      <c r="R9" s="17">
        <v>6</v>
      </c>
      <c r="S9" s="17">
        <v>5</v>
      </c>
      <c r="T9" s="17">
        <v>4</v>
      </c>
      <c r="U9" s="17">
        <v>3</v>
      </c>
      <c r="V9" s="17">
        <v>43</v>
      </c>
      <c r="W9" s="17">
        <v>1</v>
      </c>
      <c r="X9" s="17">
        <v>45</v>
      </c>
      <c r="Y9" s="17">
        <v>3</v>
      </c>
      <c r="Z9" s="17">
        <v>8</v>
      </c>
      <c r="AA9" s="17">
        <v>13</v>
      </c>
      <c r="AB9" s="17">
        <v>8</v>
      </c>
      <c r="AC9" s="19">
        <v>44</v>
      </c>
      <c r="AD9" s="19">
        <v>0</v>
      </c>
    </row>
    <row r="10" spans="1:30" ht="12.75" customHeight="1" x14ac:dyDescent="0.25">
      <c r="A10" s="20" t="s">
        <v>34</v>
      </c>
      <c r="B10" s="17">
        <v>2</v>
      </c>
      <c r="C10" s="18" t="s">
        <v>50</v>
      </c>
      <c r="D10" s="17">
        <v>956</v>
      </c>
      <c r="E10" s="17">
        <v>0</v>
      </c>
      <c r="F10" s="17">
        <v>956</v>
      </c>
      <c r="G10" s="17">
        <v>296</v>
      </c>
      <c r="H10" s="17">
        <v>1000</v>
      </c>
      <c r="I10" s="17">
        <v>100</v>
      </c>
      <c r="J10" s="17">
        <v>296</v>
      </c>
      <c r="K10" s="17">
        <v>0</v>
      </c>
      <c r="L10" s="17">
        <v>296</v>
      </c>
      <c r="M10" s="17">
        <v>100</v>
      </c>
      <c r="N10" s="17">
        <v>704</v>
      </c>
      <c r="O10" s="17">
        <v>0</v>
      </c>
      <c r="P10" s="17">
        <v>38</v>
      </c>
      <c r="Q10" s="17">
        <v>72</v>
      </c>
      <c r="R10" s="17">
        <v>8</v>
      </c>
      <c r="S10" s="17">
        <v>0</v>
      </c>
      <c r="T10" s="17">
        <v>1</v>
      </c>
      <c r="U10" s="17">
        <v>4</v>
      </c>
      <c r="V10" s="17">
        <v>59</v>
      </c>
      <c r="W10" s="17">
        <v>0</v>
      </c>
      <c r="X10" s="17">
        <v>36</v>
      </c>
      <c r="Y10" s="17">
        <v>0</v>
      </c>
      <c r="Z10" s="17">
        <v>3</v>
      </c>
      <c r="AA10" s="17">
        <v>10</v>
      </c>
      <c r="AB10" s="17">
        <v>29</v>
      </c>
      <c r="AC10" s="19">
        <v>36</v>
      </c>
      <c r="AD10" s="19">
        <v>0</v>
      </c>
    </row>
    <row r="11" spans="1:30" x14ac:dyDescent="0.25">
      <c r="A11" s="20" t="s">
        <v>34</v>
      </c>
      <c r="B11" s="17">
        <v>2</v>
      </c>
      <c r="C11" s="18" t="s">
        <v>51</v>
      </c>
      <c r="D11" s="17">
        <v>1569</v>
      </c>
      <c r="E11" s="17">
        <v>0</v>
      </c>
      <c r="F11" s="17">
        <v>1569</v>
      </c>
      <c r="G11" s="17">
        <v>488</v>
      </c>
      <c r="H11" s="17">
        <v>1600</v>
      </c>
      <c r="I11" s="17">
        <v>100</v>
      </c>
      <c r="J11" s="17">
        <v>487</v>
      </c>
      <c r="K11" s="17">
        <v>0</v>
      </c>
      <c r="L11" s="17">
        <v>487</v>
      </c>
      <c r="M11" s="17">
        <v>100</v>
      </c>
      <c r="N11" s="17">
        <v>1113</v>
      </c>
      <c r="O11" s="17">
        <v>2</v>
      </c>
      <c r="P11" s="17">
        <v>61</v>
      </c>
      <c r="Q11" s="17">
        <v>136</v>
      </c>
      <c r="R11" s="17">
        <v>2</v>
      </c>
      <c r="S11" s="17">
        <v>2</v>
      </c>
      <c r="T11" s="17">
        <v>2</v>
      </c>
      <c r="U11" s="17">
        <v>14</v>
      </c>
      <c r="V11" s="17">
        <v>81</v>
      </c>
      <c r="W11" s="17">
        <v>4</v>
      </c>
      <c r="X11" s="17">
        <v>63</v>
      </c>
      <c r="Y11" s="17">
        <v>2</v>
      </c>
      <c r="Z11" s="17">
        <v>9</v>
      </c>
      <c r="AA11" s="17">
        <v>3</v>
      </c>
      <c r="AB11" s="17">
        <v>27</v>
      </c>
      <c r="AC11" s="19">
        <v>79</v>
      </c>
      <c r="AD11" s="19">
        <v>0</v>
      </c>
    </row>
    <row r="12" spans="1:30" x14ac:dyDescent="0.25">
      <c r="A12" s="20" t="s">
        <v>34</v>
      </c>
      <c r="B12" s="17">
        <v>2</v>
      </c>
      <c r="C12" s="18" t="s">
        <v>52</v>
      </c>
      <c r="D12" s="17">
        <v>1556</v>
      </c>
      <c r="E12" s="17">
        <v>0</v>
      </c>
      <c r="F12" s="17">
        <v>1556</v>
      </c>
      <c r="G12" s="17">
        <v>493</v>
      </c>
      <c r="H12" s="17">
        <v>1600</v>
      </c>
      <c r="I12" s="17">
        <v>100</v>
      </c>
      <c r="J12" s="17">
        <v>493</v>
      </c>
      <c r="K12" s="17">
        <v>0</v>
      </c>
      <c r="L12" s="17">
        <v>493</v>
      </c>
      <c r="M12" s="17">
        <v>100</v>
      </c>
      <c r="N12" s="17">
        <v>1107</v>
      </c>
      <c r="O12" s="17">
        <v>10</v>
      </c>
      <c r="P12" s="17">
        <v>51</v>
      </c>
      <c r="Q12" s="17">
        <v>93</v>
      </c>
      <c r="R12" s="17">
        <v>7</v>
      </c>
      <c r="S12" s="17">
        <v>10</v>
      </c>
      <c r="T12" s="17">
        <v>0</v>
      </c>
      <c r="U12" s="17">
        <v>8</v>
      </c>
      <c r="V12" s="17">
        <v>85</v>
      </c>
      <c r="W12" s="17">
        <v>2</v>
      </c>
      <c r="X12" s="17">
        <v>53</v>
      </c>
      <c r="Y12" s="17">
        <v>3</v>
      </c>
      <c r="Z12" s="17">
        <v>11</v>
      </c>
      <c r="AA12" s="17">
        <v>3</v>
      </c>
      <c r="AB12" s="17">
        <v>34</v>
      </c>
      <c r="AC12" s="19">
        <v>123</v>
      </c>
      <c r="AD12" s="19">
        <v>0</v>
      </c>
    </row>
    <row r="13" spans="1:30" x14ac:dyDescent="0.25">
      <c r="A13" s="20" t="s">
        <v>35</v>
      </c>
      <c r="B13" s="17">
        <v>3</v>
      </c>
      <c r="C13" s="18" t="s">
        <v>53</v>
      </c>
      <c r="D13" s="17">
        <v>898</v>
      </c>
      <c r="E13" s="17">
        <v>0</v>
      </c>
      <c r="F13" s="17">
        <v>898</v>
      </c>
      <c r="G13" s="17">
        <v>176</v>
      </c>
      <c r="H13" s="17">
        <v>900</v>
      </c>
      <c r="I13" s="17">
        <v>100</v>
      </c>
      <c r="J13" s="17">
        <v>176</v>
      </c>
      <c r="K13" s="17">
        <v>0</v>
      </c>
      <c r="L13" s="17">
        <v>176</v>
      </c>
      <c r="M13" s="17">
        <v>100</v>
      </c>
      <c r="N13" s="17">
        <v>724</v>
      </c>
      <c r="O13" s="17">
        <v>2</v>
      </c>
      <c r="P13" s="17">
        <v>25</v>
      </c>
      <c r="Q13" s="17">
        <v>58</v>
      </c>
      <c r="R13" s="17">
        <v>2</v>
      </c>
      <c r="S13" s="17">
        <v>1</v>
      </c>
      <c r="T13" s="17">
        <v>3</v>
      </c>
      <c r="U13" s="17">
        <v>1</v>
      </c>
      <c r="V13" s="17">
        <v>40</v>
      </c>
      <c r="W13" s="17">
        <v>4</v>
      </c>
      <c r="X13" s="17">
        <v>20</v>
      </c>
      <c r="Y13" s="17">
        <v>0</v>
      </c>
      <c r="Z13" s="17">
        <v>2</v>
      </c>
      <c r="AA13" s="17">
        <v>0</v>
      </c>
      <c r="AB13" s="17">
        <v>1</v>
      </c>
      <c r="AC13" s="19">
        <v>17</v>
      </c>
      <c r="AD13" s="19">
        <v>0</v>
      </c>
    </row>
    <row r="14" spans="1:30" x14ac:dyDescent="0.25">
      <c r="A14" s="20" t="s">
        <v>35</v>
      </c>
      <c r="B14" s="17">
        <v>3</v>
      </c>
      <c r="C14" s="18" t="s">
        <v>54</v>
      </c>
      <c r="D14" s="17">
        <v>1600</v>
      </c>
      <c r="E14" s="17">
        <v>0</v>
      </c>
      <c r="F14" s="17">
        <v>1600</v>
      </c>
      <c r="G14" s="17">
        <v>455</v>
      </c>
      <c r="H14" s="17">
        <v>1600</v>
      </c>
      <c r="I14" s="17">
        <v>100</v>
      </c>
      <c r="J14" s="17">
        <v>455</v>
      </c>
      <c r="K14" s="17">
        <v>0</v>
      </c>
      <c r="L14" s="17">
        <v>455</v>
      </c>
      <c r="M14" s="17">
        <v>100</v>
      </c>
      <c r="N14" s="17">
        <v>1145</v>
      </c>
      <c r="O14" s="17">
        <v>4</v>
      </c>
      <c r="P14" s="17">
        <v>58</v>
      </c>
      <c r="Q14" s="17">
        <v>116</v>
      </c>
      <c r="R14" s="17">
        <v>10</v>
      </c>
      <c r="S14" s="17">
        <v>3</v>
      </c>
      <c r="T14" s="17">
        <v>1</v>
      </c>
      <c r="U14" s="17">
        <v>9</v>
      </c>
      <c r="V14" s="17">
        <v>105</v>
      </c>
      <c r="W14" s="17">
        <v>4</v>
      </c>
      <c r="X14" s="17">
        <v>53</v>
      </c>
      <c r="Y14" s="17">
        <v>1</v>
      </c>
      <c r="Z14" s="17">
        <v>12</v>
      </c>
      <c r="AA14" s="17">
        <v>8</v>
      </c>
      <c r="AB14" s="17">
        <v>8</v>
      </c>
      <c r="AC14" s="19">
        <v>63</v>
      </c>
      <c r="AD14" s="19">
        <v>0</v>
      </c>
    </row>
    <row r="15" spans="1:30" x14ac:dyDescent="0.25">
      <c r="A15" s="20" t="s">
        <v>36</v>
      </c>
      <c r="B15" s="17">
        <v>4</v>
      </c>
      <c r="C15" s="18" t="s">
        <v>17</v>
      </c>
      <c r="D15" s="17">
        <v>1828</v>
      </c>
      <c r="E15" s="17">
        <v>0</v>
      </c>
      <c r="F15" s="17">
        <v>1828</v>
      </c>
      <c r="G15" s="17">
        <v>396</v>
      </c>
      <c r="H15" s="17">
        <v>1900</v>
      </c>
      <c r="I15" s="17">
        <v>100</v>
      </c>
      <c r="J15" s="17">
        <v>396</v>
      </c>
      <c r="K15" s="17">
        <v>0</v>
      </c>
      <c r="L15" s="17">
        <v>396</v>
      </c>
      <c r="M15" s="17">
        <v>100</v>
      </c>
      <c r="N15" s="17">
        <v>1504</v>
      </c>
      <c r="O15" s="17">
        <v>6</v>
      </c>
      <c r="P15" s="17">
        <v>50</v>
      </c>
      <c r="Q15" s="17">
        <v>187</v>
      </c>
      <c r="R15" s="17">
        <v>0</v>
      </c>
      <c r="S15" s="17">
        <v>2</v>
      </c>
      <c r="T15" s="17">
        <v>3</v>
      </c>
      <c r="U15" s="17">
        <v>2</v>
      </c>
      <c r="V15" s="17">
        <v>54</v>
      </c>
      <c r="W15" s="17">
        <v>0</v>
      </c>
      <c r="X15" s="17">
        <v>22</v>
      </c>
      <c r="Y15" s="17">
        <v>4</v>
      </c>
      <c r="Z15" s="17">
        <v>8</v>
      </c>
      <c r="AA15" s="17">
        <v>2</v>
      </c>
      <c r="AB15" s="17">
        <v>3</v>
      </c>
      <c r="AC15" s="19">
        <v>53</v>
      </c>
      <c r="AD15" s="19">
        <v>0</v>
      </c>
    </row>
    <row r="16" spans="1:30" x14ac:dyDescent="0.25">
      <c r="A16" s="20" t="s">
        <v>36</v>
      </c>
      <c r="B16" s="17">
        <v>4</v>
      </c>
      <c r="C16" s="18" t="s">
        <v>55</v>
      </c>
      <c r="D16" s="17">
        <v>1842</v>
      </c>
      <c r="E16" s="17">
        <v>0</v>
      </c>
      <c r="F16" s="17">
        <v>1842</v>
      </c>
      <c r="G16" s="17">
        <v>547</v>
      </c>
      <c r="H16" s="17">
        <v>1900</v>
      </c>
      <c r="I16" s="17">
        <v>100</v>
      </c>
      <c r="J16" s="17">
        <v>547</v>
      </c>
      <c r="K16" s="17">
        <v>0</v>
      </c>
      <c r="L16" s="17">
        <v>547</v>
      </c>
      <c r="M16" s="17">
        <v>100</v>
      </c>
      <c r="N16" s="17">
        <v>1353</v>
      </c>
      <c r="O16" s="17">
        <v>9</v>
      </c>
      <c r="P16" s="17">
        <v>72</v>
      </c>
      <c r="Q16" s="17">
        <v>127</v>
      </c>
      <c r="R16" s="17">
        <v>5</v>
      </c>
      <c r="S16" s="17">
        <v>12</v>
      </c>
      <c r="T16" s="17">
        <v>11</v>
      </c>
      <c r="U16" s="17">
        <v>4</v>
      </c>
      <c r="V16" s="17">
        <v>85</v>
      </c>
      <c r="W16" s="17">
        <v>2</v>
      </c>
      <c r="X16" s="17">
        <v>90</v>
      </c>
      <c r="Y16" s="17">
        <v>2</v>
      </c>
      <c r="Z16" s="17">
        <v>2</v>
      </c>
      <c r="AA16" s="17">
        <v>13</v>
      </c>
      <c r="AB16" s="17">
        <v>18</v>
      </c>
      <c r="AC16" s="19">
        <v>95</v>
      </c>
      <c r="AD16" s="19">
        <v>0</v>
      </c>
    </row>
    <row r="17" spans="1:30" x14ac:dyDescent="0.25">
      <c r="A17" s="20" t="s">
        <v>37</v>
      </c>
      <c r="B17" s="17">
        <v>5</v>
      </c>
      <c r="C17" s="18" t="s">
        <v>56</v>
      </c>
      <c r="D17" s="17">
        <v>1875</v>
      </c>
      <c r="E17" s="17">
        <v>0</v>
      </c>
      <c r="F17" s="17">
        <v>1875</v>
      </c>
      <c r="G17" s="17">
        <v>526</v>
      </c>
      <c r="H17" s="17">
        <v>1900</v>
      </c>
      <c r="I17" s="17">
        <v>100</v>
      </c>
      <c r="J17" s="17">
        <v>526</v>
      </c>
      <c r="K17" s="17">
        <v>0</v>
      </c>
      <c r="L17" s="17">
        <v>526</v>
      </c>
      <c r="M17" s="17">
        <v>100</v>
      </c>
      <c r="N17" s="17">
        <v>1374</v>
      </c>
      <c r="O17" s="17">
        <v>3</v>
      </c>
      <c r="P17" s="17">
        <v>48</v>
      </c>
      <c r="Q17" s="17">
        <v>161</v>
      </c>
      <c r="R17" s="17">
        <v>7</v>
      </c>
      <c r="S17" s="17">
        <v>9</v>
      </c>
      <c r="T17" s="17">
        <v>5</v>
      </c>
      <c r="U17" s="17">
        <v>6</v>
      </c>
      <c r="V17" s="17">
        <v>99</v>
      </c>
      <c r="W17" s="17">
        <v>0</v>
      </c>
      <c r="X17" s="17">
        <v>82</v>
      </c>
      <c r="Y17" s="17">
        <v>0</v>
      </c>
      <c r="Z17" s="17">
        <v>23</v>
      </c>
      <c r="AA17" s="17">
        <v>6</v>
      </c>
      <c r="AB17" s="17">
        <v>16</v>
      </c>
      <c r="AC17" s="19">
        <v>61</v>
      </c>
      <c r="AD17" s="19">
        <v>0</v>
      </c>
    </row>
    <row r="18" spans="1:30" x14ac:dyDescent="0.25">
      <c r="A18" s="20" t="s">
        <v>38</v>
      </c>
      <c r="B18" s="17">
        <v>6</v>
      </c>
      <c r="C18" s="18" t="s">
        <v>57</v>
      </c>
      <c r="D18" s="17">
        <v>1833</v>
      </c>
      <c r="E18" s="17">
        <v>0</v>
      </c>
      <c r="F18" s="17">
        <v>1833</v>
      </c>
      <c r="G18" s="17">
        <v>466</v>
      </c>
      <c r="H18" s="17">
        <v>1900</v>
      </c>
      <c r="I18" s="17">
        <v>100</v>
      </c>
      <c r="J18" s="17">
        <v>466</v>
      </c>
      <c r="K18" s="17">
        <v>0</v>
      </c>
      <c r="L18" s="17">
        <v>466</v>
      </c>
      <c r="M18" s="17">
        <v>100</v>
      </c>
      <c r="N18" s="17">
        <v>1434</v>
      </c>
      <c r="O18" s="17">
        <v>6</v>
      </c>
      <c r="P18" s="17">
        <v>36</v>
      </c>
      <c r="Q18" s="17">
        <v>251</v>
      </c>
      <c r="R18" s="17">
        <v>5</v>
      </c>
      <c r="S18" s="17">
        <v>4</v>
      </c>
      <c r="T18" s="17">
        <v>0</v>
      </c>
      <c r="U18" s="17">
        <v>2</v>
      </c>
      <c r="V18" s="17">
        <v>82</v>
      </c>
      <c r="W18" s="17">
        <v>0</v>
      </c>
      <c r="X18" s="17">
        <v>36</v>
      </c>
      <c r="Y18" s="17">
        <v>1</v>
      </c>
      <c r="Z18" s="17">
        <v>7</v>
      </c>
      <c r="AA18" s="17">
        <v>1</v>
      </c>
      <c r="AB18" s="17">
        <v>8</v>
      </c>
      <c r="AC18" s="19">
        <v>27</v>
      </c>
      <c r="AD18" s="19">
        <v>0</v>
      </c>
    </row>
    <row r="19" spans="1:30" x14ac:dyDescent="0.25">
      <c r="A19" s="20" t="s">
        <v>38</v>
      </c>
      <c r="B19" s="17">
        <v>6</v>
      </c>
      <c r="C19" s="18" t="s">
        <v>58</v>
      </c>
      <c r="D19" s="17">
        <v>1742</v>
      </c>
      <c r="E19" s="17">
        <v>0</v>
      </c>
      <c r="F19" s="17">
        <v>1742</v>
      </c>
      <c r="G19" s="17">
        <v>480</v>
      </c>
      <c r="H19" s="17">
        <v>1800</v>
      </c>
      <c r="I19" s="17">
        <v>100</v>
      </c>
      <c r="J19" s="17">
        <v>480</v>
      </c>
      <c r="K19" s="17">
        <v>0</v>
      </c>
      <c r="L19" s="17">
        <v>480</v>
      </c>
      <c r="M19" s="17">
        <v>100</v>
      </c>
      <c r="N19" s="17">
        <v>1320</v>
      </c>
      <c r="O19" s="17">
        <v>8</v>
      </c>
      <c r="P19" s="17">
        <v>67</v>
      </c>
      <c r="Q19" s="17">
        <v>138</v>
      </c>
      <c r="R19" s="17">
        <v>6</v>
      </c>
      <c r="S19" s="17">
        <v>3</v>
      </c>
      <c r="T19" s="17">
        <v>4</v>
      </c>
      <c r="U19" s="17">
        <v>5</v>
      </c>
      <c r="V19" s="17">
        <v>103</v>
      </c>
      <c r="W19" s="17">
        <v>0</v>
      </c>
      <c r="X19" s="17">
        <v>42</v>
      </c>
      <c r="Y19" s="17">
        <v>4</v>
      </c>
      <c r="Z19" s="17">
        <v>16</v>
      </c>
      <c r="AA19" s="17">
        <v>3</v>
      </c>
      <c r="AB19" s="17">
        <v>16</v>
      </c>
      <c r="AC19" s="19">
        <v>65</v>
      </c>
      <c r="AD19" s="19">
        <v>0</v>
      </c>
    </row>
    <row r="20" spans="1:30" x14ac:dyDescent="0.25">
      <c r="A20" s="20" t="s">
        <v>38</v>
      </c>
      <c r="B20" s="17">
        <v>6</v>
      </c>
      <c r="C20" s="18" t="s">
        <v>59</v>
      </c>
      <c r="D20" s="17">
        <v>1254</v>
      </c>
      <c r="E20" s="17">
        <v>0</v>
      </c>
      <c r="F20" s="17">
        <v>1254</v>
      </c>
      <c r="G20" s="17">
        <v>310</v>
      </c>
      <c r="H20" s="17">
        <v>1300</v>
      </c>
      <c r="I20" s="17">
        <v>100</v>
      </c>
      <c r="J20" s="17">
        <v>310</v>
      </c>
      <c r="K20" s="17">
        <v>0</v>
      </c>
      <c r="L20" s="17">
        <v>310</v>
      </c>
      <c r="M20" s="17">
        <v>100</v>
      </c>
      <c r="N20" s="17">
        <v>990</v>
      </c>
      <c r="O20" s="17">
        <v>0</v>
      </c>
      <c r="P20" s="17">
        <v>25</v>
      </c>
      <c r="Q20" s="17">
        <v>101</v>
      </c>
      <c r="R20" s="17">
        <v>0</v>
      </c>
      <c r="S20" s="17">
        <v>4</v>
      </c>
      <c r="T20" s="17">
        <v>1</v>
      </c>
      <c r="U20" s="17">
        <v>1</v>
      </c>
      <c r="V20" s="17">
        <v>57</v>
      </c>
      <c r="W20" s="17">
        <v>3</v>
      </c>
      <c r="X20" s="17">
        <v>41</v>
      </c>
      <c r="Y20" s="17">
        <v>0</v>
      </c>
      <c r="Z20" s="17">
        <v>16</v>
      </c>
      <c r="AA20" s="17">
        <v>4</v>
      </c>
      <c r="AB20" s="17">
        <v>10</v>
      </c>
      <c r="AC20" s="19">
        <v>47</v>
      </c>
      <c r="AD20" s="19">
        <v>0</v>
      </c>
    </row>
    <row r="21" spans="1:30" x14ac:dyDescent="0.25">
      <c r="A21" s="20" t="s">
        <v>38</v>
      </c>
      <c r="B21" s="17">
        <v>6</v>
      </c>
      <c r="C21" s="18" t="s">
        <v>60</v>
      </c>
      <c r="D21" s="17">
        <v>1204</v>
      </c>
      <c r="E21" s="17">
        <v>0</v>
      </c>
      <c r="F21" s="17">
        <v>1204</v>
      </c>
      <c r="G21" s="17">
        <v>261</v>
      </c>
      <c r="H21" s="17">
        <v>1300</v>
      </c>
      <c r="I21" s="17">
        <v>100</v>
      </c>
      <c r="J21" s="17">
        <v>261</v>
      </c>
      <c r="K21" s="17">
        <v>0</v>
      </c>
      <c r="L21" s="17">
        <v>261</v>
      </c>
      <c r="M21" s="17">
        <v>100</v>
      </c>
      <c r="N21" s="17">
        <v>1039</v>
      </c>
      <c r="O21" s="17">
        <v>1</v>
      </c>
      <c r="P21" s="17">
        <v>23</v>
      </c>
      <c r="Q21" s="17">
        <v>93</v>
      </c>
      <c r="R21" s="17">
        <v>2</v>
      </c>
      <c r="S21" s="17">
        <v>3</v>
      </c>
      <c r="T21" s="17">
        <v>2</v>
      </c>
      <c r="U21" s="17">
        <v>0</v>
      </c>
      <c r="V21" s="17">
        <v>69</v>
      </c>
      <c r="W21" s="17">
        <v>2</v>
      </c>
      <c r="X21" s="17">
        <v>21</v>
      </c>
      <c r="Y21" s="17">
        <v>2</v>
      </c>
      <c r="Z21" s="17">
        <v>4</v>
      </c>
      <c r="AA21" s="17">
        <v>6</v>
      </c>
      <c r="AB21" s="17">
        <v>1</v>
      </c>
      <c r="AC21" s="19">
        <v>32</v>
      </c>
      <c r="AD21" s="19">
        <v>0</v>
      </c>
    </row>
    <row r="22" spans="1:30" x14ac:dyDescent="0.25">
      <c r="A22" s="20" t="s">
        <v>38</v>
      </c>
      <c r="B22" s="17">
        <v>6</v>
      </c>
      <c r="C22" s="18" t="s">
        <v>61</v>
      </c>
      <c r="D22" s="17">
        <v>1467</v>
      </c>
      <c r="E22" s="17">
        <v>0</v>
      </c>
      <c r="F22" s="17">
        <v>1467</v>
      </c>
      <c r="G22" s="17">
        <v>476</v>
      </c>
      <c r="H22" s="17">
        <v>1500</v>
      </c>
      <c r="I22" s="17">
        <v>100</v>
      </c>
      <c r="J22" s="17">
        <v>476</v>
      </c>
      <c r="K22" s="17">
        <v>0</v>
      </c>
      <c r="L22" s="17">
        <v>476</v>
      </c>
      <c r="M22" s="17">
        <v>100</v>
      </c>
      <c r="N22" s="17">
        <v>1024</v>
      </c>
      <c r="O22" s="17">
        <v>3</v>
      </c>
      <c r="P22" s="17">
        <v>35</v>
      </c>
      <c r="Q22" s="17">
        <v>190</v>
      </c>
      <c r="R22" s="17">
        <v>5</v>
      </c>
      <c r="S22" s="17">
        <v>2</v>
      </c>
      <c r="T22" s="17">
        <v>3</v>
      </c>
      <c r="U22" s="17">
        <v>10</v>
      </c>
      <c r="V22" s="17">
        <v>89</v>
      </c>
      <c r="W22" s="17">
        <v>2</v>
      </c>
      <c r="X22" s="17">
        <v>59</v>
      </c>
      <c r="Y22" s="17">
        <v>3</v>
      </c>
      <c r="Z22" s="17">
        <v>7</v>
      </c>
      <c r="AA22" s="17">
        <v>6</v>
      </c>
      <c r="AB22" s="17">
        <v>12</v>
      </c>
      <c r="AC22" s="19">
        <v>50</v>
      </c>
      <c r="AD22" s="19">
        <v>0</v>
      </c>
    </row>
    <row r="23" spans="1:30" ht="27" x14ac:dyDescent="0.25">
      <c r="A23" s="20" t="s">
        <v>39</v>
      </c>
      <c r="B23" s="17">
        <v>7</v>
      </c>
      <c r="C23" s="18" t="s">
        <v>62</v>
      </c>
      <c r="D23" s="17">
        <v>1689</v>
      </c>
      <c r="E23" s="17">
        <v>0</v>
      </c>
      <c r="F23" s="17">
        <v>1689</v>
      </c>
      <c r="G23" s="17">
        <v>379</v>
      </c>
      <c r="H23" s="17">
        <v>1700</v>
      </c>
      <c r="I23" s="17">
        <v>100</v>
      </c>
      <c r="J23" s="17">
        <v>379</v>
      </c>
      <c r="K23" s="17">
        <v>0</v>
      </c>
      <c r="L23" s="17">
        <v>379</v>
      </c>
      <c r="M23" s="17">
        <v>100</v>
      </c>
      <c r="N23" s="17">
        <v>1321</v>
      </c>
      <c r="O23" s="17">
        <v>7</v>
      </c>
      <c r="P23" s="17">
        <v>34</v>
      </c>
      <c r="Q23" s="17">
        <v>149</v>
      </c>
      <c r="R23" s="17">
        <v>0</v>
      </c>
      <c r="S23" s="17">
        <v>6</v>
      </c>
      <c r="T23" s="17">
        <v>4</v>
      </c>
      <c r="U23" s="17">
        <v>3</v>
      </c>
      <c r="V23" s="17">
        <v>77</v>
      </c>
      <c r="W23" s="17">
        <v>1</v>
      </c>
      <c r="X23" s="17">
        <v>35</v>
      </c>
      <c r="Y23" s="17">
        <v>1</v>
      </c>
      <c r="Z23" s="17">
        <v>11</v>
      </c>
      <c r="AA23" s="17">
        <v>0</v>
      </c>
      <c r="AB23" s="17">
        <v>10</v>
      </c>
      <c r="AC23" s="19">
        <v>41</v>
      </c>
      <c r="AD23" s="19">
        <v>0</v>
      </c>
    </row>
    <row r="24" spans="1:30" ht="27" x14ac:dyDescent="0.25">
      <c r="A24" s="20" t="s">
        <v>39</v>
      </c>
      <c r="B24" s="17">
        <v>7</v>
      </c>
      <c r="C24" s="18" t="s">
        <v>63</v>
      </c>
      <c r="D24" s="17">
        <v>1896</v>
      </c>
      <c r="E24" s="17">
        <v>0</v>
      </c>
      <c r="F24" s="17">
        <v>1896</v>
      </c>
      <c r="G24" s="17">
        <v>544</v>
      </c>
      <c r="H24" s="17">
        <v>1900</v>
      </c>
      <c r="I24" s="17">
        <v>100</v>
      </c>
      <c r="J24" s="17">
        <v>544</v>
      </c>
      <c r="K24" s="17">
        <v>0</v>
      </c>
      <c r="L24" s="17">
        <v>544</v>
      </c>
      <c r="M24" s="17">
        <v>100</v>
      </c>
      <c r="N24" s="17">
        <v>1356</v>
      </c>
      <c r="O24" s="17">
        <v>3</v>
      </c>
      <c r="P24" s="17">
        <v>45</v>
      </c>
      <c r="Q24" s="17">
        <v>167</v>
      </c>
      <c r="R24" s="17">
        <v>19</v>
      </c>
      <c r="S24" s="17">
        <v>7</v>
      </c>
      <c r="T24" s="17">
        <v>3</v>
      </c>
      <c r="U24" s="17">
        <v>3</v>
      </c>
      <c r="V24" s="17">
        <v>109</v>
      </c>
      <c r="W24" s="17">
        <v>1</v>
      </c>
      <c r="X24" s="17">
        <v>67</v>
      </c>
      <c r="Y24" s="17">
        <v>3</v>
      </c>
      <c r="Z24" s="17">
        <v>18</v>
      </c>
      <c r="AA24" s="17">
        <v>6</v>
      </c>
      <c r="AB24" s="17">
        <v>11</v>
      </c>
      <c r="AC24" s="19">
        <v>82</v>
      </c>
      <c r="AD24" s="19">
        <v>0</v>
      </c>
    </row>
    <row r="25" spans="1:30" x14ac:dyDescent="0.25">
      <c r="A25" s="20" t="s">
        <v>40</v>
      </c>
      <c r="B25" s="17">
        <v>8</v>
      </c>
      <c r="C25" s="18" t="s">
        <v>19</v>
      </c>
      <c r="D25" s="17">
        <v>1762</v>
      </c>
      <c r="E25" s="17">
        <v>0</v>
      </c>
      <c r="F25" s="17">
        <v>1762</v>
      </c>
      <c r="G25" s="17">
        <v>418</v>
      </c>
      <c r="H25" s="17">
        <v>1800</v>
      </c>
      <c r="I25" s="17">
        <v>100</v>
      </c>
      <c r="J25" s="17">
        <v>417</v>
      </c>
      <c r="K25" s="17">
        <v>0</v>
      </c>
      <c r="L25" s="17">
        <v>417</v>
      </c>
      <c r="M25" s="17">
        <v>100</v>
      </c>
      <c r="N25" s="17">
        <v>1383</v>
      </c>
      <c r="O25" s="17">
        <v>5</v>
      </c>
      <c r="P25" s="17">
        <v>39</v>
      </c>
      <c r="Q25" s="17">
        <v>139</v>
      </c>
      <c r="R25" s="17">
        <v>2</v>
      </c>
      <c r="S25" s="17">
        <v>4</v>
      </c>
      <c r="T25" s="17">
        <v>0</v>
      </c>
      <c r="U25" s="17">
        <v>4</v>
      </c>
      <c r="V25" s="17">
        <v>75</v>
      </c>
      <c r="W25" s="17">
        <v>4</v>
      </c>
      <c r="X25" s="17">
        <v>67</v>
      </c>
      <c r="Y25" s="17">
        <v>1</v>
      </c>
      <c r="Z25" s="17">
        <v>8</v>
      </c>
      <c r="AA25" s="17">
        <v>2</v>
      </c>
      <c r="AB25" s="17">
        <v>10</v>
      </c>
      <c r="AC25" s="19">
        <v>57</v>
      </c>
      <c r="AD25" s="19">
        <v>0</v>
      </c>
    </row>
    <row r="26" spans="1:30" x14ac:dyDescent="0.25">
      <c r="A26" s="20" t="s">
        <v>40</v>
      </c>
      <c r="B26" s="17">
        <v>8</v>
      </c>
      <c r="C26" s="18" t="s">
        <v>64</v>
      </c>
      <c r="D26" s="17">
        <v>1879</v>
      </c>
      <c r="E26" s="17">
        <v>0</v>
      </c>
      <c r="F26" s="17">
        <v>1879</v>
      </c>
      <c r="G26" s="17">
        <v>587</v>
      </c>
      <c r="H26" s="17">
        <v>1900</v>
      </c>
      <c r="I26" s="17">
        <v>100</v>
      </c>
      <c r="J26" s="17">
        <v>587</v>
      </c>
      <c r="K26" s="17">
        <v>0</v>
      </c>
      <c r="L26" s="17">
        <v>587</v>
      </c>
      <c r="M26" s="17">
        <v>100</v>
      </c>
      <c r="N26" s="17">
        <v>1313</v>
      </c>
      <c r="O26" s="17">
        <v>4</v>
      </c>
      <c r="P26" s="17">
        <v>59</v>
      </c>
      <c r="Q26" s="17">
        <v>140</v>
      </c>
      <c r="R26" s="17">
        <v>13</v>
      </c>
      <c r="S26" s="17">
        <v>11</v>
      </c>
      <c r="T26" s="17">
        <v>3</v>
      </c>
      <c r="U26" s="17">
        <v>8</v>
      </c>
      <c r="V26" s="17">
        <v>135</v>
      </c>
      <c r="W26" s="17">
        <v>3</v>
      </c>
      <c r="X26" s="17">
        <v>77</v>
      </c>
      <c r="Y26" s="17">
        <v>6</v>
      </c>
      <c r="Z26" s="17">
        <v>5</v>
      </c>
      <c r="AA26" s="17">
        <v>5</v>
      </c>
      <c r="AB26" s="17">
        <v>10</v>
      </c>
      <c r="AC26" s="19">
        <v>108</v>
      </c>
      <c r="AD26" s="19">
        <v>0</v>
      </c>
    </row>
    <row r="27" spans="1:30" x14ac:dyDescent="0.25">
      <c r="A27" s="20" t="s">
        <v>40</v>
      </c>
      <c r="B27" s="17">
        <v>8</v>
      </c>
      <c r="C27" s="18" t="s">
        <v>65</v>
      </c>
      <c r="D27" s="17">
        <v>1834</v>
      </c>
      <c r="E27" s="17">
        <v>0</v>
      </c>
      <c r="F27" s="17">
        <v>1834</v>
      </c>
      <c r="G27" s="17">
        <v>416</v>
      </c>
      <c r="H27" s="17">
        <v>1900</v>
      </c>
      <c r="I27" s="17">
        <v>100</v>
      </c>
      <c r="J27" s="17">
        <v>416</v>
      </c>
      <c r="K27" s="17">
        <v>0</v>
      </c>
      <c r="L27" s="17">
        <v>416</v>
      </c>
      <c r="M27" s="17">
        <v>100</v>
      </c>
      <c r="N27" s="17">
        <v>1484</v>
      </c>
      <c r="O27" s="17">
        <v>8</v>
      </c>
      <c r="P27" s="17">
        <v>40</v>
      </c>
      <c r="Q27" s="17">
        <v>169</v>
      </c>
      <c r="R27" s="17">
        <v>4</v>
      </c>
      <c r="S27" s="17">
        <v>4</v>
      </c>
      <c r="T27" s="17">
        <v>4</v>
      </c>
      <c r="U27" s="17">
        <v>0</v>
      </c>
      <c r="V27" s="17">
        <v>72</v>
      </c>
      <c r="W27" s="17">
        <v>2</v>
      </c>
      <c r="X27" s="17">
        <v>39</v>
      </c>
      <c r="Y27" s="17">
        <v>0</v>
      </c>
      <c r="Z27" s="17">
        <v>8</v>
      </c>
      <c r="AA27" s="17">
        <v>9</v>
      </c>
      <c r="AB27" s="17">
        <v>11</v>
      </c>
      <c r="AC27" s="19">
        <v>46</v>
      </c>
      <c r="AD27" s="19">
        <v>0</v>
      </c>
    </row>
    <row r="28" spans="1:30" x14ac:dyDescent="0.25">
      <c r="A28" s="20" t="s">
        <v>40</v>
      </c>
      <c r="B28" s="17">
        <v>8</v>
      </c>
      <c r="C28" s="18" t="s">
        <v>66</v>
      </c>
      <c r="D28" s="17">
        <v>1485</v>
      </c>
      <c r="E28" s="17">
        <v>0</v>
      </c>
      <c r="F28" s="17">
        <v>1485</v>
      </c>
      <c r="G28" s="17">
        <v>314</v>
      </c>
      <c r="H28" s="17">
        <v>1500</v>
      </c>
      <c r="I28" s="17">
        <v>100</v>
      </c>
      <c r="J28" s="17">
        <v>314</v>
      </c>
      <c r="K28" s="17">
        <v>0</v>
      </c>
      <c r="L28" s="17">
        <v>314</v>
      </c>
      <c r="M28" s="17">
        <v>100</v>
      </c>
      <c r="N28" s="17">
        <v>1186</v>
      </c>
      <c r="O28" s="17">
        <v>4</v>
      </c>
      <c r="P28" s="17">
        <v>25</v>
      </c>
      <c r="Q28" s="17">
        <v>151</v>
      </c>
      <c r="R28" s="17">
        <v>1</v>
      </c>
      <c r="S28" s="17">
        <v>4</v>
      </c>
      <c r="T28" s="17">
        <v>3</v>
      </c>
      <c r="U28" s="17">
        <v>0</v>
      </c>
      <c r="V28" s="17">
        <v>54</v>
      </c>
      <c r="W28" s="17">
        <v>0</v>
      </c>
      <c r="X28" s="17">
        <v>26</v>
      </c>
      <c r="Y28" s="17">
        <v>0</v>
      </c>
      <c r="Z28" s="17">
        <v>17</v>
      </c>
      <c r="AA28" s="17">
        <v>1</v>
      </c>
      <c r="AB28" s="17">
        <v>5</v>
      </c>
      <c r="AC28" s="19">
        <v>23</v>
      </c>
      <c r="AD28" s="19">
        <v>0</v>
      </c>
    </row>
    <row r="29" spans="1:30" x14ac:dyDescent="0.25">
      <c r="A29" s="20" t="s">
        <v>40</v>
      </c>
      <c r="B29" s="17">
        <v>8</v>
      </c>
      <c r="C29" s="18" t="s">
        <v>67</v>
      </c>
      <c r="D29" s="17">
        <v>1774</v>
      </c>
      <c r="E29" s="17">
        <v>0</v>
      </c>
      <c r="F29" s="17">
        <v>1774</v>
      </c>
      <c r="G29" s="17">
        <v>399</v>
      </c>
      <c r="H29" s="17">
        <v>1800</v>
      </c>
      <c r="I29" s="17">
        <v>100</v>
      </c>
      <c r="J29" s="17">
        <v>399</v>
      </c>
      <c r="K29" s="17">
        <v>0</v>
      </c>
      <c r="L29" s="17">
        <v>399</v>
      </c>
      <c r="M29" s="17">
        <v>100</v>
      </c>
      <c r="N29" s="17">
        <v>1401</v>
      </c>
      <c r="O29" s="17">
        <v>0</v>
      </c>
      <c r="P29" s="17">
        <v>31</v>
      </c>
      <c r="Q29" s="17">
        <v>183</v>
      </c>
      <c r="R29" s="17">
        <v>2</v>
      </c>
      <c r="S29" s="17">
        <v>8</v>
      </c>
      <c r="T29" s="17">
        <v>1</v>
      </c>
      <c r="U29" s="17">
        <v>4</v>
      </c>
      <c r="V29" s="17">
        <v>72</v>
      </c>
      <c r="W29" s="17">
        <v>1</v>
      </c>
      <c r="X29" s="17">
        <v>31</v>
      </c>
      <c r="Y29" s="17">
        <v>1</v>
      </c>
      <c r="Z29" s="17">
        <v>18</v>
      </c>
      <c r="AA29" s="17">
        <v>1</v>
      </c>
      <c r="AB29" s="17">
        <v>9</v>
      </c>
      <c r="AC29" s="19">
        <v>37</v>
      </c>
      <c r="AD29" s="19">
        <v>0</v>
      </c>
    </row>
    <row r="30" spans="1:30" x14ac:dyDescent="0.25">
      <c r="A30" s="20" t="s">
        <v>40</v>
      </c>
      <c r="B30" s="17">
        <v>8</v>
      </c>
      <c r="C30" s="18" t="s">
        <v>68</v>
      </c>
      <c r="D30" s="17">
        <v>1715</v>
      </c>
      <c r="E30" s="17">
        <v>0</v>
      </c>
      <c r="F30" s="17">
        <v>1715</v>
      </c>
      <c r="G30" s="17">
        <v>432</v>
      </c>
      <c r="H30" s="17">
        <v>1800</v>
      </c>
      <c r="I30" s="17">
        <v>100</v>
      </c>
      <c r="J30" s="17">
        <v>432</v>
      </c>
      <c r="K30" s="17">
        <v>0</v>
      </c>
      <c r="L30" s="17">
        <v>432</v>
      </c>
      <c r="M30" s="17">
        <v>100</v>
      </c>
      <c r="N30" s="17">
        <v>1368</v>
      </c>
      <c r="O30" s="17">
        <v>1</v>
      </c>
      <c r="P30" s="17">
        <v>24</v>
      </c>
      <c r="Q30" s="17">
        <v>213</v>
      </c>
      <c r="R30" s="17">
        <v>2</v>
      </c>
      <c r="S30" s="17">
        <v>2</v>
      </c>
      <c r="T30" s="17">
        <v>5</v>
      </c>
      <c r="U30" s="17">
        <v>1</v>
      </c>
      <c r="V30" s="17">
        <v>52</v>
      </c>
      <c r="W30" s="17">
        <v>0</v>
      </c>
      <c r="X30" s="17">
        <v>26</v>
      </c>
      <c r="Y30" s="17">
        <v>1</v>
      </c>
      <c r="Z30" s="17">
        <v>27</v>
      </c>
      <c r="AA30" s="17">
        <v>4</v>
      </c>
      <c r="AB30" s="17">
        <v>4</v>
      </c>
      <c r="AC30" s="19">
        <v>70</v>
      </c>
      <c r="AD30" s="19">
        <v>0</v>
      </c>
    </row>
    <row r="31" spans="1:30" x14ac:dyDescent="0.25">
      <c r="A31" s="20" t="s">
        <v>40</v>
      </c>
      <c r="B31" s="17">
        <v>8</v>
      </c>
      <c r="C31" s="18" t="s">
        <v>69</v>
      </c>
      <c r="D31" s="17">
        <v>1981</v>
      </c>
      <c r="E31" s="17">
        <v>0</v>
      </c>
      <c r="F31" s="17">
        <v>1981</v>
      </c>
      <c r="G31" s="17">
        <v>314</v>
      </c>
      <c r="H31" s="17">
        <v>2000</v>
      </c>
      <c r="I31" s="17">
        <v>100</v>
      </c>
      <c r="J31" s="17">
        <v>314</v>
      </c>
      <c r="K31" s="17">
        <v>0</v>
      </c>
      <c r="L31" s="17">
        <v>314</v>
      </c>
      <c r="M31" s="17">
        <v>100</v>
      </c>
      <c r="N31" s="17">
        <v>1686</v>
      </c>
      <c r="O31" s="17">
        <v>2</v>
      </c>
      <c r="P31" s="17">
        <v>31</v>
      </c>
      <c r="Q31" s="17">
        <v>181</v>
      </c>
      <c r="R31" s="17">
        <v>0</v>
      </c>
      <c r="S31" s="17">
        <v>0</v>
      </c>
      <c r="T31" s="17">
        <v>0</v>
      </c>
      <c r="U31" s="17">
        <v>3</v>
      </c>
      <c r="V31" s="17">
        <v>28</v>
      </c>
      <c r="W31" s="17">
        <v>1</v>
      </c>
      <c r="X31" s="17">
        <v>31</v>
      </c>
      <c r="Y31" s="17">
        <v>0</v>
      </c>
      <c r="Z31" s="17">
        <v>4</v>
      </c>
      <c r="AA31" s="17">
        <v>1</v>
      </c>
      <c r="AB31" s="17">
        <v>9</v>
      </c>
      <c r="AC31" s="19">
        <v>23</v>
      </c>
      <c r="AD31" s="19">
        <v>0</v>
      </c>
    </row>
    <row r="32" spans="1:30" x14ac:dyDescent="0.25">
      <c r="A32" s="20" t="s">
        <v>40</v>
      </c>
      <c r="B32" s="17">
        <v>8</v>
      </c>
      <c r="C32" s="18" t="s">
        <v>70</v>
      </c>
      <c r="D32" s="17">
        <v>1908</v>
      </c>
      <c r="E32" s="17">
        <v>0</v>
      </c>
      <c r="F32" s="17">
        <v>1908</v>
      </c>
      <c r="G32" s="17">
        <v>356</v>
      </c>
      <c r="H32" s="17">
        <v>2000</v>
      </c>
      <c r="I32" s="17">
        <v>100</v>
      </c>
      <c r="J32" s="17">
        <v>355</v>
      </c>
      <c r="K32" s="17">
        <v>1</v>
      </c>
      <c r="L32" s="17">
        <v>356</v>
      </c>
      <c r="M32" s="17">
        <v>99</v>
      </c>
      <c r="N32" s="17">
        <v>1644</v>
      </c>
      <c r="O32" s="17">
        <v>0</v>
      </c>
      <c r="P32" s="17">
        <v>39</v>
      </c>
      <c r="Q32" s="17">
        <v>184</v>
      </c>
      <c r="R32" s="17">
        <v>2</v>
      </c>
      <c r="S32" s="17">
        <v>0</v>
      </c>
      <c r="T32" s="17">
        <v>4</v>
      </c>
      <c r="U32" s="17">
        <v>2</v>
      </c>
      <c r="V32" s="17">
        <v>34</v>
      </c>
      <c r="W32" s="17">
        <v>0</v>
      </c>
      <c r="X32" s="17">
        <v>42</v>
      </c>
      <c r="Y32" s="17">
        <v>0</v>
      </c>
      <c r="Z32" s="17">
        <v>1</v>
      </c>
      <c r="AA32" s="17">
        <v>0</v>
      </c>
      <c r="AB32" s="17">
        <v>5</v>
      </c>
      <c r="AC32" s="19">
        <v>43</v>
      </c>
      <c r="AD32" s="19">
        <v>0</v>
      </c>
    </row>
    <row r="33" spans="1:30" x14ac:dyDescent="0.25">
      <c r="A33" s="20" t="s">
        <v>41</v>
      </c>
      <c r="B33" s="17">
        <v>9</v>
      </c>
      <c r="C33" s="18" t="s">
        <v>71</v>
      </c>
      <c r="D33" s="17">
        <v>1427</v>
      </c>
      <c r="E33" s="17">
        <v>0</v>
      </c>
      <c r="F33" s="17">
        <v>1427</v>
      </c>
      <c r="G33" s="17">
        <v>474</v>
      </c>
      <c r="H33" s="17">
        <v>1500</v>
      </c>
      <c r="I33" s="17">
        <v>100</v>
      </c>
      <c r="J33" s="17">
        <v>474</v>
      </c>
      <c r="K33" s="17">
        <v>0</v>
      </c>
      <c r="L33" s="17">
        <v>474</v>
      </c>
      <c r="M33" s="17">
        <v>100</v>
      </c>
      <c r="N33" s="17">
        <v>1026</v>
      </c>
      <c r="O33" s="17">
        <v>2</v>
      </c>
      <c r="P33" s="17">
        <v>69</v>
      </c>
      <c r="Q33" s="17">
        <v>118</v>
      </c>
      <c r="R33" s="17">
        <v>6</v>
      </c>
      <c r="S33" s="17">
        <v>20</v>
      </c>
      <c r="T33" s="17">
        <v>7</v>
      </c>
      <c r="U33" s="17">
        <v>7</v>
      </c>
      <c r="V33" s="17">
        <v>79</v>
      </c>
      <c r="W33" s="17">
        <v>1</v>
      </c>
      <c r="X33" s="17">
        <v>49</v>
      </c>
      <c r="Y33" s="17">
        <v>6</v>
      </c>
      <c r="Z33" s="17">
        <v>2</v>
      </c>
      <c r="AA33" s="17">
        <v>3</v>
      </c>
      <c r="AB33" s="17">
        <v>22</v>
      </c>
      <c r="AC33" s="19">
        <v>83</v>
      </c>
      <c r="AD33" s="19">
        <v>0</v>
      </c>
    </row>
    <row r="34" spans="1:30" x14ac:dyDescent="0.25">
      <c r="A34" s="20" t="s">
        <v>41</v>
      </c>
      <c r="B34" s="17">
        <v>9</v>
      </c>
      <c r="C34" s="18" t="s">
        <v>72</v>
      </c>
      <c r="D34" s="17">
        <v>1731</v>
      </c>
      <c r="E34" s="17">
        <v>0</v>
      </c>
      <c r="F34" s="17">
        <v>1731</v>
      </c>
      <c r="G34" s="17">
        <v>427</v>
      </c>
      <c r="H34" s="17">
        <v>1800</v>
      </c>
      <c r="I34" s="17">
        <v>100</v>
      </c>
      <c r="J34" s="17">
        <v>427</v>
      </c>
      <c r="K34" s="17">
        <v>0</v>
      </c>
      <c r="L34" s="17">
        <v>427</v>
      </c>
      <c r="M34" s="17">
        <v>100</v>
      </c>
      <c r="N34" s="17">
        <v>1373</v>
      </c>
      <c r="O34" s="17">
        <v>5</v>
      </c>
      <c r="P34" s="17">
        <v>45</v>
      </c>
      <c r="Q34" s="17">
        <v>151</v>
      </c>
      <c r="R34" s="17">
        <v>2</v>
      </c>
      <c r="S34" s="17">
        <v>5</v>
      </c>
      <c r="T34" s="17">
        <v>4</v>
      </c>
      <c r="U34" s="17">
        <v>4</v>
      </c>
      <c r="V34" s="17">
        <v>72</v>
      </c>
      <c r="W34" s="17">
        <v>1</v>
      </c>
      <c r="X34" s="17">
        <v>40</v>
      </c>
      <c r="Y34" s="17">
        <v>2</v>
      </c>
      <c r="Z34" s="17">
        <v>9</v>
      </c>
      <c r="AA34" s="17">
        <v>9</v>
      </c>
      <c r="AB34" s="17">
        <v>9</v>
      </c>
      <c r="AC34" s="19">
        <v>69</v>
      </c>
      <c r="AD34" s="19">
        <v>0</v>
      </c>
    </row>
    <row r="35" spans="1:30" x14ac:dyDescent="0.25">
      <c r="A35" s="20" t="s">
        <v>41</v>
      </c>
      <c r="B35" s="17">
        <v>9</v>
      </c>
      <c r="C35" s="18" t="s">
        <v>73</v>
      </c>
      <c r="D35" s="17">
        <v>1932</v>
      </c>
      <c r="E35" s="17">
        <v>0</v>
      </c>
      <c r="F35" s="17">
        <v>1932</v>
      </c>
      <c r="G35" s="17">
        <v>580</v>
      </c>
      <c r="H35" s="17">
        <v>2000</v>
      </c>
      <c r="I35" s="17">
        <v>100</v>
      </c>
      <c r="J35" s="17">
        <v>580</v>
      </c>
      <c r="K35" s="17">
        <v>0</v>
      </c>
      <c r="L35" s="17">
        <v>580</v>
      </c>
      <c r="M35" s="17">
        <v>100</v>
      </c>
      <c r="N35" s="17">
        <v>1420</v>
      </c>
      <c r="O35" s="17">
        <v>5</v>
      </c>
      <c r="P35" s="17">
        <v>54</v>
      </c>
      <c r="Q35" s="17">
        <v>151</v>
      </c>
      <c r="R35" s="17">
        <v>8</v>
      </c>
      <c r="S35" s="17">
        <v>21</v>
      </c>
      <c r="T35" s="17">
        <v>4</v>
      </c>
      <c r="U35" s="17">
        <v>8</v>
      </c>
      <c r="V35" s="17">
        <v>96</v>
      </c>
      <c r="W35" s="17">
        <v>5</v>
      </c>
      <c r="X35" s="17">
        <v>70</v>
      </c>
      <c r="Y35" s="17">
        <v>2</v>
      </c>
      <c r="Z35" s="17">
        <v>6</v>
      </c>
      <c r="AA35" s="17">
        <v>2</v>
      </c>
      <c r="AB35" s="17">
        <v>23</v>
      </c>
      <c r="AC35" s="19">
        <v>125</v>
      </c>
      <c r="AD35" s="19">
        <v>0</v>
      </c>
    </row>
    <row r="36" spans="1:30" x14ac:dyDescent="0.25">
      <c r="A36" s="20" t="s">
        <v>41</v>
      </c>
      <c r="B36" s="17">
        <v>9</v>
      </c>
      <c r="C36" s="18" t="s">
        <v>74</v>
      </c>
      <c r="D36" s="17">
        <v>1612</v>
      </c>
      <c r="E36" s="17">
        <v>0</v>
      </c>
      <c r="F36" s="17">
        <v>1612</v>
      </c>
      <c r="G36" s="17">
        <v>469</v>
      </c>
      <c r="H36" s="17">
        <v>1700</v>
      </c>
      <c r="I36" s="17">
        <v>100</v>
      </c>
      <c r="J36" s="17">
        <v>469</v>
      </c>
      <c r="K36" s="17">
        <v>0</v>
      </c>
      <c r="L36" s="17">
        <v>469</v>
      </c>
      <c r="M36" s="17">
        <v>100</v>
      </c>
      <c r="N36" s="17">
        <v>1231</v>
      </c>
      <c r="O36" s="17">
        <v>4</v>
      </c>
      <c r="P36" s="17">
        <v>60</v>
      </c>
      <c r="Q36" s="17">
        <v>112</v>
      </c>
      <c r="R36" s="17">
        <v>1</v>
      </c>
      <c r="S36" s="17">
        <v>5</v>
      </c>
      <c r="T36" s="17">
        <v>8</v>
      </c>
      <c r="U36" s="17">
        <v>3</v>
      </c>
      <c r="V36" s="17">
        <v>107</v>
      </c>
      <c r="W36" s="17">
        <v>2</v>
      </c>
      <c r="X36" s="17">
        <v>78</v>
      </c>
      <c r="Y36" s="17">
        <v>3</v>
      </c>
      <c r="Z36" s="17">
        <v>8</v>
      </c>
      <c r="AA36" s="17">
        <v>1</v>
      </c>
      <c r="AB36" s="17">
        <v>8</v>
      </c>
      <c r="AC36" s="19">
        <v>69</v>
      </c>
      <c r="AD36" s="19">
        <v>0</v>
      </c>
    </row>
    <row r="37" spans="1:30" x14ac:dyDescent="0.25">
      <c r="A37" s="20" t="s">
        <v>42</v>
      </c>
      <c r="B37" s="17">
        <v>10</v>
      </c>
      <c r="C37" s="18" t="s">
        <v>18</v>
      </c>
      <c r="D37" s="17">
        <v>1787</v>
      </c>
      <c r="E37" s="17">
        <v>0</v>
      </c>
      <c r="F37" s="17">
        <v>1787</v>
      </c>
      <c r="G37" s="17">
        <v>475</v>
      </c>
      <c r="H37" s="17">
        <v>1800</v>
      </c>
      <c r="I37" s="17">
        <v>100</v>
      </c>
      <c r="J37" s="17">
        <v>475</v>
      </c>
      <c r="K37" s="17">
        <v>0</v>
      </c>
      <c r="L37" s="17">
        <v>475</v>
      </c>
      <c r="M37" s="17">
        <v>100</v>
      </c>
      <c r="N37" s="17">
        <v>1325</v>
      </c>
      <c r="O37" s="17">
        <v>9</v>
      </c>
      <c r="P37" s="17">
        <v>65</v>
      </c>
      <c r="Q37" s="17">
        <v>128</v>
      </c>
      <c r="R37" s="17">
        <v>4</v>
      </c>
      <c r="S37" s="17">
        <v>1</v>
      </c>
      <c r="T37" s="17">
        <v>3</v>
      </c>
      <c r="U37" s="17">
        <v>5</v>
      </c>
      <c r="V37" s="17">
        <v>103</v>
      </c>
      <c r="W37" s="17">
        <v>2</v>
      </c>
      <c r="X37" s="17">
        <v>60</v>
      </c>
      <c r="Y37" s="17">
        <v>2</v>
      </c>
      <c r="Z37" s="17">
        <v>8</v>
      </c>
      <c r="AA37" s="17">
        <v>6</v>
      </c>
      <c r="AB37" s="17">
        <v>13</v>
      </c>
      <c r="AC37" s="19">
        <v>66</v>
      </c>
      <c r="AD37" s="19">
        <v>0</v>
      </c>
    </row>
    <row r="38" spans="1:30" x14ac:dyDescent="0.25">
      <c r="A38" s="20" t="s">
        <v>42</v>
      </c>
      <c r="B38" s="17">
        <v>10</v>
      </c>
      <c r="C38" s="18" t="s">
        <v>75</v>
      </c>
      <c r="D38" s="17">
        <v>1850</v>
      </c>
      <c r="E38" s="17">
        <v>0</v>
      </c>
      <c r="F38" s="17">
        <v>1850</v>
      </c>
      <c r="G38" s="17">
        <v>362</v>
      </c>
      <c r="H38" s="17">
        <v>1900</v>
      </c>
      <c r="I38" s="17">
        <v>100</v>
      </c>
      <c r="J38" s="17">
        <v>362</v>
      </c>
      <c r="K38" s="17">
        <v>0</v>
      </c>
      <c r="L38" s="17">
        <v>362</v>
      </c>
      <c r="M38" s="17">
        <v>100</v>
      </c>
      <c r="N38" s="17">
        <v>1538</v>
      </c>
      <c r="O38" s="17">
        <v>8</v>
      </c>
      <c r="P38" s="17">
        <v>30</v>
      </c>
      <c r="Q38" s="17">
        <v>134</v>
      </c>
      <c r="R38" s="17">
        <v>2</v>
      </c>
      <c r="S38" s="17">
        <v>1</v>
      </c>
      <c r="T38" s="17">
        <v>5</v>
      </c>
      <c r="U38" s="17">
        <v>1</v>
      </c>
      <c r="V38" s="17">
        <v>56</v>
      </c>
      <c r="W38" s="17">
        <v>1</v>
      </c>
      <c r="X38" s="17">
        <v>57</v>
      </c>
      <c r="Y38" s="17">
        <v>1</v>
      </c>
      <c r="Z38" s="17">
        <v>3</v>
      </c>
      <c r="AA38" s="17">
        <v>3</v>
      </c>
      <c r="AB38" s="17">
        <v>7</v>
      </c>
      <c r="AC38" s="19">
        <v>53</v>
      </c>
      <c r="AD38" s="19">
        <v>0</v>
      </c>
    </row>
    <row r="39" spans="1:30" x14ac:dyDescent="0.25">
      <c r="A39" s="20" t="s">
        <v>42</v>
      </c>
      <c r="B39" s="17">
        <v>10</v>
      </c>
      <c r="C39" s="18" t="s">
        <v>76</v>
      </c>
      <c r="D39" s="17">
        <v>1864</v>
      </c>
      <c r="E39" s="17">
        <v>0</v>
      </c>
      <c r="F39" s="17">
        <v>1864</v>
      </c>
      <c r="G39" s="17">
        <v>413</v>
      </c>
      <c r="H39" s="17">
        <v>1900</v>
      </c>
      <c r="I39" s="17">
        <v>100</v>
      </c>
      <c r="J39" s="17">
        <v>413</v>
      </c>
      <c r="K39" s="17">
        <v>0</v>
      </c>
      <c r="L39" s="17">
        <v>413</v>
      </c>
      <c r="M39" s="17">
        <v>100</v>
      </c>
      <c r="N39" s="17">
        <v>1487</v>
      </c>
      <c r="O39" s="17">
        <v>2</v>
      </c>
      <c r="P39" s="17">
        <v>47</v>
      </c>
      <c r="Q39" s="17">
        <v>193</v>
      </c>
      <c r="R39" s="17">
        <v>3</v>
      </c>
      <c r="S39" s="17">
        <v>4</v>
      </c>
      <c r="T39" s="17">
        <v>7</v>
      </c>
      <c r="U39" s="17">
        <v>1</v>
      </c>
      <c r="V39" s="17">
        <v>72</v>
      </c>
      <c r="W39" s="17">
        <v>0</v>
      </c>
      <c r="X39" s="17">
        <v>21</v>
      </c>
      <c r="Y39" s="17">
        <v>0</v>
      </c>
      <c r="Z39" s="17">
        <v>26</v>
      </c>
      <c r="AA39" s="17">
        <v>0</v>
      </c>
      <c r="AB39" s="17">
        <v>5</v>
      </c>
      <c r="AC39" s="19">
        <v>32</v>
      </c>
      <c r="AD39" s="19">
        <v>0</v>
      </c>
    </row>
    <row r="40" spans="1:30" x14ac:dyDescent="0.25">
      <c r="A40" s="20" t="s">
        <v>42</v>
      </c>
      <c r="B40" s="17">
        <v>10</v>
      </c>
      <c r="C40" s="18" t="s">
        <v>77</v>
      </c>
      <c r="D40" s="17">
        <v>1375</v>
      </c>
      <c r="E40" s="17">
        <v>0</v>
      </c>
      <c r="F40" s="17">
        <v>1375</v>
      </c>
      <c r="G40" s="17">
        <v>313</v>
      </c>
      <c r="H40" s="17">
        <v>1400</v>
      </c>
      <c r="I40" s="17">
        <v>100</v>
      </c>
      <c r="J40" s="17">
        <v>313</v>
      </c>
      <c r="K40" s="17">
        <v>0</v>
      </c>
      <c r="L40" s="17">
        <v>313</v>
      </c>
      <c r="M40" s="17">
        <v>100</v>
      </c>
      <c r="N40" s="17">
        <v>1087</v>
      </c>
      <c r="O40" s="17">
        <v>3</v>
      </c>
      <c r="P40" s="17">
        <v>29</v>
      </c>
      <c r="Q40" s="17">
        <v>161</v>
      </c>
      <c r="R40" s="17">
        <v>2</v>
      </c>
      <c r="S40" s="17">
        <v>1</v>
      </c>
      <c r="T40" s="17">
        <v>0</v>
      </c>
      <c r="U40" s="17">
        <v>1</v>
      </c>
      <c r="V40" s="17">
        <v>46</v>
      </c>
      <c r="W40" s="17">
        <v>1</v>
      </c>
      <c r="X40" s="17">
        <v>24</v>
      </c>
      <c r="Y40" s="17">
        <v>2</v>
      </c>
      <c r="Z40" s="17">
        <v>1</v>
      </c>
      <c r="AA40" s="17">
        <v>6</v>
      </c>
      <c r="AB40" s="17">
        <v>7</v>
      </c>
      <c r="AC40" s="19">
        <v>29</v>
      </c>
      <c r="AD40" s="19">
        <v>0</v>
      </c>
    </row>
    <row r="41" spans="1:30" x14ac:dyDescent="0.25">
      <c r="A41" s="20" t="s">
        <v>42</v>
      </c>
      <c r="B41" s="17">
        <v>10</v>
      </c>
      <c r="C41" s="18" t="s">
        <v>78</v>
      </c>
      <c r="D41" s="17">
        <v>1528</v>
      </c>
      <c r="E41" s="17">
        <v>0</v>
      </c>
      <c r="F41" s="17">
        <v>1528</v>
      </c>
      <c r="G41" s="17">
        <v>310</v>
      </c>
      <c r="H41" s="17">
        <v>1600</v>
      </c>
      <c r="I41" s="17">
        <v>100</v>
      </c>
      <c r="J41" s="17">
        <v>310</v>
      </c>
      <c r="K41" s="17">
        <v>0</v>
      </c>
      <c r="L41" s="17">
        <v>310</v>
      </c>
      <c r="M41" s="17">
        <v>100</v>
      </c>
      <c r="N41" s="17">
        <v>1290</v>
      </c>
      <c r="O41" s="17">
        <v>2</v>
      </c>
      <c r="P41" s="17">
        <v>42</v>
      </c>
      <c r="Q41" s="17">
        <v>106</v>
      </c>
      <c r="R41" s="17">
        <v>2</v>
      </c>
      <c r="S41" s="17">
        <v>2</v>
      </c>
      <c r="T41" s="17">
        <v>2</v>
      </c>
      <c r="U41" s="17">
        <v>1</v>
      </c>
      <c r="V41" s="17">
        <v>58</v>
      </c>
      <c r="W41" s="17">
        <v>0</v>
      </c>
      <c r="X41" s="17">
        <v>29</v>
      </c>
      <c r="Y41" s="17">
        <v>0</v>
      </c>
      <c r="Z41" s="17">
        <v>9</v>
      </c>
      <c r="AA41" s="17">
        <v>2</v>
      </c>
      <c r="AB41" s="17">
        <v>6</v>
      </c>
      <c r="AC41" s="17">
        <v>49</v>
      </c>
      <c r="AD41" s="17">
        <v>0</v>
      </c>
    </row>
    <row r="42" spans="1:30" s="19" customFormat="1" x14ac:dyDescent="0.25">
      <c r="A42" s="20" t="s">
        <v>43</v>
      </c>
      <c r="B42" s="17">
        <v>10</v>
      </c>
      <c r="C42" s="18" t="s">
        <v>16</v>
      </c>
      <c r="D42" s="17">
        <v>452</v>
      </c>
      <c r="E42" s="17">
        <v>0</v>
      </c>
      <c r="F42" s="17">
        <v>452</v>
      </c>
      <c r="G42" s="17">
        <v>130</v>
      </c>
      <c r="H42" s="17">
        <v>500</v>
      </c>
      <c r="I42" s="17">
        <v>100</v>
      </c>
      <c r="J42" s="17">
        <v>130</v>
      </c>
      <c r="K42" s="17">
        <v>0</v>
      </c>
      <c r="L42" s="17">
        <v>130</v>
      </c>
      <c r="M42" s="17">
        <v>100</v>
      </c>
      <c r="N42" s="17">
        <v>370</v>
      </c>
      <c r="O42" s="17">
        <v>1</v>
      </c>
      <c r="P42" s="17">
        <v>9</v>
      </c>
      <c r="Q42" s="17">
        <v>53</v>
      </c>
      <c r="R42" s="17">
        <v>0</v>
      </c>
      <c r="S42" s="17">
        <v>33</v>
      </c>
      <c r="T42" s="17">
        <v>1</v>
      </c>
      <c r="U42" s="17">
        <v>2</v>
      </c>
      <c r="V42" s="17">
        <v>13</v>
      </c>
      <c r="W42" s="17">
        <v>0</v>
      </c>
      <c r="X42" s="17">
        <v>7</v>
      </c>
      <c r="Y42" s="17">
        <v>0</v>
      </c>
      <c r="Z42" s="17">
        <v>3</v>
      </c>
      <c r="AA42" s="17">
        <v>0</v>
      </c>
      <c r="AB42" s="17">
        <v>1</v>
      </c>
      <c r="AC42" s="19">
        <v>7</v>
      </c>
      <c r="AD42" s="19">
        <v>0</v>
      </c>
    </row>
    <row r="43" spans="1:30" x14ac:dyDescent="0.25">
      <c r="A43" s="21" t="s">
        <v>79</v>
      </c>
      <c r="B43" s="22"/>
      <c r="C43" s="23"/>
      <c r="D43" s="22">
        <f>SUM(D6:D42)</f>
        <v>59250</v>
      </c>
      <c r="E43" s="22">
        <f t="shared" ref="E43:AD43" si="0">SUM(E6:E42)</f>
        <v>0</v>
      </c>
      <c r="F43" s="22">
        <f t="shared" si="0"/>
        <v>59250</v>
      </c>
      <c r="G43" s="22">
        <f t="shared" si="0"/>
        <v>15149</v>
      </c>
      <c r="H43" s="22">
        <f t="shared" si="0"/>
        <v>61000</v>
      </c>
      <c r="I43" s="22">
        <f t="shared" si="0"/>
        <v>3700</v>
      </c>
      <c r="J43" s="22">
        <f t="shared" si="0"/>
        <v>15146</v>
      </c>
      <c r="K43" s="22">
        <f t="shared" si="0"/>
        <v>1</v>
      </c>
      <c r="L43" s="22">
        <f t="shared" si="0"/>
        <v>15147</v>
      </c>
      <c r="M43" s="22">
        <f t="shared" si="0"/>
        <v>3699</v>
      </c>
      <c r="N43" s="22">
        <f t="shared" si="0"/>
        <v>45853</v>
      </c>
      <c r="O43" s="22">
        <f t="shared" si="0"/>
        <v>153</v>
      </c>
      <c r="P43" s="22">
        <f t="shared" si="0"/>
        <v>1576</v>
      </c>
      <c r="Q43" s="22">
        <f t="shared" si="0"/>
        <v>5198</v>
      </c>
      <c r="R43" s="22">
        <f t="shared" si="0"/>
        <v>153</v>
      </c>
      <c r="S43" s="22">
        <f t="shared" si="0"/>
        <v>219</v>
      </c>
      <c r="T43" s="22">
        <f t="shared" si="0"/>
        <v>119</v>
      </c>
      <c r="U43" s="22">
        <f t="shared" si="0"/>
        <v>157</v>
      </c>
      <c r="V43" s="22">
        <f t="shared" si="0"/>
        <v>2728</v>
      </c>
      <c r="W43" s="22">
        <f t="shared" si="0"/>
        <v>53</v>
      </c>
      <c r="X43" s="22">
        <f t="shared" si="0"/>
        <v>1698</v>
      </c>
      <c r="Y43" s="22">
        <f t="shared" si="0"/>
        <v>61</v>
      </c>
      <c r="Z43" s="22">
        <f t="shared" si="0"/>
        <v>336</v>
      </c>
      <c r="AA43" s="22">
        <f t="shared" si="0"/>
        <v>159</v>
      </c>
      <c r="AB43" s="22">
        <f t="shared" si="0"/>
        <v>435</v>
      </c>
      <c r="AC43" s="22">
        <f t="shared" si="0"/>
        <v>2102</v>
      </c>
      <c r="AD43" s="22">
        <f t="shared" si="0"/>
        <v>0</v>
      </c>
    </row>
  </sheetData>
  <sheetProtection objects="1" scenarios="1" selectLockedCells="1" selectUnlockedCells="1"/>
  <mergeCells count="3">
    <mergeCell ref="D2:K2"/>
    <mergeCell ref="D3:K3"/>
    <mergeCell ref="D1:M1"/>
  </mergeCells>
  <pageMargins left="0" right="0" top="0.11811023622047245" bottom="0.74803149606299213" header="0.51181102362204722" footer="0.51181102362204722"/>
  <pageSetup paperSize="9" orientation="landscape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նախնական</vt:lpstr>
      <vt:lpstr>նախնական!Print_Titles</vt:lpstr>
    </vt:vector>
  </TitlesOfParts>
  <Company>CEC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Yelena</dc:creator>
  <cp:lastModifiedBy>Ayvazyan Yelena</cp:lastModifiedBy>
  <cp:lastPrinted>2018-09-19T12:12:32Z</cp:lastPrinted>
  <dcterms:created xsi:type="dcterms:W3CDTF">2005-11-03T10:31:48Z</dcterms:created>
  <dcterms:modified xsi:type="dcterms:W3CDTF">2023-09-17T20:02:16Z</dcterms:modified>
</cp:coreProperties>
</file>