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" sheetId="1" r:id="rId3"/>
    <sheet state="visible" name="Iteraciones" sheetId="2" r:id="rId4"/>
    <sheet state="visible" name="Árbol" sheetId="3" r:id="rId5"/>
  </sheets>
  <definedNames/>
  <calcPr/>
</workbook>
</file>

<file path=xl/sharedStrings.xml><?xml version="1.0" encoding="utf-8"?>
<sst xmlns="http://schemas.openxmlformats.org/spreadsheetml/2006/main" count="121" uniqueCount="39">
  <si>
    <t>ID</t>
  </si>
  <si>
    <t>Iteración #2</t>
  </si>
  <si>
    <t>NOMBRE</t>
  </si>
  <si>
    <t>CATEGORÍA</t>
  </si>
  <si>
    <t>EDO_CIVIL</t>
  </si>
  <si>
    <t>PESO</t>
  </si>
  <si>
    <t>CARRERA_TRUNCA</t>
  </si>
  <si>
    <t>ÉXITO</t>
  </si>
  <si>
    <t>Ana</t>
  </si>
  <si>
    <t>A</t>
  </si>
  <si>
    <t>Soltero</t>
  </si>
  <si>
    <t>Promedio</t>
  </si>
  <si>
    <t>No</t>
  </si>
  <si>
    <t>Sí</t>
  </si>
  <si>
    <t xml:space="preserve">Categoría </t>
  </si>
  <si>
    <t>Dora</t>
  </si>
  <si>
    <t>Alejandro</t>
  </si>
  <si>
    <t>Casado</t>
  </si>
  <si>
    <t>C</t>
  </si>
  <si>
    <t>B</t>
  </si>
  <si>
    <t>Daniela</t>
  </si>
  <si>
    <t>Ligero</t>
  </si>
  <si>
    <t>Ema</t>
  </si>
  <si>
    <t>Divorciado</t>
  </si>
  <si>
    <t>Pesado</t>
  </si>
  <si>
    <t>Carla</t>
  </si>
  <si>
    <t>Carrera_Trunca</t>
  </si>
  <si>
    <t>CARRERRA_TRUNCA</t>
  </si>
  <si>
    <t>Éxito = "Sí"</t>
  </si>
  <si>
    <t>Pedro</t>
  </si>
  <si>
    <t>Éxito = "No"</t>
  </si>
  <si>
    <t xml:space="preserve"> </t>
  </si>
  <si>
    <t>José</t>
  </si>
  <si>
    <t>H(CATEGRÍA/A)</t>
  </si>
  <si>
    <t>H(CATEGRÍA/B)</t>
  </si>
  <si>
    <t>H(CATEGRÍA/C)</t>
  </si>
  <si>
    <t>H/CATEGORÍA</t>
  </si>
  <si>
    <t>NO</t>
  </si>
  <si>
    <t>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</si>
</sst>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sz val="11.0"/>
      <color rgb="FF006100"/>
      <name val="Calibri"/>
    </font>
    <font>
      <sz val="11.0"/>
      <color rgb="FF9C000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  <fill>
      <patternFill patternType="solid">
        <fgColor rgb="FFBDD7EE"/>
        <bgColor rgb="FFBDD7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12">
    <border/>
    <border>
      <left style="medium">
        <color rgb="FFF4B084"/>
      </left>
      <right/>
      <top style="medium">
        <color rgb="FFF4B084"/>
      </top>
      <bottom style="medium">
        <color rgb="FFF4B084"/>
      </bottom>
    </border>
    <border>
      <bottom style="medium">
        <color rgb="FFF4B084"/>
      </bottom>
    </border>
    <border>
      <left/>
      <right/>
      <top style="medium">
        <color rgb="FFF4B084"/>
      </top>
      <bottom style="medium">
        <color rgb="FFF4B084"/>
      </bottom>
    </border>
    <border>
      <left/>
      <right style="medium">
        <color rgb="FFF4B084"/>
      </right>
      <top style="medium">
        <color rgb="FFF4B084"/>
      </top>
      <bottom style="medium">
        <color rgb="FFF4B084"/>
      </bottom>
    </border>
    <border>
      <left style="medium">
        <color rgb="FFF4B084"/>
      </left>
      <right/>
      <top/>
      <bottom style="medium">
        <color rgb="FFF4B084"/>
      </bottom>
    </border>
    <border>
      <left/>
      <right/>
      <top/>
      <bottom style="medium">
        <color rgb="FFF4B084"/>
      </bottom>
    </border>
    <border>
      <left/>
      <right style="medium">
        <color rgb="FFF4B084"/>
      </right>
      <top/>
      <bottom style="medium">
        <color rgb="FFF4B084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F4B084"/>
      </left>
      <bottom style="medium">
        <color rgb="FFF4B084"/>
      </bottom>
    </border>
    <border>
      <right style="medium">
        <color rgb="FFF4B084"/>
      </right>
      <bottom style="medium">
        <color rgb="FFF4B08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0" numFmtId="0" xfId="0" applyAlignment="1" applyBorder="1" applyFont="1">
      <alignment horizontal="center"/>
    </xf>
    <xf borderId="3" fillId="2" fontId="1" numFmtId="0" xfId="0" applyAlignment="1" applyBorder="1" applyFont="1">
      <alignment horizontal="left" vertical="center"/>
    </xf>
    <xf borderId="2" fillId="0" fontId="2" numFmtId="0" xfId="0" applyBorder="1" applyFont="1"/>
    <xf borderId="4" fillId="2" fontId="1" numFmtId="0" xfId="0" applyAlignment="1" applyBorder="1" applyFont="1">
      <alignment horizontal="left" vertical="center"/>
    </xf>
    <xf borderId="5" fillId="3" fontId="3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5" fillId="4" fontId="0" numFmtId="0" xfId="0" applyAlignment="1" applyBorder="1" applyFill="1" applyFont="1">
      <alignment vertical="center"/>
    </xf>
    <xf borderId="3" fillId="2" fontId="1" numFmtId="0" xfId="0" applyAlignment="1" applyBorder="1" applyFont="1">
      <alignment vertical="center"/>
    </xf>
    <xf borderId="6" fillId="4" fontId="0" numFmtId="0" xfId="0" applyAlignment="1" applyBorder="1" applyFont="1">
      <alignment horizontal="center" vertical="center"/>
    </xf>
    <xf borderId="4" fillId="2" fontId="1" numFmtId="0" xfId="0" applyAlignment="1" applyBorder="1" applyFont="1">
      <alignment vertical="center"/>
    </xf>
    <xf borderId="6" fillId="4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7" fillId="4" fontId="0" numFmtId="0" xfId="0" applyAlignment="1" applyBorder="1" applyFont="1">
      <alignment horizontal="center" vertical="center"/>
    </xf>
    <xf borderId="8" fillId="5" fontId="1" numFmtId="0" xfId="0" applyAlignment="1" applyBorder="1" applyFill="1" applyFont="1">
      <alignment horizontal="center" vertical="center"/>
    </xf>
    <xf borderId="9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1" fillId="6" fontId="3" numFmtId="0" xfId="0" applyAlignment="1" applyBorder="1" applyFill="1" applyFont="1">
      <alignment horizontal="center" vertical="center"/>
    </xf>
    <xf borderId="11" fillId="5" fontId="1" numFmtId="0" xfId="0" applyBorder="1" applyFont="1"/>
    <xf borderId="11" fillId="7" fontId="4" numFmtId="0" xfId="0" applyAlignment="1" applyBorder="1" applyFill="1" applyFont="1">
      <alignment horizontal="center" vertical="center"/>
    </xf>
    <xf borderId="11" fillId="3" fontId="3" numFmtId="0" xfId="0" applyBorder="1" applyFont="1"/>
    <xf borderId="0" fillId="0" fontId="0" numFmtId="0" xfId="0" applyFont="1"/>
    <xf borderId="0" fillId="0" fontId="0" numFmtId="4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3</xdr:row>
      <xdr:rowOff>0</xdr:rowOff>
    </xdr:from>
    <xdr:ext cx="923925" cy="542925"/>
    <xdr:grpSp>
      <xdr:nvGrpSpPr>
        <xdr:cNvPr id="2" name="Shape 2"/>
        <xdr:cNvGrpSpPr/>
      </xdr:nvGrpSpPr>
      <xdr:grpSpPr>
        <a:xfrm>
          <a:off x="4884038" y="3508538"/>
          <a:ext cx="923925" cy="542925"/>
          <a:chOff x="4884038" y="3508538"/>
          <a:chExt cx="923925" cy="542925"/>
        </a:xfrm>
      </xdr:grpSpPr>
      <xdr:cxnSp>
        <xdr:nvCxnSpPr>
          <xdr:cNvPr id="3" name="Shape 3"/>
          <xdr:cNvCxnSpPr/>
        </xdr:nvCxnSpPr>
        <xdr:spPr>
          <a:xfrm flipH="1">
            <a:off x="4884038" y="3508538"/>
            <a:ext cx="923925" cy="5429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285750</xdr:colOff>
      <xdr:row>2</xdr:row>
      <xdr:rowOff>180975</xdr:rowOff>
    </xdr:from>
    <xdr:ext cx="38100" cy="533400"/>
    <xdr:grpSp>
      <xdr:nvGrpSpPr>
        <xdr:cNvPr id="2" name="Shape 2"/>
        <xdr:cNvGrpSpPr/>
      </xdr:nvGrpSpPr>
      <xdr:grpSpPr>
        <a:xfrm>
          <a:off x="5341238" y="3513300"/>
          <a:ext cx="9525" cy="533400"/>
          <a:chOff x="5341238" y="3513300"/>
          <a:chExt cx="9525" cy="533400"/>
        </a:xfrm>
      </xdr:grpSpPr>
      <xdr:cxnSp>
        <xdr:nvCxnSpPr>
          <xdr:cNvPr id="4" name="Shape 4"/>
          <xdr:cNvCxnSpPr/>
        </xdr:nvCxnSpPr>
        <xdr:spPr>
          <a:xfrm flipH="1">
            <a:off x="5341238" y="3513300"/>
            <a:ext cx="9525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0</xdr:colOff>
      <xdr:row>2</xdr:row>
      <xdr:rowOff>152400</xdr:rowOff>
    </xdr:from>
    <xdr:ext cx="981075" cy="561975"/>
    <xdr:grpSp>
      <xdr:nvGrpSpPr>
        <xdr:cNvPr id="2" name="Shape 2"/>
        <xdr:cNvGrpSpPr/>
      </xdr:nvGrpSpPr>
      <xdr:grpSpPr>
        <a:xfrm>
          <a:off x="4860225" y="3503775"/>
          <a:ext cx="971550" cy="552450"/>
          <a:chOff x="4860225" y="3503775"/>
          <a:chExt cx="971550" cy="552450"/>
        </a:xfrm>
      </xdr:grpSpPr>
      <xdr:cxnSp>
        <xdr:nvCxnSpPr>
          <xdr:cNvPr id="5" name="Shape 5"/>
          <xdr:cNvCxnSpPr/>
        </xdr:nvCxnSpPr>
        <xdr:spPr>
          <a:xfrm>
            <a:off x="4860225" y="3503775"/>
            <a:ext cx="971550" cy="5524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371475</xdr:colOff>
      <xdr:row>6</xdr:row>
      <xdr:rowOff>152400</xdr:rowOff>
    </xdr:from>
    <xdr:ext cx="352425" cy="609600"/>
    <xdr:grpSp>
      <xdr:nvGrpSpPr>
        <xdr:cNvPr id="2" name="Shape 2"/>
        <xdr:cNvGrpSpPr/>
      </xdr:nvGrpSpPr>
      <xdr:grpSpPr>
        <a:xfrm>
          <a:off x="5169788" y="3475200"/>
          <a:ext cx="352425" cy="609600"/>
          <a:chOff x="5169788" y="3475200"/>
          <a:chExt cx="352425" cy="609600"/>
        </a:xfrm>
      </xdr:grpSpPr>
      <xdr:cxnSp>
        <xdr:nvCxnSpPr>
          <xdr:cNvPr id="6" name="Shape 6"/>
          <xdr:cNvCxnSpPr/>
        </xdr:nvCxnSpPr>
        <xdr:spPr>
          <a:xfrm flipH="1">
            <a:off x="5169788" y="3475200"/>
            <a:ext cx="352425" cy="609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19050</xdr:colOff>
      <xdr:row>6</xdr:row>
      <xdr:rowOff>180975</xdr:rowOff>
    </xdr:from>
    <xdr:ext cx="419100" cy="571500"/>
    <xdr:grpSp>
      <xdr:nvGrpSpPr>
        <xdr:cNvPr id="2" name="Shape 2"/>
        <xdr:cNvGrpSpPr/>
      </xdr:nvGrpSpPr>
      <xdr:grpSpPr>
        <a:xfrm>
          <a:off x="5136450" y="3499013"/>
          <a:ext cx="419100" cy="561975"/>
          <a:chOff x="5136450" y="3499013"/>
          <a:chExt cx="419100" cy="561975"/>
        </a:xfrm>
      </xdr:grpSpPr>
      <xdr:cxnSp>
        <xdr:nvCxnSpPr>
          <xdr:cNvPr id="7" name="Shape 7"/>
          <xdr:cNvCxnSpPr/>
        </xdr:nvCxnSpPr>
        <xdr:spPr>
          <a:xfrm>
            <a:off x="5136450" y="3499013"/>
            <a:ext cx="419100" cy="561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1.0"/>
    <col customWidth="1" min="3" max="3" width="12.86"/>
    <col customWidth="1" min="4" max="5" width="11.0"/>
    <col customWidth="1" min="6" max="6" width="15.71"/>
    <col customWidth="1" min="7" max="7" width="11.0"/>
    <col customWidth="1" min="8" max="8" width="12.86"/>
    <col customWidth="1" min="9" max="11" width="11.0"/>
    <col customWidth="1" min="12" max="13" width="12.86"/>
    <col customWidth="1" min="14" max="26" width="11.0"/>
  </cols>
  <sheetData>
    <row r="2">
      <c r="B2" s="1" t="s">
        <v>0</v>
      </c>
      <c r="C2" s="1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</row>
    <row r="3">
      <c r="B3" s="6">
        <v>1.0</v>
      </c>
      <c r="C3" s="8" t="s">
        <v>8</v>
      </c>
      <c r="D3" s="10" t="s">
        <v>9</v>
      </c>
      <c r="E3" s="12" t="s">
        <v>10</v>
      </c>
      <c r="F3" s="12" t="s">
        <v>11</v>
      </c>
      <c r="G3" s="10" t="s">
        <v>12</v>
      </c>
      <c r="H3" s="14" t="s">
        <v>13</v>
      </c>
    </row>
    <row r="4">
      <c r="B4" s="16">
        <v>2.0</v>
      </c>
      <c r="C4" s="16" t="s">
        <v>16</v>
      </c>
      <c r="D4" s="18" t="s">
        <v>18</v>
      </c>
      <c r="E4" s="17" t="s">
        <v>10</v>
      </c>
      <c r="F4" s="17" t="s">
        <v>11</v>
      </c>
      <c r="G4" s="18" t="s">
        <v>13</v>
      </c>
      <c r="H4" s="19" t="s">
        <v>12</v>
      </c>
    </row>
    <row r="5">
      <c r="B5" s="6">
        <v>3.0</v>
      </c>
      <c r="C5" s="8" t="s">
        <v>22</v>
      </c>
      <c r="D5" s="10" t="s">
        <v>19</v>
      </c>
      <c r="E5" s="12" t="s">
        <v>23</v>
      </c>
      <c r="F5" s="12" t="s">
        <v>24</v>
      </c>
      <c r="G5" s="10" t="s">
        <v>12</v>
      </c>
      <c r="H5" s="14" t="s">
        <v>13</v>
      </c>
    </row>
    <row r="6">
      <c r="B6" s="16">
        <v>4.0</v>
      </c>
      <c r="C6" s="16" t="s">
        <v>15</v>
      </c>
      <c r="D6" s="18" t="s">
        <v>9</v>
      </c>
      <c r="E6" s="17" t="s">
        <v>17</v>
      </c>
      <c r="F6" s="17" t="s">
        <v>11</v>
      </c>
      <c r="G6" s="18" t="s">
        <v>13</v>
      </c>
      <c r="H6" s="19" t="s">
        <v>12</v>
      </c>
    </row>
    <row r="7">
      <c r="B7" s="8">
        <v>5.0</v>
      </c>
      <c r="C7" s="8" t="s">
        <v>29</v>
      </c>
      <c r="D7" s="10" t="s">
        <v>18</v>
      </c>
      <c r="E7" s="12" t="s">
        <v>17</v>
      </c>
      <c r="F7" s="12" t="s">
        <v>24</v>
      </c>
      <c r="G7" s="10" t="s">
        <v>12</v>
      </c>
      <c r="H7" s="14" t="s">
        <v>12</v>
      </c>
    </row>
    <row r="8">
      <c r="B8" s="6">
        <v>6.0</v>
      </c>
      <c r="C8" s="16" t="s">
        <v>20</v>
      </c>
      <c r="D8" s="18" t="s">
        <v>9</v>
      </c>
      <c r="E8" s="17" t="s">
        <v>17</v>
      </c>
      <c r="F8" s="17" t="s">
        <v>21</v>
      </c>
      <c r="G8" s="18" t="s">
        <v>12</v>
      </c>
      <c r="H8" s="19" t="s">
        <v>13</v>
      </c>
    </row>
    <row r="9">
      <c r="B9" s="8">
        <v>7.0</v>
      </c>
      <c r="C9" s="8" t="s">
        <v>25</v>
      </c>
      <c r="D9" s="10" t="s">
        <v>9</v>
      </c>
      <c r="E9" s="12" t="s">
        <v>10</v>
      </c>
      <c r="F9" s="12" t="s">
        <v>21</v>
      </c>
      <c r="G9" s="10" t="s">
        <v>13</v>
      </c>
      <c r="H9" s="14" t="s">
        <v>12</v>
      </c>
    </row>
    <row r="10">
      <c r="B10" s="16">
        <v>8.0</v>
      </c>
      <c r="C10" s="16" t="s">
        <v>32</v>
      </c>
      <c r="D10" s="18" t="s">
        <v>18</v>
      </c>
      <c r="E10" s="17" t="s">
        <v>23</v>
      </c>
      <c r="F10" s="17" t="s">
        <v>24</v>
      </c>
      <c r="G10" s="18" t="s">
        <v>12</v>
      </c>
      <c r="H10" s="19" t="s">
        <v>12</v>
      </c>
    </row>
    <row r="14">
      <c r="C14" t="s">
        <v>3</v>
      </c>
      <c r="J14" t="s">
        <v>4</v>
      </c>
    </row>
    <row r="15">
      <c r="A15" s="21" t="s">
        <v>9</v>
      </c>
      <c r="B15" s="21"/>
      <c r="C15" s="21" t="s">
        <v>19</v>
      </c>
      <c r="D15" s="21" t="s">
        <v>31</v>
      </c>
      <c r="E15" s="21" t="s">
        <v>18</v>
      </c>
      <c r="H15" s="21" t="s">
        <v>10</v>
      </c>
      <c r="I15" s="21"/>
      <c r="J15" s="21" t="s">
        <v>23</v>
      </c>
      <c r="K15" s="21"/>
      <c r="L15" s="21" t="s">
        <v>17</v>
      </c>
    </row>
    <row r="16">
      <c r="H16" s="23">
        <v>1.0</v>
      </c>
      <c r="J16" s="23">
        <v>3.0</v>
      </c>
      <c r="L16">
        <v>4.0</v>
      </c>
    </row>
    <row r="17">
      <c r="A17" s="23">
        <v>1.0</v>
      </c>
      <c r="C17" s="23">
        <v>3.0</v>
      </c>
      <c r="E17">
        <v>2.0</v>
      </c>
      <c r="H17">
        <v>2.0</v>
      </c>
      <c r="J17">
        <v>8.0</v>
      </c>
      <c r="L17">
        <v>5.0</v>
      </c>
    </row>
    <row r="18">
      <c r="A18">
        <v>4.0</v>
      </c>
      <c r="E18">
        <v>5.0</v>
      </c>
      <c r="H18">
        <v>7.0</v>
      </c>
      <c r="L18" s="23">
        <v>6.0</v>
      </c>
    </row>
    <row r="19">
      <c r="A19" s="23">
        <v>6.0</v>
      </c>
      <c r="E19">
        <v>8.0</v>
      </c>
    </row>
    <row r="20">
      <c r="A20">
        <v>7.0</v>
      </c>
      <c r="H20" s="24">
        <v>1.0</v>
      </c>
      <c r="I20" s="24"/>
      <c r="J20" s="24">
        <v>1.0</v>
      </c>
      <c r="K20" s="24"/>
      <c r="L20" s="24">
        <v>1.0</v>
      </c>
      <c r="M20" s="24"/>
    </row>
    <row r="21" ht="15.75" customHeight="1">
      <c r="H21" s="25">
        <f>3/8*(-1/3*LOG(1/3,2)-2/3*LOG(2/3,2))</f>
        <v>0.3443609378</v>
      </c>
      <c r="I21" s="24"/>
      <c r="J21" s="24">
        <f>2/8*(-1/2*LOG(1/2,2)-1/2*LOG(1/2,2))</f>
        <v>0.25</v>
      </c>
      <c r="K21" s="24"/>
      <c r="L21" s="25">
        <f>3/8*(-1/3*LOG(1/3,2)-2/3*LOG(2/3,2))</f>
        <v>0.3443609378</v>
      </c>
      <c r="M21" s="25">
        <f>SUM(H21:L21)</f>
        <v>0.9387218755</v>
      </c>
    </row>
    <row r="22" ht="15.75" customHeight="1">
      <c r="A22" s="24" t="s">
        <v>33</v>
      </c>
      <c r="B22">
        <v>2.0</v>
      </c>
      <c r="C22" s="24" t="s">
        <v>34</v>
      </c>
      <c r="D22">
        <v>1.0</v>
      </c>
      <c r="E22" s="24" t="s">
        <v>35</v>
      </c>
      <c r="H22" s="24"/>
      <c r="I22" s="24"/>
      <c r="J22" s="24"/>
      <c r="K22" s="24"/>
      <c r="L22" s="24"/>
      <c r="M22" s="24"/>
    </row>
    <row r="23" ht="15.75" customHeight="1">
      <c r="A23" s="24">
        <f>4/8*(-2/4*LOG(2/4,2)-2/4*LOG(2/4,2))</f>
        <v>0.5</v>
      </c>
      <c r="C23" s="24"/>
      <c r="D23">
        <v>0.0</v>
      </c>
      <c r="E23" s="24"/>
      <c r="F23">
        <v>0.0</v>
      </c>
    </row>
    <row r="24" ht="15.75" customHeight="1"/>
    <row r="25" ht="15.75" customHeight="1">
      <c r="B25" t="s">
        <v>36</v>
      </c>
      <c r="C25">
        <v>0.5</v>
      </c>
    </row>
    <row r="26" ht="15.75" customHeight="1"/>
    <row r="27" ht="15.75" customHeight="1"/>
    <row r="28" ht="15.75" customHeight="1"/>
    <row r="29" ht="15.75" customHeight="1">
      <c r="C29" t="s">
        <v>5</v>
      </c>
      <c r="J29" t="s">
        <v>6</v>
      </c>
    </row>
    <row r="30" ht="15.75" customHeight="1">
      <c r="A30" s="21" t="s">
        <v>21</v>
      </c>
      <c r="B30" s="21"/>
      <c r="C30" s="21" t="s">
        <v>11</v>
      </c>
      <c r="D30" s="21"/>
      <c r="E30" s="21" t="s">
        <v>24</v>
      </c>
      <c r="H30" s="21"/>
      <c r="I30" s="21" t="s">
        <v>37</v>
      </c>
      <c r="J30" s="21"/>
      <c r="K30" s="21" t="s">
        <v>38</v>
      </c>
      <c r="L30" s="21"/>
    </row>
    <row r="31" ht="15.75" customHeight="1">
      <c r="A31" s="23">
        <v>6.0</v>
      </c>
      <c r="C31" s="23">
        <v>1.0</v>
      </c>
      <c r="E31" s="23">
        <v>3.0</v>
      </c>
      <c r="H31" s="23">
        <v>1.0</v>
      </c>
      <c r="K31">
        <v>2.0</v>
      </c>
    </row>
    <row r="32" ht="15.75" customHeight="1">
      <c r="A32">
        <v>7.0</v>
      </c>
      <c r="C32">
        <v>2.0</v>
      </c>
      <c r="E32">
        <v>5.0</v>
      </c>
      <c r="H32" s="23">
        <v>3.0</v>
      </c>
      <c r="K32">
        <v>4.0</v>
      </c>
    </row>
    <row r="33" ht="15.75" customHeight="1">
      <c r="C33">
        <v>4.0</v>
      </c>
      <c r="H33">
        <v>5.0</v>
      </c>
      <c r="K33">
        <v>7.0</v>
      </c>
    </row>
    <row r="34" ht="15.75" customHeight="1">
      <c r="A34" s="24">
        <v>1.0</v>
      </c>
      <c r="B34" s="24"/>
      <c r="C34" s="24">
        <v>1.0</v>
      </c>
      <c r="D34" s="24"/>
      <c r="E34" s="24">
        <v>1.0</v>
      </c>
      <c r="H34" s="23">
        <v>6.0</v>
      </c>
    </row>
    <row r="35" ht="15.75" customHeight="1">
      <c r="A35" s="24">
        <f>2/8*(-1/2*LOG(1/2,2)-1/2*LOG(1/2,2))</f>
        <v>0.25</v>
      </c>
      <c r="B35" s="24"/>
      <c r="C35" s="25">
        <f>4/8*(-1/4*LOG(1/4,2)-3/4*LOG(3/4,2))</f>
        <v>0.4056390622</v>
      </c>
      <c r="D35" s="24"/>
      <c r="E35" s="24">
        <f>2/8*(-1/2*LOG(1/2,2)-1/2*LOG(1/2,2))</f>
        <v>0.25</v>
      </c>
      <c r="F35" s="26">
        <f>SUM(A35:E35)</f>
        <v>0.9056390622</v>
      </c>
      <c r="H35">
        <v>8.0</v>
      </c>
    </row>
    <row r="36" ht="15.75" customHeight="1">
      <c r="A36" s="24"/>
      <c r="B36" s="24"/>
      <c r="C36" s="24"/>
      <c r="D36" s="24"/>
      <c r="E36" s="24"/>
      <c r="H36" s="26">
        <f>5/8*(-3/5*LOG(3/5,2)-2/5*LOG(2/5,2))</f>
        <v>0.6068441215</v>
      </c>
      <c r="K36" s="27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P43">
        <f>SUM(H37:K37)</f>
        <v>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0"/>
    <col customWidth="1" min="5" max="6" width="17.71"/>
    <col customWidth="1" min="7" max="26" width="11.0"/>
  </cols>
  <sheetData>
    <row r="2">
      <c r="A2" s="2" t="s">
        <v>1</v>
      </c>
      <c r="B2" s="4"/>
      <c r="C2" s="4"/>
      <c r="D2" s="4"/>
      <c r="E2" s="4"/>
      <c r="F2" s="4"/>
    </row>
    <row r="3">
      <c r="B3" s="7" t="s">
        <v>0</v>
      </c>
      <c r="C3" s="7" t="s">
        <v>2</v>
      </c>
      <c r="D3" s="9" t="s">
        <v>4</v>
      </c>
      <c r="E3" s="9" t="s">
        <v>5</v>
      </c>
      <c r="F3" s="9" t="s">
        <v>6</v>
      </c>
      <c r="G3" s="11" t="s">
        <v>7</v>
      </c>
    </row>
    <row r="4">
      <c r="B4" s="6">
        <v>1.0</v>
      </c>
      <c r="C4" s="8" t="s">
        <v>8</v>
      </c>
      <c r="D4" s="12" t="s">
        <v>10</v>
      </c>
      <c r="E4" s="12" t="s">
        <v>11</v>
      </c>
      <c r="F4" s="10" t="s">
        <v>12</v>
      </c>
      <c r="G4" s="14" t="s">
        <v>13</v>
      </c>
    </row>
    <row r="5">
      <c r="B5" s="16">
        <v>4.0</v>
      </c>
      <c r="C5" s="16" t="s">
        <v>15</v>
      </c>
      <c r="D5" s="17" t="s">
        <v>17</v>
      </c>
      <c r="E5" s="17" t="s">
        <v>11</v>
      </c>
      <c r="F5" s="18" t="s">
        <v>13</v>
      </c>
      <c r="G5" s="19" t="s">
        <v>12</v>
      </c>
    </row>
    <row r="6">
      <c r="B6" s="6">
        <v>6.0</v>
      </c>
      <c r="C6" s="16" t="s">
        <v>20</v>
      </c>
      <c r="D6" s="17" t="s">
        <v>17</v>
      </c>
      <c r="E6" s="17" t="s">
        <v>21</v>
      </c>
      <c r="F6" s="18" t="s">
        <v>12</v>
      </c>
      <c r="G6" s="19" t="s">
        <v>13</v>
      </c>
    </row>
    <row r="7">
      <c r="B7" s="8">
        <v>7.0</v>
      </c>
      <c r="C7" s="8" t="s">
        <v>25</v>
      </c>
      <c r="D7" s="12" t="s">
        <v>10</v>
      </c>
      <c r="E7" s="12" t="s">
        <v>21</v>
      </c>
      <c r="F7" s="10" t="s">
        <v>13</v>
      </c>
      <c r="G7" s="14" t="s">
        <v>12</v>
      </c>
    </row>
    <row r="12">
      <c r="C12" t="s">
        <v>3</v>
      </c>
      <c r="I12" t="s">
        <v>27</v>
      </c>
    </row>
    <row r="13">
      <c r="A13" s="21" t="s">
        <v>9</v>
      </c>
      <c r="B13" s="21"/>
      <c r="C13" s="21" t="s">
        <v>19</v>
      </c>
      <c r="D13" s="21" t="s">
        <v>31</v>
      </c>
      <c r="E13" s="21" t="s">
        <v>18</v>
      </c>
      <c r="G13" s="21"/>
      <c r="H13" s="21" t="s">
        <v>12</v>
      </c>
      <c r="I13" s="21"/>
      <c r="J13" s="21" t="s">
        <v>13</v>
      </c>
      <c r="K13" s="21"/>
    </row>
    <row r="14">
      <c r="A14" s="23">
        <v>1.0</v>
      </c>
      <c r="C14" s="23">
        <v>3.0</v>
      </c>
      <c r="E14">
        <v>2.0</v>
      </c>
      <c r="H14" s="23">
        <v>1.0</v>
      </c>
      <c r="J14">
        <v>4.0</v>
      </c>
    </row>
    <row r="15">
      <c r="A15">
        <v>4.0</v>
      </c>
      <c r="E15" s="24">
        <v>5.0</v>
      </c>
      <c r="H15" s="23">
        <v>6.0</v>
      </c>
      <c r="J15">
        <v>7.0</v>
      </c>
    </row>
    <row r="16">
      <c r="A16" s="23">
        <v>6.0</v>
      </c>
      <c r="E16">
        <v>8.0</v>
      </c>
    </row>
    <row r="17">
      <c r="A17">
        <v>7.0</v>
      </c>
      <c r="H17">
        <v>0.0</v>
      </c>
      <c r="J17">
        <f>2/4*(-2/2*LOG(2/2,2)-2/2*LOG(2/2,2))</f>
        <v>0</v>
      </c>
    </row>
    <row r="18">
      <c r="A18" s="24"/>
      <c r="B18" s="24"/>
      <c r="C18" s="24"/>
      <c r="D18" s="24"/>
      <c r="E18" s="24"/>
    </row>
    <row r="19">
      <c r="A19" s="24">
        <v>2.0</v>
      </c>
      <c r="B19" s="24"/>
      <c r="C19" s="24">
        <v>1.0</v>
      </c>
      <c r="D19" s="24"/>
      <c r="E19" s="24">
        <v>0.0</v>
      </c>
      <c r="F19" s="24"/>
    </row>
    <row r="20">
      <c r="A20" s="24">
        <f>4/8*(-2/4*LOG(2/4,2)-2/4*LOG(2/4,2))</f>
        <v>0.5</v>
      </c>
      <c r="B20" s="24"/>
      <c r="C20" s="24">
        <v>0.0</v>
      </c>
      <c r="D20" s="24"/>
      <c r="E20" s="24">
        <v>0.0</v>
      </c>
      <c r="F20" s="24"/>
    </row>
    <row r="21" ht="15.75" customHeight="1">
      <c r="F21" s="24"/>
    </row>
    <row r="22" ht="15.75" customHeight="1">
      <c r="A22" s="24"/>
      <c r="B22" s="24"/>
      <c r="C22" s="24"/>
      <c r="D22" s="24"/>
      <c r="E22" s="24"/>
      <c r="F22" s="2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printOptions/>
  <pageMargins bottom="0.75" footer="0.0" header="0.0" left="0.699305555555556" right="0.699305555555556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0"/>
    <col customWidth="1" min="4" max="4" width="14.29"/>
    <col customWidth="1" min="5" max="6" width="11.0"/>
    <col customWidth="1" min="7" max="7" width="9.0"/>
    <col customWidth="1" min="8" max="8" width="12.86"/>
    <col customWidth="1" min="9" max="26" width="11.0"/>
  </cols>
  <sheetData>
    <row r="3">
      <c r="G3" s="13"/>
      <c r="H3" s="13"/>
      <c r="I3" s="13"/>
      <c r="J3" s="15" t="s">
        <v>14</v>
      </c>
      <c r="K3" s="13"/>
      <c r="L3" s="13"/>
    </row>
    <row r="4">
      <c r="G4" s="13"/>
      <c r="H4" s="13"/>
      <c r="I4" s="13" t="s">
        <v>9</v>
      </c>
      <c r="J4" s="13"/>
      <c r="K4" s="13" t="s">
        <v>18</v>
      </c>
      <c r="L4" s="13"/>
    </row>
    <row r="5">
      <c r="G5" s="13"/>
      <c r="H5" s="13"/>
      <c r="I5" s="13"/>
      <c r="J5" s="13" t="s">
        <v>19</v>
      </c>
      <c r="K5" s="13"/>
      <c r="L5" s="13"/>
    </row>
    <row r="6">
      <c r="G6" s="13"/>
      <c r="H6" s="13"/>
      <c r="I6" s="13"/>
      <c r="J6" s="13"/>
      <c r="K6" s="13"/>
      <c r="L6" s="13"/>
    </row>
    <row r="7">
      <c r="G7" s="13"/>
      <c r="H7" s="15" t="s">
        <v>26</v>
      </c>
      <c r="I7" s="13"/>
      <c r="J7" s="20" t="s">
        <v>28</v>
      </c>
      <c r="K7" s="13"/>
      <c r="L7" s="22" t="s">
        <v>30</v>
      </c>
    </row>
    <row r="8">
      <c r="G8" s="13"/>
      <c r="H8" s="13"/>
      <c r="I8" s="13"/>
      <c r="J8" s="13"/>
      <c r="K8" s="13"/>
      <c r="L8" s="13"/>
    </row>
    <row r="9">
      <c r="G9" s="13" t="s">
        <v>12</v>
      </c>
      <c r="H9" s="13"/>
      <c r="I9" s="13" t="s">
        <v>13</v>
      </c>
      <c r="J9" s="13"/>
      <c r="K9" s="13"/>
      <c r="L9" s="13"/>
    </row>
    <row r="10">
      <c r="G10" s="13"/>
      <c r="H10" s="13"/>
      <c r="I10" s="13"/>
      <c r="J10" s="13"/>
      <c r="K10" s="13"/>
      <c r="L10" s="13"/>
    </row>
    <row r="11">
      <c r="G11" s="20" t="s">
        <v>28</v>
      </c>
      <c r="H11" s="13"/>
      <c r="I11" s="22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