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hashp\Desktop\"/>
    </mc:Choice>
  </mc:AlternateContent>
  <xr:revisionPtr revIDLastSave="0" documentId="13_ncr:1_{CE4C1E83-4881-4A6A-B0E2-54B037CE3EDF}" xr6:coauthVersionLast="47" xr6:coauthVersionMax="47" xr10:uidLastSave="{00000000-0000-0000-0000-000000000000}"/>
  <bookViews>
    <workbookView xWindow="0" yWindow="0" windowWidth="19200" windowHeight="21600" xr2:uid="{00000000-000D-0000-FFFF-FFFF00000000}"/>
  </bookViews>
  <sheets>
    <sheet name="Refrences in Excel"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2" i="1" l="1"/>
  <c r="C33" i="1"/>
  <c r="C34" i="1"/>
  <c r="D47" i="1"/>
  <c r="E47" i="1"/>
  <c r="F47" i="1"/>
  <c r="C47" i="1"/>
  <c r="D31" i="1"/>
  <c r="E31" i="1"/>
  <c r="F31" i="1"/>
  <c r="G31" i="1"/>
  <c r="H31" i="1"/>
  <c r="I31" i="1"/>
  <c r="J31" i="1"/>
  <c r="K31" i="1"/>
  <c r="L31" i="1"/>
  <c r="M31" i="1"/>
  <c r="N31" i="1"/>
  <c r="D32" i="1"/>
  <c r="E32" i="1"/>
  <c r="F32" i="1"/>
  <c r="G32" i="1"/>
  <c r="H32" i="1"/>
  <c r="I32" i="1"/>
  <c r="J32" i="1"/>
  <c r="K32" i="1"/>
  <c r="L32" i="1"/>
  <c r="M32" i="1"/>
  <c r="N32" i="1"/>
  <c r="D33" i="1"/>
  <c r="E33" i="1"/>
  <c r="F33" i="1"/>
  <c r="G33" i="1"/>
  <c r="H33" i="1"/>
  <c r="I33" i="1"/>
  <c r="J33" i="1"/>
  <c r="K33" i="1"/>
  <c r="L33" i="1"/>
  <c r="M33" i="1"/>
  <c r="N33" i="1"/>
  <c r="D34" i="1"/>
  <c r="E34" i="1"/>
  <c r="F34" i="1"/>
  <c r="G34" i="1"/>
  <c r="H34" i="1"/>
  <c r="I34" i="1"/>
  <c r="J34" i="1"/>
  <c r="K34" i="1"/>
  <c r="L34" i="1"/>
  <c r="M34" i="1"/>
  <c r="N34" i="1"/>
  <c r="C31" i="1"/>
  <c r="M10" i="1"/>
  <c r="N10" i="1" s="1"/>
  <c r="M11" i="1"/>
  <c r="N11" i="1" s="1"/>
  <c r="M12" i="1"/>
  <c r="N12" i="1" s="1"/>
  <c r="M13" i="1"/>
  <c r="N13" i="1" s="1"/>
  <c r="M14" i="1"/>
  <c r="N14" i="1" s="1"/>
  <c r="M15" i="1"/>
  <c r="N15" i="1" s="1"/>
  <c r="M9" i="1"/>
  <c r="N9" i="1" s="1"/>
  <c r="F10" i="1"/>
  <c r="F11" i="1"/>
  <c r="F12" i="1"/>
  <c r="F13" i="1"/>
  <c r="F14" i="1"/>
  <c r="F15" i="1"/>
  <c r="F9" i="1"/>
</calcChain>
</file>

<file path=xl/sharedStrings.xml><?xml version="1.0" encoding="utf-8"?>
<sst xmlns="http://schemas.openxmlformats.org/spreadsheetml/2006/main" count="96" uniqueCount="68">
  <si>
    <t>Product</t>
  </si>
  <si>
    <t>Category</t>
  </si>
  <si>
    <t>Department</t>
  </si>
  <si>
    <t>Purchase Price</t>
  </si>
  <si>
    <t>Sale Price</t>
  </si>
  <si>
    <t>Profit/Loss</t>
  </si>
  <si>
    <t>Dry Tissue</t>
  </si>
  <si>
    <t>Paper Towel</t>
  </si>
  <si>
    <t>Wet Wipes</t>
  </si>
  <si>
    <t>Cleaning</t>
  </si>
  <si>
    <t>Frozen Food</t>
  </si>
  <si>
    <t>Soft Drink</t>
  </si>
  <si>
    <t>Salty Snacks</t>
  </si>
  <si>
    <t>Grocery</t>
  </si>
  <si>
    <t>Household</t>
  </si>
  <si>
    <t>Chicken Dinner</t>
  </si>
  <si>
    <t>Clear Refresher</t>
  </si>
  <si>
    <t>Dried Grit</t>
  </si>
  <si>
    <t>Extra Nought</t>
  </si>
  <si>
    <t>Candy</t>
  </si>
  <si>
    <t>Customer</t>
  </si>
  <si>
    <t>Quantity</t>
  </si>
  <si>
    <t>Code</t>
  </si>
  <si>
    <t>Unit Price</t>
  </si>
  <si>
    <t>Gross Sales</t>
  </si>
  <si>
    <t>GST</t>
  </si>
  <si>
    <t>Amount</t>
  </si>
  <si>
    <t>Hindol Sinha</t>
  </si>
  <si>
    <t>Dola Das</t>
  </si>
  <si>
    <t>Deepak Sharma</t>
  </si>
  <si>
    <t>Uma Nag</t>
  </si>
  <si>
    <t>Sayak</t>
  </si>
  <si>
    <t>Amit</t>
  </si>
  <si>
    <t>Zain</t>
  </si>
  <si>
    <t>W1</t>
  </si>
  <si>
    <t>H2</t>
  </si>
  <si>
    <t>C4</t>
  </si>
  <si>
    <t>T1</t>
  </si>
  <si>
    <t>C1</t>
  </si>
  <si>
    <t>ABSOLUTE REFRENCE</t>
  </si>
  <si>
    <t>RELATIVE REFRENCE</t>
  </si>
  <si>
    <t>In This Example We lock cell M7 because we always want 5% cell that has to be multiply every time m after draging down, only rows effects</t>
  </si>
  <si>
    <t>In this Example, We don’t have to lock any cell, because we don’t have any specify cell value that to be calculated further, we can drage down side in Profit/Loss Colunm.</t>
  </si>
  <si>
    <t>MIXED REFRENCE</t>
  </si>
  <si>
    <t>Sales Person</t>
  </si>
  <si>
    <t>Hemat</t>
  </si>
  <si>
    <t>Dilip</t>
  </si>
  <si>
    <t>Ayaan</t>
  </si>
  <si>
    <t>Target(in INR)</t>
  </si>
  <si>
    <t>Jan</t>
  </si>
  <si>
    <t>Feb</t>
  </si>
  <si>
    <t>Mar</t>
  </si>
  <si>
    <t>Apr</t>
  </si>
  <si>
    <t>May</t>
  </si>
  <si>
    <t>Jun</t>
  </si>
  <si>
    <t>Jul</t>
  </si>
  <si>
    <t>Aug</t>
  </si>
  <si>
    <t>Sep</t>
  </si>
  <si>
    <t>Oct</t>
  </si>
  <si>
    <t>Nov</t>
  </si>
  <si>
    <t>Dec</t>
  </si>
  <si>
    <t>12 Months Sales Target</t>
  </si>
  <si>
    <t>In this Example you can see, when we want to Calculate Ayaan Jan 12% we have to multiple 12%(C29) cell with B31, but we need to freez $29 not C because we are draginf it down, as Row wise so we only need to lock ROW 29 not C Column,here drging down side changing row so we need to lock row number 29, and Next If we are draging it Right as Column, its changing column of prevoius cell left side C31 so we need to lock column of $B not 31.</t>
  </si>
  <si>
    <t>WRONG ENTRIES CHECK AND COMMENT WHATS WRONG HERE</t>
  </si>
  <si>
    <t xml:space="preserve">When Draging Down, the Row Refference changes while column reference remian same.When Draging Right or Left, Column References Changing and Rows Reference remain Same.You can See Formula in C31 and C32, when draging down side only 31 and 32 and 33 is changing, we want C remian same so we locked it,And After it, You can see Cell D31, here we want to drage C31 to right side and want to remain same Column so we locked ROW 29 because 8% is in row 29, and changing column D E F as respect to 8% 15% 25%. </t>
  </si>
  <si>
    <t>ROW is Number and Column is Denoted as Alphabet, HereColumn is A B C to  XFD and Rows are 1, 2 3, to 1048576 you can say "more than 10 lakh 48 thousand rows " and Column is more than 16 thousand</t>
  </si>
  <si>
    <t>CONTACT ME AT: hashpro729@gmail.com</t>
  </si>
  <si>
    <t>YTCHANNEL :@iamnaofil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</si>
</sst>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family val="2"/>
      <scheme val="minor"/>
    </font>
    <font>
      <b/>
      <sz val="11"/>
      <color theme="0"/>
      <name val="Calibri"/>
      <family val="2"/>
      <scheme val="minor"/>
    </font>
    <font>
      <sz val="8"/>
      <name val="Calibri"/>
      <family val="2"/>
      <scheme val="minor"/>
    </font>
    <font>
      <sz val="11"/>
      <color theme="1"/>
      <name val="Times New Roman"/>
      <family val="1"/>
    </font>
    <font>
      <b/>
      <u/>
      <sz val="11"/>
      <color theme="1"/>
      <name val="Times New Roman"/>
      <family val="1"/>
    </font>
    <font>
      <sz val="11"/>
      <color theme="0"/>
      <name val="Times New Roman"/>
      <family val="1"/>
    </font>
    <font>
      <b/>
      <sz val="11"/>
      <color theme="0"/>
      <name val="Times New Roman"/>
      <family val="1"/>
    </font>
    <font>
      <sz val="10"/>
      <color theme="1"/>
      <name val="Times New Roman"/>
      <family val="1"/>
    </font>
    <font>
      <b/>
      <sz val="11"/>
      <color theme="1"/>
      <name val="Bahnschrift SemiLight"/>
      <family val="2"/>
    </font>
    <font>
      <b/>
      <sz val="11"/>
      <color rgb="FFFF0000"/>
      <name val="Bahnschrift SemiLight"/>
      <family val="2"/>
    </font>
  </fonts>
  <fills count="9">
    <fill>
      <patternFill patternType="none"/>
    </fill>
    <fill>
      <patternFill patternType="gray125"/>
    </fill>
    <fill>
      <patternFill patternType="solid">
        <fgColor rgb="FFA5A5A5"/>
      </patternFill>
    </fill>
    <fill>
      <patternFill patternType="solid">
        <fgColor theme="7" tint="0.59999389629810485"/>
        <bgColor indexed="64"/>
      </patternFill>
    </fill>
    <fill>
      <patternFill patternType="solid">
        <fgColor theme="4" tint="0.39997558519241921"/>
        <bgColor indexed="64"/>
      </patternFill>
    </fill>
    <fill>
      <patternFill patternType="solid">
        <fgColor theme="1" tint="0.14999847407452621"/>
        <bgColor indexed="64"/>
      </patternFill>
    </fill>
    <fill>
      <patternFill patternType="solid">
        <fgColor rgb="FFFF0000"/>
        <bgColor indexed="64"/>
      </patternFill>
    </fill>
    <fill>
      <patternFill patternType="solid">
        <fgColor theme="2" tint="-0.249977111117893"/>
        <bgColor indexed="64"/>
      </patternFill>
    </fill>
    <fill>
      <patternFill patternType="solid">
        <fgColor theme="9" tint="0.59999389629810485"/>
        <bgColor indexed="64"/>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1" applyNumberFormat="0" applyAlignment="0" applyProtection="0"/>
  </cellStyleXfs>
  <cellXfs count="16">
    <xf numFmtId="0" fontId="0" fillId="0" borderId="0" xfId="0"/>
    <xf numFmtId="0" fontId="3" fillId="0" borderId="0" xfId="0" applyFont="1"/>
    <xf numFmtId="9" fontId="3" fillId="4" borderId="0" xfId="0" applyNumberFormat="1" applyFont="1" applyFill="1"/>
    <xf numFmtId="0" fontId="3" fillId="0" borderId="2" xfId="0" applyFont="1" applyBorder="1"/>
    <xf numFmtId="0" fontId="3" fillId="3" borderId="2" xfId="0" applyFont="1" applyFill="1" applyBorder="1"/>
    <xf numFmtId="0" fontId="4" fillId="0" borderId="0" xfId="0" applyFont="1" applyAlignment="1">
      <alignment horizontal="center"/>
    </xf>
    <xf numFmtId="0" fontId="5" fillId="5" borderId="2" xfId="0" applyFont="1" applyFill="1" applyBorder="1" applyAlignment="1">
      <alignment horizontal="center"/>
    </xf>
    <xf numFmtId="9" fontId="3" fillId="3" borderId="2" xfId="0" applyNumberFormat="1" applyFont="1" applyFill="1" applyBorder="1"/>
    <xf numFmtId="9" fontId="6" fillId="2" borderId="1" xfId="1" applyNumberFormat="1" applyFont="1"/>
    <xf numFmtId="0" fontId="5" fillId="6" borderId="0" xfId="0" applyFont="1" applyFill="1"/>
    <xf numFmtId="0" fontId="3" fillId="7" borderId="0" xfId="0" applyFont="1" applyFill="1" applyAlignment="1">
      <alignment horizontal="center" vertical="center"/>
    </xf>
    <xf numFmtId="0" fontId="3" fillId="0" borderId="2" xfId="0" applyFont="1" applyBorder="1" applyAlignment="1">
      <alignment horizontal="center" vertical="top" wrapText="1"/>
    </xf>
    <xf numFmtId="0" fontId="7" fillId="0" borderId="0" xfId="0" applyFont="1" applyAlignment="1">
      <alignment horizontal="center" vertical="top" wrapText="1"/>
    </xf>
    <xf numFmtId="0" fontId="7" fillId="8" borderId="0" xfId="0" applyFont="1" applyFill="1" applyAlignment="1">
      <alignment horizontal="center" vertical="center" wrapText="1"/>
    </xf>
    <xf numFmtId="0" fontId="8" fillId="4" borderId="0" xfId="0" applyFont="1" applyFill="1" applyAlignment="1">
      <alignment vertical="center"/>
    </xf>
    <xf numFmtId="0" fontId="9" fillId="3" borderId="0" xfId="0" applyFont="1" applyFill="1" applyAlignment="1">
      <alignment vertical="center"/>
    </xf>
  </cellXfs>
  <cellStyles count="2">
    <cellStyle name="Check Cell" xfId="1" builtinId="23"/>
    <cellStyle name="Normal" xfId="0" builtinId="0"/>
  </cellStyles>
  <dxfs count="0"/>
  <tableStyles count="1" defaultTableStyle="TableStyleMedium2" defaultPivotStyle="PivotStyleLight16">
    <tableStyle name="Table Style 1" pivot="0" count="0" xr9:uid="{C6F63FF4-8505-43D9-A9C1-8FB8679C7B5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7"/>
  <sheetViews>
    <sheetView showGridLines="0" tabSelected="1" workbookViewId="0">
      <selection activeCell="Q31" sqref="Q31"/>
    </sheetView>
  </sheetViews>
  <sheetFormatPr defaultRowHeight="14.5" x14ac:dyDescent="0.35"/>
  <cols>
    <col min="1" max="1" width="11.1796875" bestFit="1" customWidth="1"/>
    <col min="2" max="2" width="12.26953125" bestFit="1" customWidth="1"/>
    <col min="3" max="3" width="10.90625" bestFit="1" customWidth="1"/>
    <col min="4" max="4" width="12.90625" bestFit="1" customWidth="1"/>
    <col min="5" max="5" width="8.6328125" bestFit="1" customWidth="1"/>
    <col min="6" max="6" width="9.7265625" bestFit="1" customWidth="1"/>
  </cols>
  <sheetData>
    <row r="1" spans="1:15" x14ac:dyDescent="0.35">
      <c r="C1" s="13" t="s">
        <v>65</v>
      </c>
      <c r="D1" s="13"/>
      <c r="E1" s="13"/>
      <c r="F1" s="13"/>
      <c r="G1" s="13"/>
      <c r="H1" s="13"/>
      <c r="I1" s="13"/>
      <c r="J1" s="13"/>
      <c r="K1" s="13"/>
    </row>
    <row r="2" spans="1:15" x14ac:dyDescent="0.35">
      <c r="C2" s="13"/>
      <c r="D2" s="13"/>
      <c r="E2" s="13"/>
      <c r="F2" s="13"/>
      <c r="G2" s="13"/>
      <c r="H2" s="13"/>
      <c r="I2" s="13"/>
      <c r="J2" s="13"/>
      <c r="K2" s="13"/>
    </row>
    <row r="3" spans="1:15" x14ac:dyDescent="0.35">
      <c r="C3" s="13"/>
      <c r="D3" s="13"/>
      <c r="E3" s="13"/>
      <c r="F3" s="13"/>
      <c r="G3" s="13"/>
      <c r="H3" s="13"/>
      <c r="I3" s="13"/>
      <c r="J3" s="13"/>
      <c r="K3" s="13"/>
    </row>
    <row r="4" spans="1:15" x14ac:dyDescent="0.35">
      <c r="A4" s="10" t="s">
        <v>39</v>
      </c>
      <c r="B4" s="10"/>
      <c r="C4" s="10"/>
      <c r="D4" s="10"/>
      <c r="E4" s="10"/>
      <c r="F4" s="10"/>
      <c r="G4" s="1"/>
      <c r="H4" s="10" t="s">
        <v>40</v>
      </c>
      <c r="I4" s="10"/>
      <c r="J4" s="10"/>
      <c r="K4" s="10"/>
      <c r="L4" s="10"/>
      <c r="M4" s="10"/>
      <c r="N4" s="10"/>
      <c r="O4" s="1"/>
    </row>
    <row r="5" spans="1:15" x14ac:dyDescent="0.35">
      <c r="A5" s="10"/>
      <c r="B5" s="10"/>
      <c r="C5" s="10"/>
      <c r="D5" s="10"/>
      <c r="E5" s="10"/>
      <c r="F5" s="10"/>
      <c r="G5" s="1"/>
      <c r="H5" s="10"/>
      <c r="I5" s="10"/>
      <c r="J5" s="10"/>
      <c r="K5" s="10"/>
      <c r="L5" s="10"/>
      <c r="M5" s="10"/>
      <c r="N5" s="10"/>
      <c r="O5" s="1"/>
    </row>
    <row r="6" spans="1:15" x14ac:dyDescent="0.35">
      <c r="A6" s="1"/>
      <c r="B6" s="1"/>
      <c r="C6" s="1"/>
      <c r="D6" s="1"/>
      <c r="E6" s="1"/>
      <c r="F6" s="1"/>
      <c r="G6" s="1"/>
      <c r="H6" s="1"/>
      <c r="I6" s="1"/>
      <c r="J6" s="1"/>
      <c r="K6" s="1"/>
      <c r="L6" s="1"/>
      <c r="M6" s="1"/>
      <c r="N6" s="1"/>
      <c r="O6" s="1"/>
    </row>
    <row r="7" spans="1:15" x14ac:dyDescent="0.35">
      <c r="A7" s="1"/>
      <c r="B7" s="1"/>
      <c r="C7" s="1"/>
      <c r="D7" s="1"/>
      <c r="E7" s="1"/>
      <c r="F7" s="1"/>
      <c r="G7" s="1"/>
      <c r="H7" s="1"/>
      <c r="I7" s="1"/>
      <c r="J7" s="1"/>
      <c r="K7" s="1"/>
      <c r="L7" s="1"/>
      <c r="M7" s="2">
        <v>0.05</v>
      </c>
      <c r="N7" s="1"/>
      <c r="O7" s="1"/>
    </row>
    <row r="8" spans="1:15" x14ac:dyDescent="0.35">
      <c r="A8" s="4" t="s">
        <v>0</v>
      </c>
      <c r="B8" s="4" t="s">
        <v>1</v>
      </c>
      <c r="C8" s="4" t="s">
        <v>2</v>
      </c>
      <c r="D8" s="4" t="s">
        <v>3</v>
      </c>
      <c r="E8" s="4" t="s">
        <v>4</v>
      </c>
      <c r="F8" s="4" t="s">
        <v>5</v>
      </c>
      <c r="G8" s="1"/>
      <c r="H8" s="4" t="s">
        <v>20</v>
      </c>
      <c r="I8" s="4" t="s">
        <v>21</v>
      </c>
      <c r="J8" s="4" t="s">
        <v>22</v>
      </c>
      <c r="K8" s="4" t="s">
        <v>23</v>
      </c>
      <c r="L8" s="4" t="s">
        <v>24</v>
      </c>
      <c r="M8" s="4" t="s">
        <v>25</v>
      </c>
      <c r="N8" s="4" t="s">
        <v>26</v>
      </c>
      <c r="O8" s="1"/>
    </row>
    <row r="9" spans="1:15" x14ac:dyDescent="0.35">
      <c r="A9" s="3" t="s">
        <v>6</v>
      </c>
      <c r="B9" s="3" t="s">
        <v>9</v>
      </c>
      <c r="C9" s="3" t="s">
        <v>14</v>
      </c>
      <c r="D9" s="3">
        <v>120</v>
      </c>
      <c r="E9" s="3">
        <v>135</v>
      </c>
      <c r="F9" s="3">
        <f>E9-D9</f>
        <v>15</v>
      </c>
      <c r="G9" s="1"/>
      <c r="H9" s="3" t="s">
        <v>27</v>
      </c>
      <c r="I9" s="3">
        <v>5</v>
      </c>
      <c r="J9" s="3" t="s">
        <v>34</v>
      </c>
      <c r="K9" s="3">
        <v>3200</v>
      </c>
      <c r="L9" s="3">
        <v>16000</v>
      </c>
      <c r="M9" s="3">
        <f>L9*$M$7</f>
        <v>800</v>
      </c>
      <c r="N9" s="3">
        <f>(K9*I9)+M9</f>
        <v>16800</v>
      </c>
      <c r="O9" s="1"/>
    </row>
    <row r="10" spans="1:15" x14ac:dyDescent="0.35">
      <c r="A10" s="3" t="s">
        <v>7</v>
      </c>
      <c r="B10" s="3" t="s">
        <v>9</v>
      </c>
      <c r="C10" s="3" t="s">
        <v>14</v>
      </c>
      <c r="D10" s="3">
        <v>125</v>
      </c>
      <c r="E10" s="3">
        <v>135</v>
      </c>
      <c r="F10" s="3">
        <f t="shared" ref="F10:F15" si="0">E10-D10</f>
        <v>10</v>
      </c>
      <c r="G10" s="1"/>
      <c r="H10" s="3" t="s">
        <v>28</v>
      </c>
      <c r="I10" s="3">
        <v>4</v>
      </c>
      <c r="J10" s="3" t="s">
        <v>35</v>
      </c>
      <c r="K10" s="3">
        <v>1250</v>
      </c>
      <c r="L10" s="3">
        <v>375</v>
      </c>
      <c r="M10" s="3">
        <f t="shared" ref="M10:M15" si="1">L10*$M$7</f>
        <v>18.75</v>
      </c>
      <c r="N10" s="3">
        <f t="shared" ref="N10:N15" si="2">(K10*I10)+M10</f>
        <v>5018.75</v>
      </c>
      <c r="O10" s="1"/>
    </row>
    <row r="11" spans="1:15" x14ac:dyDescent="0.35">
      <c r="A11" s="3" t="s">
        <v>8</v>
      </c>
      <c r="B11" s="3" t="s">
        <v>9</v>
      </c>
      <c r="C11" s="3" t="s">
        <v>14</v>
      </c>
      <c r="D11" s="3">
        <v>120</v>
      </c>
      <c r="E11" s="3">
        <v>135</v>
      </c>
      <c r="F11" s="3">
        <f t="shared" si="0"/>
        <v>15</v>
      </c>
      <c r="G11" s="1"/>
      <c r="H11" s="3" t="s">
        <v>29</v>
      </c>
      <c r="I11" s="3">
        <v>2</v>
      </c>
      <c r="J11" s="3" t="s">
        <v>36</v>
      </c>
      <c r="K11" s="3">
        <v>1250</v>
      </c>
      <c r="L11" s="3">
        <v>5000</v>
      </c>
      <c r="M11" s="3">
        <f t="shared" si="1"/>
        <v>250</v>
      </c>
      <c r="N11" s="3">
        <f t="shared" si="2"/>
        <v>2750</v>
      </c>
      <c r="O11" s="1"/>
    </row>
    <row r="12" spans="1:15" x14ac:dyDescent="0.35">
      <c r="A12" s="3" t="s">
        <v>15</v>
      </c>
      <c r="B12" s="3" t="s">
        <v>10</v>
      </c>
      <c r="C12" s="3" t="s">
        <v>13</v>
      </c>
      <c r="D12" s="3">
        <v>80</v>
      </c>
      <c r="E12" s="3">
        <v>155</v>
      </c>
      <c r="F12" s="3">
        <f t="shared" si="0"/>
        <v>75</v>
      </c>
      <c r="G12" s="1"/>
      <c r="H12" s="3" t="s">
        <v>30</v>
      </c>
      <c r="I12" s="3">
        <v>12</v>
      </c>
      <c r="J12" s="3" t="s">
        <v>37</v>
      </c>
      <c r="K12" s="3">
        <v>150</v>
      </c>
      <c r="L12" s="3">
        <v>1800</v>
      </c>
      <c r="M12" s="3">
        <f t="shared" si="1"/>
        <v>90</v>
      </c>
      <c r="N12" s="3">
        <f t="shared" si="2"/>
        <v>1890</v>
      </c>
      <c r="O12" s="1"/>
    </row>
    <row r="13" spans="1:15" x14ac:dyDescent="0.35">
      <c r="A13" s="3" t="s">
        <v>16</v>
      </c>
      <c r="B13" s="3" t="s">
        <v>11</v>
      </c>
      <c r="C13" s="3" t="s">
        <v>13</v>
      </c>
      <c r="D13" s="3">
        <v>165</v>
      </c>
      <c r="E13" s="3">
        <v>100</v>
      </c>
      <c r="F13" s="3">
        <f t="shared" si="0"/>
        <v>-65</v>
      </c>
      <c r="G13" s="1"/>
      <c r="H13" s="3" t="s">
        <v>31</v>
      </c>
      <c r="I13" s="3">
        <v>4</v>
      </c>
      <c r="J13" s="3" t="s">
        <v>38</v>
      </c>
      <c r="K13" s="3">
        <v>99</v>
      </c>
      <c r="L13" s="3">
        <v>594</v>
      </c>
      <c r="M13" s="3">
        <f t="shared" si="1"/>
        <v>29.700000000000003</v>
      </c>
      <c r="N13" s="3">
        <f t="shared" si="2"/>
        <v>425.7</v>
      </c>
      <c r="O13" s="1"/>
    </row>
    <row r="14" spans="1:15" x14ac:dyDescent="0.35">
      <c r="A14" s="3" t="s">
        <v>17</v>
      </c>
      <c r="B14" s="3" t="s">
        <v>12</v>
      </c>
      <c r="C14" s="3" t="s">
        <v>13</v>
      </c>
      <c r="D14" s="3">
        <v>180</v>
      </c>
      <c r="E14" s="3">
        <v>100</v>
      </c>
      <c r="F14" s="3">
        <f t="shared" si="0"/>
        <v>-80</v>
      </c>
      <c r="G14" s="1"/>
      <c r="H14" s="3" t="s">
        <v>32</v>
      </c>
      <c r="I14" s="3">
        <v>10</v>
      </c>
      <c r="J14" s="3" t="s">
        <v>34</v>
      </c>
      <c r="K14" s="3">
        <v>3200</v>
      </c>
      <c r="L14" s="3">
        <v>32000</v>
      </c>
      <c r="M14" s="3">
        <f t="shared" si="1"/>
        <v>1600</v>
      </c>
      <c r="N14" s="3">
        <f t="shared" si="2"/>
        <v>33600</v>
      </c>
      <c r="O14" s="1"/>
    </row>
    <row r="15" spans="1:15" x14ac:dyDescent="0.35">
      <c r="A15" s="3" t="s">
        <v>18</v>
      </c>
      <c r="B15" s="3" t="s">
        <v>19</v>
      </c>
      <c r="C15" s="3" t="s">
        <v>13</v>
      </c>
      <c r="D15" s="3">
        <v>145</v>
      </c>
      <c r="E15" s="3">
        <v>115</v>
      </c>
      <c r="F15" s="3">
        <f t="shared" si="0"/>
        <v>-30</v>
      </c>
      <c r="G15" s="1"/>
      <c r="H15" s="3" t="s">
        <v>33</v>
      </c>
      <c r="I15" s="3">
        <v>11</v>
      </c>
      <c r="J15" s="3" t="s">
        <v>37</v>
      </c>
      <c r="K15" s="3">
        <v>5000</v>
      </c>
      <c r="L15" s="3">
        <v>50000</v>
      </c>
      <c r="M15" s="3">
        <f t="shared" si="1"/>
        <v>2500</v>
      </c>
      <c r="N15" s="3">
        <f t="shared" si="2"/>
        <v>57500</v>
      </c>
      <c r="O15" s="1"/>
    </row>
    <row r="16" spans="1:15" x14ac:dyDescent="0.35">
      <c r="A16" s="1"/>
      <c r="B16" s="1"/>
      <c r="C16" s="1"/>
      <c r="D16" s="1"/>
      <c r="E16" s="1"/>
      <c r="F16" s="1"/>
      <c r="G16" s="1"/>
      <c r="H16" s="1"/>
      <c r="I16" s="1"/>
      <c r="J16" s="1"/>
      <c r="K16" s="1"/>
      <c r="L16" s="1"/>
      <c r="M16" s="1"/>
      <c r="N16" s="1"/>
      <c r="O16" s="1"/>
    </row>
    <row r="17" spans="1:15" ht="14.5" customHeight="1" x14ac:dyDescent="0.35">
      <c r="A17" s="11" t="s">
        <v>42</v>
      </c>
      <c r="B17" s="11"/>
      <c r="C17" s="11"/>
      <c r="D17" s="11"/>
      <c r="E17" s="11"/>
      <c r="F17" s="11"/>
      <c r="G17" s="1"/>
      <c r="H17" s="11" t="s">
        <v>41</v>
      </c>
      <c r="I17" s="11"/>
      <c r="J17" s="11"/>
      <c r="K17" s="11"/>
      <c r="L17" s="11"/>
      <c r="M17" s="11"/>
      <c r="N17" s="11"/>
      <c r="O17" s="1"/>
    </row>
    <row r="18" spans="1:15" x14ac:dyDescent="0.35">
      <c r="A18" s="11"/>
      <c r="B18" s="11"/>
      <c r="C18" s="11"/>
      <c r="D18" s="11"/>
      <c r="E18" s="11"/>
      <c r="F18" s="11"/>
      <c r="G18" s="1"/>
      <c r="H18" s="11"/>
      <c r="I18" s="11"/>
      <c r="J18" s="11"/>
      <c r="K18" s="11"/>
      <c r="L18" s="11"/>
      <c r="M18" s="11"/>
      <c r="N18" s="11"/>
      <c r="O18" s="1"/>
    </row>
    <row r="19" spans="1:15" x14ac:dyDescent="0.35">
      <c r="A19" s="11"/>
      <c r="B19" s="11"/>
      <c r="C19" s="11"/>
      <c r="D19" s="11"/>
      <c r="E19" s="11"/>
      <c r="F19" s="11"/>
      <c r="G19" s="1"/>
      <c r="H19" s="11"/>
      <c r="I19" s="11"/>
      <c r="J19" s="11"/>
      <c r="K19" s="11"/>
      <c r="L19" s="11"/>
      <c r="M19" s="11"/>
      <c r="N19" s="11"/>
      <c r="O19" s="1"/>
    </row>
    <row r="20" spans="1:15" x14ac:dyDescent="0.35">
      <c r="A20" s="11"/>
      <c r="B20" s="11"/>
      <c r="C20" s="11"/>
      <c r="D20" s="11"/>
      <c r="E20" s="11"/>
      <c r="F20" s="11"/>
      <c r="G20" s="1"/>
      <c r="H20" s="11"/>
      <c r="I20" s="11"/>
      <c r="J20" s="11"/>
      <c r="K20" s="11"/>
      <c r="L20" s="11"/>
      <c r="M20" s="11"/>
      <c r="N20" s="11"/>
      <c r="O20" s="1"/>
    </row>
    <row r="21" spans="1:15" x14ac:dyDescent="0.35">
      <c r="A21" s="1"/>
      <c r="B21" s="1"/>
      <c r="C21" s="1"/>
      <c r="D21" s="1"/>
      <c r="E21" s="1"/>
      <c r="F21" s="1"/>
      <c r="G21" s="1"/>
      <c r="H21" s="1"/>
      <c r="I21" s="1"/>
      <c r="J21" s="1"/>
      <c r="K21" s="1"/>
      <c r="L21" s="1"/>
      <c r="M21" s="1"/>
      <c r="N21" s="1"/>
      <c r="O21" s="1"/>
    </row>
    <row r="22" spans="1:15" ht="14.5" customHeight="1" x14ac:dyDescent="0.35">
      <c r="A22" s="12" t="s">
        <v>64</v>
      </c>
      <c r="B22" s="12"/>
      <c r="C22" s="12"/>
      <c r="D22" s="12"/>
      <c r="E22" s="12"/>
      <c r="F22" s="12"/>
      <c r="G22" s="12"/>
      <c r="H22" s="12"/>
      <c r="I22" s="12"/>
      <c r="J22" s="12"/>
      <c r="K22" s="12"/>
      <c r="L22" s="12"/>
      <c r="M22" s="12"/>
      <c r="N22" s="12"/>
      <c r="O22" s="1"/>
    </row>
    <row r="23" spans="1:15" x14ac:dyDescent="0.35">
      <c r="A23" s="12"/>
      <c r="B23" s="12"/>
      <c r="C23" s="12"/>
      <c r="D23" s="12"/>
      <c r="E23" s="12"/>
      <c r="F23" s="12"/>
      <c r="G23" s="12"/>
      <c r="H23" s="12"/>
      <c r="I23" s="12"/>
      <c r="J23" s="12"/>
      <c r="K23" s="12"/>
      <c r="L23" s="12"/>
      <c r="M23" s="12"/>
      <c r="N23" s="12"/>
      <c r="O23" s="1"/>
    </row>
    <row r="24" spans="1:15" x14ac:dyDescent="0.35">
      <c r="A24" s="12"/>
      <c r="B24" s="12"/>
      <c r="C24" s="12"/>
      <c r="D24" s="12"/>
      <c r="E24" s="12"/>
      <c r="F24" s="12"/>
      <c r="G24" s="12"/>
      <c r="H24" s="12"/>
      <c r="I24" s="12"/>
      <c r="J24" s="12"/>
      <c r="K24" s="12"/>
      <c r="L24" s="12"/>
      <c r="M24" s="12"/>
      <c r="N24" s="12"/>
      <c r="O24" s="1"/>
    </row>
    <row r="25" spans="1:15" x14ac:dyDescent="0.35">
      <c r="A25" s="10" t="s">
        <v>43</v>
      </c>
      <c r="B25" s="10"/>
      <c r="C25" s="10"/>
      <c r="D25" s="10"/>
      <c r="E25" s="10"/>
      <c r="F25" s="10"/>
      <c r="G25" s="10"/>
      <c r="H25" s="10"/>
      <c r="I25" s="10"/>
      <c r="J25" s="10"/>
      <c r="K25" s="10"/>
      <c r="L25" s="10"/>
      <c r="M25" s="10"/>
      <c r="N25" s="10"/>
      <c r="O25" s="1"/>
    </row>
    <row r="26" spans="1:15" x14ac:dyDescent="0.35">
      <c r="A26" s="10"/>
      <c r="B26" s="10"/>
      <c r="C26" s="10"/>
      <c r="D26" s="10"/>
      <c r="E26" s="10"/>
      <c r="F26" s="10"/>
      <c r="G26" s="10"/>
      <c r="H26" s="10"/>
      <c r="I26" s="10"/>
      <c r="J26" s="10"/>
      <c r="K26" s="10"/>
      <c r="L26" s="10"/>
      <c r="M26" s="10"/>
      <c r="N26" s="10"/>
      <c r="O26" s="1"/>
    </row>
    <row r="27" spans="1:15" x14ac:dyDescent="0.35">
      <c r="A27" s="10"/>
      <c r="B27" s="10"/>
      <c r="C27" s="10"/>
      <c r="D27" s="10"/>
      <c r="E27" s="10"/>
      <c r="F27" s="10"/>
      <c r="G27" s="10"/>
      <c r="H27" s="10"/>
      <c r="I27" s="10"/>
      <c r="J27" s="10"/>
      <c r="K27" s="10"/>
      <c r="L27" s="10"/>
      <c r="M27" s="10"/>
      <c r="N27" s="10"/>
      <c r="O27" s="1"/>
    </row>
    <row r="28" spans="1:15" x14ac:dyDescent="0.35">
      <c r="A28" s="5" t="s">
        <v>61</v>
      </c>
      <c r="B28" s="5"/>
      <c r="C28" s="5"/>
      <c r="D28" s="5"/>
      <c r="E28" s="5"/>
      <c r="F28" s="5"/>
      <c r="G28" s="5"/>
      <c r="H28" s="5"/>
      <c r="I28" s="5"/>
      <c r="J28" s="5"/>
      <c r="K28" s="5"/>
      <c r="L28" s="5"/>
      <c r="M28" s="5"/>
      <c r="N28" s="5"/>
      <c r="O28" s="1"/>
    </row>
    <row r="29" spans="1:15" ht="15" thickBot="1" x14ac:dyDescent="0.4">
      <c r="A29" s="6" t="s">
        <v>44</v>
      </c>
      <c r="B29" s="6" t="s">
        <v>48</v>
      </c>
      <c r="C29" s="7">
        <v>0.12</v>
      </c>
      <c r="D29" s="7">
        <v>0.08</v>
      </c>
      <c r="E29" s="7">
        <v>0.15</v>
      </c>
      <c r="F29" s="7">
        <v>0.25</v>
      </c>
      <c r="G29" s="7">
        <v>0.22</v>
      </c>
      <c r="H29" s="7">
        <v>0.18</v>
      </c>
      <c r="I29" s="7">
        <v>0.12</v>
      </c>
      <c r="J29" s="7">
        <v>0.13</v>
      </c>
      <c r="K29" s="7">
        <v>0.12</v>
      </c>
      <c r="L29" s="7">
        <v>0.15</v>
      </c>
      <c r="M29" s="7">
        <v>0.17</v>
      </c>
      <c r="N29" s="7">
        <v>0.22</v>
      </c>
      <c r="O29" s="1"/>
    </row>
    <row r="30" spans="1:15" ht="15.5" thickTop="1" thickBot="1" x14ac:dyDescent="0.4">
      <c r="A30" s="6"/>
      <c r="B30" s="6"/>
      <c r="C30" s="8" t="s">
        <v>49</v>
      </c>
      <c r="D30" s="8" t="s">
        <v>50</v>
      </c>
      <c r="E30" s="8" t="s">
        <v>51</v>
      </c>
      <c r="F30" s="8" t="s">
        <v>52</v>
      </c>
      <c r="G30" s="8" t="s">
        <v>53</v>
      </c>
      <c r="H30" s="8" t="s">
        <v>54</v>
      </c>
      <c r="I30" s="8" t="s">
        <v>55</v>
      </c>
      <c r="J30" s="8" t="s">
        <v>56</v>
      </c>
      <c r="K30" s="8" t="s">
        <v>57</v>
      </c>
      <c r="L30" s="8" t="s">
        <v>58</v>
      </c>
      <c r="M30" s="8" t="s">
        <v>59</v>
      </c>
      <c r="N30" s="8" t="s">
        <v>60</v>
      </c>
      <c r="O30" s="1"/>
    </row>
    <row r="31" spans="1:15" ht="15" thickTop="1" x14ac:dyDescent="0.35">
      <c r="A31" s="3" t="s">
        <v>47</v>
      </c>
      <c r="B31" s="3">
        <v>164506</v>
      </c>
      <c r="C31" s="3">
        <f>$B31*C$29</f>
        <v>19740.719999999998</v>
      </c>
      <c r="D31" s="3">
        <f t="shared" ref="D31:N31" si="3">$B31*D$29</f>
        <v>13160.48</v>
      </c>
      <c r="E31" s="3">
        <f t="shared" si="3"/>
        <v>24675.899999999998</v>
      </c>
      <c r="F31" s="3">
        <f t="shared" si="3"/>
        <v>41126.5</v>
      </c>
      <c r="G31" s="3">
        <f t="shared" si="3"/>
        <v>36191.32</v>
      </c>
      <c r="H31" s="3">
        <f t="shared" si="3"/>
        <v>29611.079999999998</v>
      </c>
      <c r="I31" s="3">
        <f t="shared" si="3"/>
        <v>19740.719999999998</v>
      </c>
      <c r="J31" s="3">
        <f t="shared" si="3"/>
        <v>21385.780000000002</v>
      </c>
      <c r="K31" s="3">
        <f t="shared" si="3"/>
        <v>19740.719999999998</v>
      </c>
      <c r="L31" s="3">
        <f t="shared" si="3"/>
        <v>24675.899999999998</v>
      </c>
      <c r="M31" s="3">
        <f t="shared" si="3"/>
        <v>27966.02</v>
      </c>
      <c r="N31" s="3">
        <f t="shared" si="3"/>
        <v>36191.32</v>
      </c>
      <c r="O31" s="1"/>
    </row>
    <row r="32" spans="1:15" x14ac:dyDescent="0.35">
      <c r="A32" s="3" t="s">
        <v>32</v>
      </c>
      <c r="B32" s="3">
        <v>186343</v>
      </c>
      <c r="C32" s="3">
        <f t="shared" ref="C32:C34" si="4">$B32*C$29</f>
        <v>22361.16</v>
      </c>
      <c r="D32" s="3">
        <f t="shared" ref="C32:N34" si="5">$B32*D$29</f>
        <v>14907.44</v>
      </c>
      <c r="E32" s="3">
        <f t="shared" si="5"/>
        <v>27951.45</v>
      </c>
      <c r="F32" s="3">
        <f t="shared" si="5"/>
        <v>46585.75</v>
      </c>
      <c r="G32" s="3">
        <f t="shared" si="5"/>
        <v>40995.46</v>
      </c>
      <c r="H32" s="3">
        <f t="shared" si="5"/>
        <v>33541.74</v>
      </c>
      <c r="I32" s="3">
        <f t="shared" si="5"/>
        <v>22361.16</v>
      </c>
      <c r="J32" s="3">
        <f t="shared" si="5"/>
        <v>24224.59</v>
      </c>
      <c r="K32" s="3">
        <f t="shared" si="5"/>
        <v>22361.16</v>
      </c>
      <c r="L32" s="3">
        <f t="shared" si="5"/>
        <v>27951.45</v>
      </c>
      <c r="M32" s="3">
        <f t="shared" si="5"/>
        <v>31678.31</v>
      </c>
      <c r="N32" s="3">
        <f t="shared" si="5"/>
        <v>40995.46</v>
      </c>
      <c r="O32" s="1"/>
    </row>
    <row r="33" spans="1:15" x14ac:dyDescent="0.35">
      <c r="A33" s="3" t="s">
        <v>45</v>
      </c>
      <c r="B33" s="3">
        <v>15543</v>
      </c>
      <c r="C33" s="3">
        <f t="shared" si="4"/>
        <v>1865.1599999999999</v>
      </c>
      <c r="D33" s="3">
        <f t="shared" si="5"/>
        <v>1243.44</v>
      </c>
      <c r="E33" s="3">
        <f t="shared" si="5"/>
        <v>2331.4499999999998</v>
      </c>
      <c r="F33" s="3">
        <f t="shared" si="5"/>
        <v>3885.75</v>
      </c>
      <c r="G33" s="3">
        <f t="shared" si="5"/>
        <v>3419.46</v>
      </c>
      <c r="H33" s="3">
        <f t="shared" si="5"/>
        <v>2797.74</v>
      </c>
      <c r="I33" s="3">
        <f t="shared" si="5"/>
        <v>1865.1599999999999</v>
      </c>
      <c r="J33" s="3">
        <f t="shared" si="5"/>
        <v>2020.5900000000001</v>
      </c>
      <c r="K33" s="3">
        <f t="shared" si="5"/>
        <v>1865.1599999999999</v>
      </c>
      <c r="L33" s="3">
        <f t="shared" si="5"/>
        <v>2331.4499999999998</v>
      </c>
      <c r="M33" s="3">
        <f t="shared" si="5"/>
        <v>2642.3100000000004</v>
      </c>
      <c r="N33" s="3">
        <f t="shared" si="5"/>
        <v>3419.46</v>
      </c>
      <c r="O33" s="1"/>
    </row>
    <row r="34" spans="1:15" x14ac:dyDescent="0.35">
      <c r="A34" s="3" t="s">
        <v>46</v>
      </c>
      <c r="B34" s="3">
        <v>101719</v>
      </c>
      <c r="C34" s="3">
        <f t="shared" si="4"/>
        <v>12206.279999999999</v>
      </c>
      <c r="D34" s="3">
        <f t="shared" si="5"/>
        <v>8137.52</v>
      </c>
      <c r="E34" s="3">
        <f t="shared" si="5"/>
        <v>15257.849999999999</v>
      </c>
      <c r="F34" s="3">
        <f t="shared" si="5"/>
        <v>25429.75</v>
      </c>
      <c r="G34" s="3">
        <f t="shared" si="5"/>
        <v>22378.18</v>
      </c>
      <c r="H34" s="3">
        <f t="shared" si="5"/>
        <v>18309.419999999998</v>
      </c>
      <c r="I34" s="3">
        <f t="shared" si="5"/>
        <v>12206.279999999999</v>
      </c>
      <c r="J34" s="3">
        <f t="shared" si="5"/>
        <v>13223.470000000001</v>
      </c>
      <c r="K34" s="3">
        <f t="shared" si="5"/>
        <v>12206.279999999999</v>
      </c>
      <c r="L34" s="3">
        <f t="shared" si="5"/>
        <v>15257.849999999999</v>
      </c>
      <c r="M34" s="3">
        <f t="shared" si="5"/>
        <v>17292.23</v>
      </c>
      <c r="N34" s="3">
        <f t="shared" si="5"/>
        <v>22378.18</v>
      </c>
      <c r="O34" s="1"/>
    </row>
    <row r="35" spans="1:15" x14ac:dyDescent="0.35">
      <c r="A35" s="1"/>
      <c r="B35" s="1"/>
      <c r="C35" s="1"/>
      <c r="D35" s="1"/>
      <c r="E35" s="1"/>
      <c r="F35" s="1"/>
      <c r="G35" s="1"/>
      <c r="H35" s="1"/>
      <c r="I35" s="1"/>
      <c r="J35" s="1"/>
      <c r="K35" s="1"/>
      <c r="L35" s="1"/>
      <c r="M35" s="1"/>
      <c r="N35" s="1"/>
      <c r="O35" s="1"/>
    </row>
    <row r="36" spans="1:15" ht="14.5" customHeight="1" x14ac:dyDescent="0.35">
      <c r="A36" s="1"/>
      <c r="B36" s="1"/>
      <c r="C36" s="11" t="s">
        <v>62</v>
      </c>
      <c r="D36" s="11"/>
      <c r="E36" s="11"/>
      <c r="F36" s="11"/>
      <c r="G36" s="11"/>
      <c r="H36" s="11"/>
      <c r="I36" s="11"/>
      <c r="J36" s="11"/>
      <c r="K36" s="1"/>
      <c r="L36" s="1"/>
      <c r="M36" s="1"/>
      <c r="N36" s="1"/>
      <c r="O36" s="1"/>
    </row>
    <row r="37" spans="1:15" x14ac:dyDescent="0.35">
      <c r="A37" s="1"/>
      <c r="B37" s="1"/>
      <c r="C37" s="11"/>
      <c r="D37" s="11"/>
      <c r="E37" s="11"/>
      <c r="F37" s="11"/>
      <c r="G37" s="11"/>
      <c r="H37" s="11"/>
      <c r="I37" s="11"/>
      <c r="J37" s="11"/>
      <c r="K37" s="1"/>
      <c r="L37" s="1"/>
      <c r="M37" s="1"/>
      <c r="N37" s="1"/>
      <c r="O37" s="1"/>
    </row>
    <row r="38" spans="1:15" x14ac:dyDescent="0.35">
      <c r="A38" s="1"/>
      <c r="B38" s="1"/>
      <c r="C38" s="11"/>
      <c r="D38" s="11"/>
      <c r="E38" s="11"/>
      <c r="F38" s="11"/>
      <c r="G38" s="11"/>
      <c r="H38" s="11"/>
      <c r="I38" s="11"/>
      <c r="J38" s="11"/>
      <c r="K38" s="1"/>
      <c r="L38" s="1"/>
      <c r="M38" s="1"/>
      <c r="N38" s="1"/>
      <c r="O38" s="1"/>
    </row>
    <row r="39" spans="1:15" x14ac:dyDescent="0.35">
      <c r="A39" s="1"/>
      <c r="B39" s="1"/>
      <c r="C39" s="11"/>
      <c r="D39" s="11"/>
      <c r="E39" s="11"/>
      <c r="F39" s="11"/>
      <c r="G39" s="11"/>
      <c r="H39" s="11"/>
      <c r="I39" s="11"/>
      <c r="J39" s="11"/>
      <c r="K39" s="1"/>
      <c r="L39" s="1"/>
      <c r="M39" s="1"/>
      <c r="N39" s="1"/>
      <c r="O39" s="1"/>
    </row>
    <row r="40" spans="1:15" x14ac:dyDescent="0.35">
      <c r="A40" s="1"/>
      <c r="B40" s="1"/>
      <c r="C40" s="11"/>
      <c r="D40" s="11"/>
      <c r="E40" s="11"/>
      <c r="F40" s="11"/>
      <c r="G40" s="11"/>
      <c r="H40" s="11"/>
      <c r="I40" s="11"/>
      <c r="J40" s="11"/>
      <c r="K40" s="1"/>
      <c r="L40" s="1"/>
      <c r="M40" s="1"/>
      <c r="N40" s="1"/>
      <c r="O40" s="1"/>
    </row>
    <row r="41" spans="1:15" x14ac:dyDescent="0.35">
      <c r="A41" s="1"/>
      <c r="B41" s="1"/>
      <c r="C41" s="11"/>
      <c r="D41" s="11"/>
      <c r="E41" s="11"/>
      <c r="F41" s="11"/>
      <c r="G41" s="11"/>
      <c r="H41" s="11"/>
      <c r="I41" s="11"/>
      <c r="J41" s="11"/>
      <c r="K41" s="1"/>
      <c r="L41" s="1"/>
      <c r="M41" s="1"/>
      <c r="N41" s="1"/>
      <c r="O41" s="1"/>
    </row>
    <row r="42" spans="1:15" x14ac:dyDescent="0.35">
      <c r="A42" s="1"/>
      <c r="B42" s="1"/>
      <c r="C42" s="11"/>
      <c r="D42" s="11"/>
      <c r="E42" s="11"/>
      <c r="F42" s="11"/>
      <c r="G42" s="11"/>
      <c r="H42" s="11"/>
      <c r="I42" s="11"/>
      <c r="J42" s="11"/>
      <c r="K42" s="1"/>
      <c r="L42" s="1"/>
      <c r="M42" s="1"/>
      <c r="N42" s="1"/>
      <c r="O42" s="1"/>
    </row>
    <row r="43" spans="1:15" x14ac:dyDescent="0.35">
      <c r="A43" s="1"/>
      <c r="B43" s="1"/>
      <c r="C43" s="1"/>
      <c r="D43" s="1"/>
      <c r="E43" s="1"/>
      <c r="F43" s="1"/>
      <c r="G43" s="1"/>
      <c r="H43" s="1"/>
      <c r="I43" s="1"/>
      <c r="J43" s="1"/>
      <c r="K43" s="1"/>
      <c r="L43" s="1"/>
      <c r="M43" s="1"/>
      <c r="N43" s="1"/>
      <c r="O43" s="1"/>
    </row>
    <row r="44" spans="1:15" x14ac:dyDescent="0.35">
      <c r="A44" s="1"/>
      <c r="B44" s="1"/>
      <c r="C44" s="1"/>
      <c r="D44" s="9" t="s">
        <v>63</v>
      </c>
      <c r="E44" s="9"/>
      <c r="F44" s="9"/>
      <c r="G44" s="9"/>
      <c r="H44" s="9"/>
      <c r="I44" s="9"/>
      <c r="J44" s="1"/>
      <c r="K44" s="1"/>
      <c r="L44" s="1"/>
      <c r="M44" s="1"/>
      <c r="N44" s="1"/>
      <c r="O44" s="1"/>
    </row>
    <row r="45" spans="1:15" ht="15" thickBot="1" x14ac:dyDescent="0.4">
      <c r="A45" s="6" t="s">
        <v>44</v>
      </c>
      <c r="B45" s="6" t="s">
        <v>48</v>
      </c>
      <c r="C45" s="7">
        <v>0.12</v>
      </c>
      <c r="D45" s="7">
        <v>0.08</v>
      </c>
      <c r="E45" s="7">
        <v>0.15</v>
      </c>
      <c r="F45" s="7">
        <v>0.25</v>
      </c>
      <c r="G45" s="7">
        <v>0.22</v>
      </c>
      <c r="H45" s="7">
        <v>0.18</v>
      </c>
      <c r="I45" s="7">
        <v>0.12</v>
      </c>
      <c r="J45" s="7">
        <v>0.13</v>
      </c>
      <c r="K45" s="7">
        <v>0.12</v>
      </c>
      <c r="L45" s="7">
        <v>0.15</v>
      </c>
      <c r="M45" s="7">
        <v>0.17</v>
      </c>
      <c r="N45" s="7">
        <v>0.22</v>
      </c>
      <c r="O45" s="1"/>
    </row>
    <row r="46" spans="1:15" ht="15.5" thickTop="1" thickBot="1" x14ac:dyDescent="0.4">
      <c r="A46" s="6"/>
      <c r="B46" s="6"/>
      <c r="C46" s="8" t="s">
        <v>49</v>
      </c>
      <c r="D46" s="8" t="s">
        <v>50</v>
      </c>
      <c r="E46" s="8" t="s">
        <v>51</v>
      </c>
      <c r="F46" s="8" t="s">
        <v>52</v>
      </c>
      <c r="G46" s="8" t="s">
        <v>53</v>
      </c>
      <c r="H46" s="8" t="s">
        <v>54</v>
      </c>
      <c r="I46" s="8" t="s">
        <v>55</v>
      </c>
      <c r="J46" s="8" t="s">
        <v>56</v>
      </c>
      <c r="K46" s="8" t="s">
        <v>57</v>
      </c>
      <c r="L46" s="8" t="s">
        <v>58</v>
      </c>
      <c r="M46" s="8" t="s">
        <v>59</v>
      </c>
      <c r="N46" s="8" t="s">
        <v>60</v>
      </c>
      <c r="O46" s="1"/>
    </row>
    <row r="47" spans="1:15" ht="15" thickTop="1" x14ac:dyDescent="0.35">
      <c r="A47" s="3" t="s">
        <v>47</v>
      </c>
      <c r="B47" s="3">
        <v>164506</v>
      </c>
      <c r="C47" s="3">
        <f>B47*C45</f>
        <v>19740.719999999998</v>
      </c>
      <c r="D47" s="3">
        <f t="shared" ref="D47:F47" si="6">C47*D45</f>
        <v>1579.2575999999999</v>
      </c>
      <c r="E47" s="3">
        <f t="shared" si="6"/>
        <v>236.88863999999998</v>
      </c>
      <c r="F47" s="3">
        <f t="shared" si="6"/>
        <v>59.222159999999995</v>
      </c>
      <c r="G47" s="3"/>
      <c r="H47" s="3"/>
      <c r="I47" s="3"/>
      <c r="J47" s="3"/>
      <c r="K47" s="3"/>
      <c r="L47" s="3"/>
      <c r="M47" s="3"/>
      <c r="N47" s="3"/>
      <c r="O47" s="1"/>
    </row>
    <row r="48" spans="1:15" x14ac:dyDescent="0.35">
      <c r="A48" s="3" t="s">
        <v>32</v>
      </c>
      <c r="B48" s="3">
        <v>186343</v>
      </c>
      <c r="C48" s="3"/>
      <c r="D48" s="3"/>
      <c r="E48" s="3"/>
      <c r="F48" s="3"/>
      <c r="G48" s="3"/>
      <c r="H48" s="3"/>
      <c r="I48" s="3"/>
      <c r="J48" s="3"/>
      <c r="K48" s="3"/>
      <c r="L48" s="3"/>
      <c r="M48" s="3"/>
      <c r="N48" s="3"/>
      <c r="O48" s="1"/>
    </row>
    <row r="49" spans="1:18" x14ac:dyDescent="0.35">
      <c r="A49" s="3" t="s">
        <v>45</v>
      </c>
      <c r="B49" s="3">
        <v>15543</v>
      </c>
      <c r="C49" s="3"/>
      <c r="D49" s="3"/>
      <c r="E49" s="3"/>
      <c r="F49" s="3"/>
      <c r="G49" s="3"/>
      <c r="H49" s="3"/>
      <c r="I49" s="3"/>
      <c r="J49" s="3"/>
      <c r="K49" s="3"/>
      <c r="L49" s="3"/>
      <c r="M49" s="3"/>
      <c r="N49" s="3"/>
      <c r="O49" s="1"/>
    </row>
    <row r="50" spans="1:18" x14ac:dyDescent="0.35">
      <c r="A50" s="3" t="s">
        <v>46</v>
      </c>
      <c r="B50" s="3">
        <v>101719</v>
      </c>
      <c r="C50" s="3"/>
      <c r="D50" s="3"/>
      <c r="E50" s="3"/>
      <c r="F50" s="3"/>
      <c r="G50" s="3"/>
      <c r="H50" s="3"/>
      <c r="I50" s="3"/>
      <c r="J50" s="3"/>
      <c r="K50" s="3"/>
      <c r="L50" s="3"/>
      <c r="M50" s="3"/>
      <c r="N50" s="3"/>
      <c r="O50" s="1"/>
    </row>
    <row r="51" spans="1:18" x14ac:dyDescent="0.35">
      <c r="A51" s="1"/>
      <c r="B51" s="1"/>
      <c r="C51" s="1"/>
      <c r="D51" s="1"/>
      <c r="E51" s="1"/>
      <c r="F51" s="1"/>
      <c r="G51" s="1"/>
      <c r="H51" s="1"/>
      <c r="I51" s="1"/>
      <c r="J51" s="1"/>
      <c r="K51" s="1"/>
      <c r="L51" s="1"/>
      <c r="M51" s="1"/>
      <c r="N51" s="1"/>
      <c r="O51" s="1"/>
    </row>
    <row r="56" spans="1:18" x14ac:dyDescent="0.35">
      <c r="M56" s="14" t="s">
        <v>66</v>
      </c>
      <c r="N56" s="14"/>
      <c r="O56" s="14"/>
      <c r="P56" s="14"/>
      <c r="Q56" s="14"/>
      <c r="R56" s="14"/>
    </row>
    <row r="57" spans="1:18" x14ac:dyDescent="0.35">
      <c r="M57" s="15" t="s">
        <v>67</v>
      </c>
      <c r="N57" s="15"/>
      <c r="O57" s="15"/>
      <c r="P57" s="15"/>
      <c r="Q57" s="15"/>
      <c r="R57" s="15"/>
    </row>
  </sheetData>
  <mergeCells count="13">
    <mergeCell ref="C1:K3"/>
    <mergeCell ref="A22:N24"/>
    <mergeCell ref="A29:A30"/>
    <mergeCell ref="B29:B30"/>
    <mergeCell ref="A28:N28"/>
    <mergeCell ref="C36:J42"/>
    <mergeCell ref="A45:A46"/>
    <mergeCell ref="B45:B46"/>
    <mergeCell ref="H4:N5"/>
    <mergeCell ref="A4:F5"/>
    <mergeCell ref="H17:N20"/>
    <mergeCell ref="A17:F20"/>
    <mergeCell ref="A25:N27"/>
  </mergeCells>
  <phoneticPr fontId="2" type="noConversion"/>
  <conditionalFormatting sqref="F9:F15">
    <cfRule type="iconSet" priority="1">
      <iconSet iconSet="3Arrows">
        <cfvo type="percent" val="0"/>
        <cfvo type="percent" val="33"/>
        <cfvo type="percent" val="67"/>
      </iconSet>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Refrences in Excel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Momin Naofil</dc:creator>
  <cp:lastModifiedBy>Kanzul Akhfa</cp:lastModifiedBy>
  <dcterms:created xsi:type="dcterms:W3CDTF">2015-06-05T18:17:20Z</dcterms:created>
  <dcterms:modified xsi:type="dcterms:W3CDTF">2023-05-19T07:23:23Z</dcterms:modified>
</cp:coreProperties>
</file>