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Hyderabad" sheetId="3" r:id="rId1"/>
    <sheet name="Teangana" sheetId="4" r:id="rId2"/>
  </sheets>
  <definedNames>
    <definedName name="_xlnm.Print_Area" localSheetId="0">Hyderabad!$B$2:$O$37</definedName>
    <definedName name="_xlnm.Print_Area" localSheetId="1">Teangana!$B$2:$O$31</definedName>
  </definedNames>
  <calcPr calcId="124519"/>
</workbook>
</file>

<file path=xl/calcChain.xml><?xml version="1.0" encoding="utf-8"?>
<calcChain xmlns="http://schemas.openxmlformats.org/spreadsheetml/2006/main">
  <c r="O7" i="4"/>
  <c r="O6"/>
  <c r="O6" i="3" l="1"/>
  <c r="O13" i="4"/>
  <c r="O8"/>
  <c r="O9"/>
  <c r="O10"/>
  <c r="O11"/>
  <c r="O12"/>
  <c r="O14"/>
  <c r="O15"/>
  <c r="O16"/>
  <c r="O17"/>
  <c r="O18"/>
  <c r="O19"/>
  <c r="O28" i="3" l="1"/>
  <c r="O26"/>
  <c r="O20" i="4" l="1"/>
  <c r="O21"/>
  <c r="O22"/>
  <c r="O23"/>
  <c r="O29" i="3" l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7"/>
</calcChain>
</file>

<file path=xl/sharedStrings.xml><?xml version="1.0" encoding="utf-8"?>
<sst xmlns="http://schemas.openxmlformats.org/spreadsheetml/2006/main" count="106" uniqueCount="74">
  <si>
    <t>Telangana State Pollution Control Board</t>
  </si>
  <si>
    <t>Central Laboratory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</si>
  <si>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</si>
  <si>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</si>
  <si>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</si>
  <si>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</si>
  <si>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</si>
  <si>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</si>
  <si>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</si>
  <si>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</si>
  <si>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</si>
  <si>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</si>
  <si>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</si>
  <si>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Balanagar</t>
  </si>
  <si>
    <t>Uppal</t>
  </si>
  <si>
    <t>Jubilee Hills</t>
  </si>
  <si>
    <t>Paradise</t>
  </si>
  <si>
    <t xml:space="preserve">Charminar </t>
  </si>
  <si>
    <t>Jeedimetla</t>
  </si>
  <si>
    <t>Zoopark</t>
  </si>
  <si>
    <t>AQI Colour Index &amp;  Health Effects:</t>
  </si>
  <si>
    <t>GOOD  (0 – 50)</t>
  </si>
  <si>
    <t>Minimal Impact</t>
  </si>
  <si>
    <t>SATISFACTORY  (51– 100)</t>
  </si>
  <si>
    <t>Minor Breathing Discomfort to Sensitive People</t>
  </si>
  <si>
    <t>MODERATE (101 – 200)</t>
  </si>
  <si>
    <t>POOR (201 – 300 )</t>
  </si>
  <si>
    <t>Breathing discomfort to People on Prolonged Exposure</t>
  </si>
  <si>
    <t>VERYPOOR (301 – 400 )</t>
  </si>
  <si>
    <t>Respiratory illness to People on Prolonged Exposure</t>
  </si>
  <si>
    <t>SEVERE  &gt; 400</t>
  </si>
  <si>
    <t>Abids</t>
  </si>
  <si>
    <t>KBRN Park</t>
  </si>
  <si>
    <t>Madhapur</t>
  </si>
  <si>
    <t>MGBS</t>
  </si>
  <si>
    <t>Chikkadapally</t>
  </si>
  <si>
    <t>Kukatpally</t>
  </si>
  <si>
    <t>Nacharam</t>
  </si>
  <si>
    <t>Sainikpuri</t>
  </si>
  <si>
    <t>BPPA</t>
  </si>
  <si>
    <t>Shameerpet</t>
  </si>
  <si>
    <t>Nov</t>
  </si>
  <si>
    <t>Langahouse</t>
  </si>
  <si>
    <t>Rajedranagar</t>
  </si>
  <si>
    <t>HCU</t>
  </si>
  <si>
    <t>Sanathnagar</t>
  </si>
  <si>
    <t>Pashamylaram</t>
  </si>
  <si>
    <t>Avg</t>
  </si>
  <si>
    <t>R C Puram</t>
  </si>
  <si>
    <t>Gaddapotharam</t>
  </si>
  <si>
    <t>Sangareddy</t>
  </si>
  <si>
    <t>Nalgonda</t>
  </si>
  <si>
    <t>Choutuppal</t>
  </si>
  <si>
    <t>Nizamabad</t>
  </si>
  <si>
    <t>Adilabad</t>
  </si>
  <si>
    <t>Kuda, warangal</t>
  </si>
  <si>
    <t>Mee-Seva, Warangal</t>
  </si>
  <si>
    <t>Godavarikhani</t>
  </si>
  <si>
    <t>Karimnagar</t>
  </si>
  <si>
    <t>Kothagudem</t>
  </si>
  <si>
    <t>Khammam</t>
  </si>
  <si>
    <t>Kothur</t>
  </si>
  <si>
    <t>Balasamudram</t>
  </si>
  <si>
    <t>Nakkalagutta</t>
  </si>
  <si>
    <t>Boallaram</t>
  </si>
  <si>
    <t>PETL</t>
  </si>
  <si>
    <t>Dec</t>
  </si>
  <si>
    <t>Bollaram</t>
  </si>
  <si>
    <t>ICRISAT</t>
  </si>
  <si>
    <t>Affects healthy people and seriously impacts those with existing diseases</t>
  </si>
  <si>
    <t>Breathing discomfort to the people with lungs, asthma and heart disease</t>
  </si>
  <si>
    <t>-</t>
  </si>
  <si>
    <t>Monthly Air Quality Index Values of Hyderabad city for the year 2017</t>
  </si>
  <si>
    <t>Monthly Air Quality Index Values of Telangana State from January to December 2017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</si>
</sst>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7" fontId="6" fillId="4" borderId="4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/>
    </xf>
    <xf numFmtId="17" fontId="0" fillId="0" borderId="0" xfId="0" applyNumberFormat="1" applyFill="1" applyBorder="1" applyAlignment="1">
      <alignment horizontal="left" vertical="top" wrapText="1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5" fillId="3" borderId="8" xfId="0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7" fontId="0" fillId="4" borderId="4" xfId="0" applyNumberFormat="1" applyFill="1" applyBorder="1" applyAlignment="1">
      <alignment horizontal="left" vertical="top" wrapText="1"/>
    </xf>
    <xf numFmtId="17" fontId="0" fillId="4" borderId="6" xfId="0" applyNumberFormat="1" applyFill="1" applyBorder="1" applyAlignment="1">
      <alignment horizontal="left" vertical="top" wrapText="1"/>
    </xf>
    <xf numFmtId="1" fontId="5" fillId="5" borderId="5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" fontId="5" fillId="5" borderId="19" xfId="0" applyNumberFormat="1" applyFont="1" applyFill="1" applyBorder="1" applyAlignment="1">
      <alignment horizontal="center" vertical="center"/>
    </xf>
    <xf numFmtId="1" fontId="5" fillId="5" borderId="7" xfId="0" applyNumberFormat="1" applyFont="1" applyFill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/>
    </xf>
    <xf numFmtId="0" fontId="5" fillId="5" borderId="5" xfId="0" quotePrefix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/>
    </xf>
    <xf numFmtId="0" fontId="5" fillId="3" borderId="5" xfId="0" quotePrefix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center" vertical="center"/>
    </xf>
    <xf numFmtId="1" fontId="5" fillId="10" borderId="5" xfId="0" quotePrefix="1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1" fontId="5" fillId="3" borderId="19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/>
    </xf>
    <xf numFmtId="1" fontId="5" fillId="6" borderId="21" xfId="0" applyNumberFormat="1" applyFont="1" applyFill="1" applyBorder="1" applyAlignment="1">
      <alignment horizontal="center" vertical="center"/>
    </xf>
    <xf numFmtId="1" fontId="5" fillId="6" borderId="22" xfId="0" applyNumberFormat="1" applyFont="1" applyFill="1" applyBorder="1" applyAlignment="1">
      <alignment horizontal="center" vertical="center"/>
    </xf>
    <xf numFmtId="1" fontId="8" fillId="6" borderId="5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/>
    </xf>
    <xf numFmtId="1" fontId="8" fillId="3" borderId="10" xfId="0" applyNumberFormat="1" applyFont="1" applyFill="1" applyBorder="1" applyAlignment="1">
      <alignment horizontal="center" vertical="center"/>
    </xf>
    <xf numFmtId="1" fontId="5" fillId="6" borderId="10" xfId="0" applyNumberFormat="1" applyFont="1" applyFill="1" applyBorder="1" applyAlignment="1">
      <alignment horizontal="center" vertical="center"/>
    </xf>
    <xf numFmtId="1" fontId="5" fillId="6" borderId="10" xfId="0" applyNumberFormat="1" applyFont="1" applyFill="1" applyBorder="1" applyAlignment="1">
      <alignment horizontal="center"/>
    </xf>
    <xf numFmtId="1" fontId="5" fillId="3" borderId="23" xfId="0" applyNumberFormat="1" applyFont="1" applyFill="1" applyBorder="1" applyAlignment="1">
      <alignment horizontal="center" vertical="center"/>
    </xf>
    <xf numFmtId="1" fontId="5" fillId="3" borderId="19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1" fontId="8" fillId="5" borderId="5" xfId="0" applyNumberFormat="1" applyFont="1" applyFill="1" applyBorder="1" applyAlignment="1">
      <alignment horizontal="center" vertical="center"/>
    </xf>
    <xf numFmtId="1" fontId="5" fillId="7" borderId="5" xfId="0" applyNumberFormat="1" applyFont="1" applyFill="1" applyBorder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1" fontId="5" fillId="3" borderId="25" xfId="0" applyNumberFormat="1" applyFont="1" applyFill="1" applyBorder="1" applyAlignment="1">
      <alignment horizontal="center" vertical="center"/>
    </xf>
    <xf numFmtId="1" fontId="5" fillId="5" borderId="20" xfId="0" applyNumberFormat="1" applyFont="1" applyFill="1" applyBorder="1" applyAlignment="1">
      <alignment horizontal="center" vertical="center"/>
    </xf>
    <xf numFmtId="1" fontId="5" fillId="5" borderId="8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5" fillId="9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left" vertical="top" wrapText="1"/>
    </xf>
    <xf numFmtId="0" fontId="5" fillId="9" borderId="7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7"/>
  <sheetViews>
    <sheetView topLeftCell="A22" workbookViewId="0">
      <selection activeCell="B31" sqref="B31:O37"/>
    </sheetView>
  </sheetViews>
  <sheetFormatPr defaultRowHeight="15"/>
  <cols>
    <col min="2" max="2" width="21.28515625" customWidth="1"/>
    <col min="11" max="11" width="9.85546875" customWidth="1"/>
    <col min="12" max="12" width="11" customWidth="1"/>
    <col min="13" max="14" width="10.28515625" customWidth="1"/>
  </cols>
  <sheetData>
    <row r="1" spans="2:15" ht="15.75" thickBot="1"/>
    <row r="2" spans="2:15" ht="19.5" customHeight="1">
      <c r="B2" s="61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</row>
    <row r="3" spans="2:15" ht="18.75" customHeight="1" thickBot="1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</row>
    <row r="4" spans="2:15" ht="18">
      <c r="B4" s="67" t="s">
        <v>72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2:15" ht="20.100000000000001" customHeight="1">
      <c r="B5" s="15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41</v>
      </c>
      <c r="N5" s="14" t="s">
        <v>66</v>
      </c>
      <c r="O5" s="16" t="s">
        <v>47</v>
      </c>
    </row>
    <row r="6" spans="2:15" ht="20.100000000000001" customHeight="1">
      <c r="B6" s="1" t="s">
        <v>13</v>
      </c>
      <c r="C6" s="21">
        <v>155.33333333333334</v>
      </c>
      <c r="D6" s="25">
        <v>160</v>
      </c>
      <c r="E6" s="21">
        <v>155.55555555555554</v>
      </c>
      <c r="F6" s="21">
        <v>182.55555555555554</v>
      </c>
      <c r="G6" s="22">
        <v>166</v>
      </c>
      <c r="H6" s="21">
        <v>132</v>
      </c>
      <c r="I6" s="21">
        <v>103</v>
      </c>
      <c r="J6" s="21">
        <v>119.77777777777777</v>
      </c>
      <c r="K6" s="21">
        <v>122.77777777777777</v>
      </c>
      <c r="L6" s="21">
        <v>124.55555555555556</v>
      </c>
      <c r="M6" s="21">
        <v>136.22222222222223</v>
      </c>
      <c r="N6" s="21">
        <v>135.55555555555554</v>
      </c>
      <c r="O6" s="55">
        <f>AVERAGE(C6:N6)</f>
        <v>141.11111111111111</v>
      </c>
    </row>
    <row r="7" spans="2:15" ht="20.100000000000001" customHeight="1">
      <c r="B7" s="1" t="s">
        <v>14</v>
      </c>
      <c r="C7" s="24">
        <v>146.77777777777777</v>
      </c>
      <c r="D7" s="25">
        <v>147</v>
      </c>
      <c r="E7" s="24">
        <v>129.66666666666666</v>
      </c>
      <c r="F7" s="24">
        <v>159</v>
      </c>
      <c r="G7" s="24">
        <v>103</v>
      </c>
      <c r="H7" s="36">
        <v>72</v>
      </c>
      <c r="I7" s="34">
        <v>75.444444444444443</v>
      </c>
      <c r="J7" s="36">
        <v>73.222222222222229</v>
      </c>
      <c r="K7" s="34">
        <v>85.333333333333329</v>
      </c>
      <c r="L7" s="34">
        <v>96.037037037037038</v>
      </c>
      <c r="M7" s="21">
        <v>125.11111111111111</v>
      </c>
      <c r="N7" s="21">
        <v>134.88888888888889</v>
      </c>
      <c r="O7" s="55">
        <f t="shared" ref="O7:O29" si="0">AVERAGE(C7:N7)</f>
        <v>112.29012345679013</v>
      </c>
    </row>
    <row r="8" spans="2:15" ht="20.100000000000001" customHeight="1">
      <c r="B8" s="1" t="s">
        <v>15</v>
      </c>
      <c r="C8" s="21">
        <v>117.66666666666667</v>
      </c>
      <c r="D8" s="25">
        <v>132</v>
      </c>
      <c r="E8" s="21">
        <v>126.66666666666667</v>
      </c>
      <c r="F8" s="21">
        <v>160.44444444444446</v>
      </c>
      <c r="G8" s="21">
        <v>131</v>
      </c>
      <c r="H8" s="21">
        <v>113</v>
      </c>
      <c r="I8" s="34">
        <v>95.555555555555557</v>
      </c>
      <c r="J8" s="21">
        <v>102</v>
      </c>
      <c r="K8" s="21">
        <v>107</v>
      </c>
      <c r="L8" s="21">
        <v>132.44444444444446</v>
      </c>
      <c r="M8" s="21">
        <v>114.51851851851853</v>
      </c>
      <c r="N8" s="21">
        <v>126.33333333333333</v>
      </c>
      <c r="O8" s="55">
        <f t="shared" si="0"/>
        <v>121.55246913580247</v>
      </c>
    </row>
    <row r="9" spans="2:15" ht="20.100000000000001" customHeight="1">
      <c r="B9" s="1" t="s">
        <v>16</v>
      </c>
      <c r="C9" s="21">
        <v>134.55555555555554</v>
      </c>
      <c r="D9" s="25">
        <v>131</v>
      </c>
      <c r="E9" s="21">
        <v>126</v>
      </c>
      <c r="F9" s="21">
        <v>163.22222222222223</v>
      </c>
      <c r="G9" s="21">
        <v>137</v>
      </c>
      <c r="H9" s="34">
        <v>97</v>
      </c>
      <c r="I9" s="46">
        <v>88</v>
      </c>
      <c r="J9" s="34">
        <v>79.888888888888886</v>
      </c>
      <c r="K9" s="34">
        <v>81.666666666666671</v>
      </c>
      <c r="L9" s="21">
        <v>103.88888888888889</v>
      </c>
      <c r="M9" s="21">
        <v>105.44444444444444</v>
      </c>
      <c r="N9" s="21">
        <v>132.44444444444446</v>
      </c>
      <c r="O9" s="55">
        <f t="shared" si="0"/>
        <v>115.00925925925928</v>
      </c>
    </row>
    <row r="10" spans="2:15" ht="20.100000000000001" customHeight="1">
      <c r="B10" s="1" t="s">
        <v>17</v>
      </c>
      <c r="C10" s="21">
        <v>122.88888888888889</v>
      </c>
      <c r="D10" s="25">
        <v>157</v>
      </c>
      <c r="E10" s="21">
        <v>142.22222222222223</v>
      </c>
      <c r="F10" s="21">
        <v>198.77777777777777</v>
      </c>
      <c r="G10" s="21">
        <v>171</v>
      </c>
      <c r="H10" s="34">
        <v>84</v>
      </c>
      <c r="I10" s="34">
        <v>82.222222222222229</v>
      </c>
      <c r="J10" s="34">
        <v>100</v>
      </c>
      <c r="K10" s="21">
        <v>113.88888888888889</v>
      </c>
      <c r="L10" s="21">
        <v>120.22222222222223</v>
      </c>
      <c r="M10" s="21">
        <v>134.66666666666666</v>
      </c>
      <c r="N10" s="21">
        <v>138.44444444444446</v>
      </c>
      <c r="O10" s="55">
        <f t="shared" si="0"/>
        <v>130.44444444444446</v>
      </c>
    </row>
    <row r="11" spans="2:15" ht="20.100000000000001" customHeight="1">
      <c r="B11" s="2" t="s">
        <v>18</v>
      </c>
      <c r="C11" s="21">
        <v>172.11111111111111</v>
      </c>
      <c r="D11" s="25">
        <v>163</v>
      </c>
      <c r="E11" s="21">
        <v>154.66666666666666</v>
      </c>
      <c r="F11" s="21">
        <v>179.55555555555554</v>
      </c>
      <c r="G11" s="21">
        <v>149</v>
      </c>
      <c r="H11" s="34">
        <v>88</v>
      </c>
      <c r="I11" s="34">
        <v>94.111111111111114</v>
      </c>
      <c r="J11" s="34">
        <v>89.666666666666671</v>
      </c>
      <c r="K11" s="21">
        <v>112.44444444444444</v>
      </c>
      <c r="L11" s="21">
        <v>130</v>
      </c>
      <c r="M11" s="21">
        <v>126.77777777777777</v>
      </c>
      <c r="N11" s="21">
        <v>142.11111111111111</v>
      </c>
      <c r="O11" s="55">
        <f t="shared" si="0"/>
        <v>133.4537037037037</v>
      </c>
    </row>
    <row r="12" spans="2:15" ht="20.100000000000001" customHeight="1">
      <c r="B12" s="1" t="s">
        <v>31</v>
      </c>
      <c r="C12" s="25">
        <v>145</v>
      </c>
      <c r="D12" s="25">
        <v>131</v>
      </c>
      <c r="E12" s="25">
        <v>120</v>
      </c>
      <c r="F12" s="25">
        <v>113</v>
      </c>
      <c r="G12" s="30">
        <v>80</v>
      </c>
      <c r="H12" s="30">
        <v>74</v>
      </c>
      <c r="I12" s="36">
        <v>84.055555555555557</v>
      </c>
      <c r="J12" s="34">
        <v>61.8</v>
      </c>
      <c r="K12" s="34">
        <v>79.3125</v>
      </c>
      <c r="L12" s="23">
        <v>91.05263157894737</v>
      </c>
      <c r="M12" s="34">
        <v>91.13636363636364</v>
      </c>
      <c r="N12" s="21">
        <v>119.27777777777777</v>
      </c>
      <c r="O12" s="56">
        <f t="shared" si="0"/>
        <v>99.136235712387034</v>
      </c>
    </row>
    <row r="13" spans="2:15" ht="20.100000000000001" customHeight="1">
      <c r="B13" s="1" t="s">
        <v>32</v>
      </c>
      <c r="C13" s="30">
        <v>83</v>
      </c>
      <c r="D13" s="30">
        <v>81</v>
      </c>
      <c r="E13" s="30">
        <v>75</v>
      </c>
      <c r="F13" s="30">
        <v>93</v>
      </c>
      <c r="G13" s="30">
        <v>74</v>
      </c>
      <c r="H13" s="38">
        <v>45</v>
      </c>
      <c r="I13" s="37">
        <v>41.214285714285715</v>
      </c>
      <c r="J13" s="37">
        <v>34.5625</v>
      </c>
      <c r="K13" s="23">
        <v>53.6</v>
      </c>
      <c r="L13" s="34">
        <v>71.882352941176464</v>
      </c>
      <c r="M13" s="30">
        <v>82</v>
      </c>
      <c r="N13" s="34">
        <v>94.529411764705884</v>
      </c>
      <c r="O13" s="57">
        <f t="shared" si="0"/>
        <v>69.065712535014015</v>
      </c>
    </row>
    <row r="14" spans="2:15" ht="20.100000000000001" customHeight="1">
      <c r="B14" s="1" t="s">
        <v>42</v>
      </c>
      <c r="C14" s="25">
        <v>113</v>
      </c>
      <c r="D14" s="25">
        <v>115</v>
      </c>
      <c r="E14" s="25">
        <v>110</v>
      </c>
      <c r="F14" s="25">
        <v>119</v>
      </c>
      <c r="G14" s="30">
        <v>92</v>
      </c>
      <c r="H14" s="30">
        <v>66</v>
      </c>
      <c r="I14" s="34">
        <v>71.944444444444443</v>
      </c>
      <c r="J14" s="34">
        <v>69.25</v>
      </c>
      <c r="K14" s="36">
        <v>87.625</v>
      </c>
      <c r="L14" s="23">
        <v>87.625</v>
      </c>
      <c r="M14" s="21">
        <v>111.88888888888889</v>
      </c>
      <c r="N14" s="24">
        <v>113.53846153846153</v>
      </c>
      <c r="O14" s="56">
        <f t="shared" si="0"/>
        <v>96.405982905982896</v>
      </c>
    </row>
    <row r="15" spans="2:15" ht="20.100000000000001" customHeight="1">
      <c r="B15" s="1" t="s">
        <v>33</v>
      </c>
      <c r="C15" s="25">
        <v>101</v>
      </c>
      <c r="D15" s="25">
        <v>104</v>
      </c>
      <c r="E15" s="30">
        <v>86</v>
      </c>
      <c r="F15" s="25">
        <v>102</v>
      </c>
      <c r="G15" s="25">
        <v>109</v>
      </c>
      <c r="H15" s="38">
        <v>47</v>
      </c>
      <c r="I15" s="37">
        <v>39.571428571428569</v>
      </c>
      <c r="J15" s="38">
        <v>43</v>
      </c>
      <c r="K15" s="50">
        <v>73.761904761904759</v>
      </c>
      <c r="L15" s="23">
        <v>77</v>
      </c>
      <c r="M15" s="21">
        <v>103.5</v>
      </c>
      <c r="N15" s="21">
        <v>108.7</v>
      </c>
      <c r="O15" s="56">
        <f t="shared" si="0"/>
        <v>82.87777777777778</v>
      </c>
    </row>
    <row r="16" spans="2:15" ht="20.100000000000001" customHeight="1">
      <c r="B16" s="1" t="s">
        <v>34</v>
      </c>
      <c r="C16" s="25">
        <v>115</v>
      </c>
      <c r="D16" s="25">
        <v>120</v>
      </c>
      <c r="E16" s="25">
        <v>111</v>
      </c>
      <c r="F16" s="25">
        <v>119</v>
      </c>
      <c r="G16" s="25">
        <v>105</v>
      </c>
      <c r="H16" s="38">
        <v>46</v>
      </c>
      <c r="I16" s="34">
        <v>57.5</v>
      </c>
      <c r="J16" s="34">
        <v>80.235294117647058</v>
      </c>
      <c r="K16" s="22">
        <v>108.53333333333333</v>
      </c>
      <c r="L16" s="22">
        <v>101.6875</v>
      </c>
      <c r="M16" s="34">
        <v>81.099999999999994</v>
      </c>
      <c r="N16" s="30">
        <v>99</v>
      </c>
      <c r="O16" s="56">
        <f t="shared" si="0"/>
        <v>95.338010620915028</v>
      </c>
    </row>
    <row r="17" spans="2:16" ht="20.100000000000001" customHeight="1">
      <c r="B17" s="1" t="s">
        <v>35</v>
      </c>
      <c r="C17" s="25">
        <v>106</v>
      </c>
      <c r="D17" s="25">
        <v>102</v>
      </c>
      <c r="E17" s="30">
        <v>95</v>
      </c>
      <c r="F17" s="25">
        <v>104</v>
      </c>
      <c r="G17" s="30">
        <v>90</v>
      </c>
      <c r="H17" s="30">
        <v>51</v>
      </c>
      <c r="I17" s="34">
        <v>61.055555555555557</v>
      </c>
      <c r="J17" s="34">
        <v>59.2</v>
      </c>
      <c r="K17" s="23">
        <v>72.25</v>
      </c>
      <c r="L17" s="23">
        <v>83.166666666666671</v>
      </c>
      <c r="M17" s="34">
        <v>75.904761904761898</v>
      </c>
      <c r="N17" s="30">
        <v>85</v>
      </c>
      <c r="O17" s="56">
        <f t="shared" si="0"/>
        <v>82.048082010582007</v>
      </c>
    </row>
    <row r="18" spans="2:16" ht="20.100000000000001" customHeight="1">
      <c r="B18" s="1" t="s">
        <v>36</v>
      </c>
      <c r="C18" s="25">
        <v>119</v>
      </c>
      <c r="D18" s="25">
        <v>109</v>
      </c>
      <c r="E18" s="25">
        <v>117</v>
      </c>
      <c r="F18" s="25">
        <v>129</v>
      </c>
      <c r="G18" s="30">
        <v>94</v>
      </c>
      <c r="H18" s="30">
        <v>66</v>
      </c>
      <c r="I18" s="34">
        <v>76.111111111111114</v>
      </c>
      <c r="J18" s="34">
        <v>70.074074074074076</v>
      </c>
      <c r="K18" s="23">
        <v>81.629629629629619</v>
      </c>
      <c r="L18" s="34">
        <v>88</v>
      </c>
      <c r="M18" s="21">
        <v>129.77777777777777</v>
      </c>
      <c r="N18" s="25">
        <v>149</v>
      </c>
      <c r="O18" s="55">
        <f t="shared" si="0"/>
        <v>102.38271604938272</v>
      </c>
    </row>
    <row r="19" spans="2:16" ht="20.100000000000001" customHeight="1">
      <c r="B19" s="1" t="s">
        <v>37</v>
      </c>
      <c r="C19" s="25">
        <v>116</v>
      </c>
      <c r="D19" s="25">
        <v>118</v>
      </c>
      <c r="E19" s="25">
        <v>104</v>
      </c>
      <c r="F19" s="25">
        <v>118</v>
      </c>
      <c r="G19" s="25">
        <v>126</v>
      </c>
      <c r="H19" s="30">
        <v>76</v>
      </c>
      <c r="I19" s="34">
        <v>60.352941176470587</v>
      </c>
      <c r="J19" s="34">
        <v>51.941176470588232</v>
      </c>
      <c r="K19" s="23">
        <v>77.25</v>
      </c>
      <c r="L19" s="21">
        <v>108.55555555555556</v>
      </c>
      <c r="M19" s="21">
        <v>105.89473684210526</v>
      </c>
      <c r="N19" s="21">
        <v>107.625</v>
      </c>
      <c r="O19" s="56">
        <f t="shared" si="0"/>
        <v>97.468284170393304</v>
      </c>
    </row>
    <row r="20" spans="2:16" ht="20.100000000000001" customHeight="1">
      <c r="B20" s="1" t="s">
        <v>43</v>
      </c>
      <c r="C20" s="30">
        <v>91</v>
      </c>
      <c r="D20" s="30">
        <v>88</v>
      </c>
      <c r="E20" s="30">
        <v>82</v>
      </c>
      <c r="F20" s="30">
        <v>76</v>
      </c>
      <c r="G20" s="30">
        <v>72</v>
      </c>
      <c r="H20" s="30">
        <v>56</v>
      </c>
      <c r="I20" s="37">
        <v>35.15</v>
      </c>
      <c r="J20" s="38">
        <v>38</v>
      </c>
      <c r="K20" s="23">
        <v>52.3125</v>
      </c>
      <c r="L20" s="34">
        <v>51.38095238095238</v>
      </c>
      <c r="M20" s="34">
        <v>59.25</v>
      </c>
      <c r="N20" s="34">
        <v>62.571428571428569</v>
      </c>
      <c r="O20" s="56">
        <f t="shared" si="0"/>
        <v>63.638740079365078</v>
      </c>
    </row>
    <row r="21" spans="2:16" ht="20.100000000000001" customHeight="1">
      <c r="B21" s="1" t="s">
        <v>38</v>
      </c>
      <c r="C21" s="25">
        <v>121</v>
      </c>
      <c r="D21" s="25">
        <v>121</v>
      </c>
      <c r="E21" s="25">
        <v>122</v>
      </c>
      <c r="F21" s="30">
        <v>95</v>
      </c>
      <c r="G21" s="30">
        <v>79</v>
      </c>
      <c r="H21" s="30">
        <v>72</v>
      </c>
      <c r="I21" s="34">
        <v>62.81818181818182</v>
      </c>
      <c r="J21" s="34">
        <v>68.833333333333329</v>
      </c>
      <c r="K21" s="23">
        <v>71.8</v>
      </c>
      <c r="L21" s="34">
        <v>67.909090909090907</v>
      </c>
      <c r="M21" s="34">
        <v>74.555555555555557</v>
      </c>
      <c r="N21" s="34">
        <v>90.5</v>
      </c>
      <c r="O21" s="56">
        <f t="shared" si="0"/>
        <v>87.201346801346801</v>
      </c>
      <c r="P21" s="10"/>
    </row>
    <row r="22" spans="2:16" ht="20.100000000000001" customHeight="1">
      <c r="B22" s="1" t="s">
        <v>39</v>
      </c>
      <c r="C22" s="25">
        <v>104</v>
      </c>
      <c r="D22" s="30">
        <v>82</v>
      </c>
      <c r="E22" s="30">
        <v>76</v>
      </c>
      <c r="F22" s="30">
        <v>86</v>
      </c>
      <c r="G22" s="30">
        <v>62</v>
      </c>
      <c r="H22" s="38">
        <v>39</v>
      </c>
      <c r="I22" s="47">
        <v>43.875</v>
      </c>
      <c r="J22" s="37">
        <v>43.75</v>
      </c>
      <c r="K22" s="41">
        <v>45.93333333333333</v>
      </c>
      <c r="L22" s="34">
        <v>66.941176470588232</v>
      </c>
      <c r="M22" s="34">
        <v>63.9</v>
      </c>
      <c r="N22" s="30">
        <v>100</v>
      </c>
      <c r="O22" s="56">
        <f t="shared" si="0"/>
        <v>67.783292483660119</v>
      </c>
    </row>
    <row r="23" spans="2:16" ht="20.100000000000001" customHeight="1">
      <c r="B23" s="1" t="s">
        <v>40</v>
      </c>
      <c r="C23" s="30">
        <v>96</v>
      </c>
      <c r="D23" s="25">
        <v>117</v>
      </c>
      <c r="E23" s="25">
        <v>129</v>
      </c>
      <c r="F23" s="30">
        <v>64</v>
      </c>
      <c r="G23" s="30">
        <v>56</v>
      </c>
      <c r="H23" s="30">
        <v>58</v>
      </c>
      <c r="I23" s="36">
        <v>51.111111111111114</v>
      </c>
      <c r="J23" s="34">
        <v>58.4</v>
      </c>
      <c r="K23" s="23">
        <v>73.625</v>
      </c>
      <c r="L23" s="37">
        <v>48.75</v>
      </c>
      <c r="M23" s="34">
        <v>63.545454545454547</v>
      </c>
      <c r="N23" s="34">
        <v>64.857142857142861</v>
      </c>
      <c r="O23" s="56">
        <f t="shared" si="0"/>
        <v>73.357392376142371</v>
      </c>
    </row>
    <row r="24" spans="2:16" ht="20.100000000000001" customHeight="1">
      <c r="B24" s="3" t="s">
        <v>44</v>
      </c>
      <c r="C24" s="21">
        <v>133</v>
      </c>
      <c r="D24" s="25">
        <v>128</v>
      </c>
      <c r="E24" s="21">
        <v>108.3225806451613</v>
      </c>
      <c r="F24" s="21">
        <v>132</v>
      </c>
      <c r="G24" s="34">
        <v>94</v>
      </c>
      <c r="H24" s="37">
        <v>45</v>
      </c>
      <c r="I24" s="43">
        <v>46.677419354838712</v>
      </c>
      <c r="J24" s="34">
        <v>52.275862068965516</v>
      </c>
      <c r="K24" s="34">
        <v>64.862068965517238</v>
      </c>
      <c r="L24" s="52">
        <v>96.870967741935488</v>
      </c>
      <c r="M24" s="34">
        <v>96.206896551724142</v>
      </c>
      <c r="N24" s="21">
        <v>141.58064516129033</v>
      </c>
      <c r="O24" s="56">
        <f t="shared" si="0"/>
        <v>94.899703374119383</v>
      </c>
    </row>
    <row r="25" spans="2:16" ht="20.100000000000001" customHeight="1">
      <c r="B25" s="3" t="s">
        <v>45</v>
      </c>
      <c r="C25" s="21">
        <v>175</v>
      </c>
      <c r="D25" s="25">
        <v>166</v>
      </c>
      <c r="E25" s="24">
        <v>115.3225806451613</v>
      </c>
      <c r="F25" s="21">
        <v>118</v>
      </c>
      <c r="G25" s="34">
        <v>82</v>
      </c>
      <c r="H25" s="38">
        <v>43</v>
      </c>
      <c r="I25" s="44">
        <v>36.193548387096776</v>
      </c>
      <c r="J25" s="37">
        <v>46.466666666666669</v>
      </c>
      <c r="K25" s="34">
        <v>58.1</v>
      </c>
      <c r="L25" s="53">
        <v>128.2258064516129</v>
      </c>
      <c r="M25" s="21">
        <v>122.83333333333333</v>
      </c>
      <c r="N25" s="54">
        <v>236.70967741935485</v>
      </c>
      <c r="O25" s="55">
        <f t="shared" si="0"/>
        <v>110.65430107526883</v>
      </c>
    </row>
    <row r="26" spans="2:16" ht="20.100000000000001" customHeight="1">
      <c r="B26" s="3" t="s">
        <v>19</v>
      </c>
      <c r="C26" s="21">
        <v>179</v>
      </c>
      <c r="D26" s="33">
        <v>203</v>
      </c>
      <c r="E26" s="21">
        <v>136</v>
      </c>
      <c r="F26" s="21">
        <v>167</v>
      </c>
      <c r="G26" s="21">
        <v>128</v>
      </c>
      <c r="H26" s="30">
        <v>76</v>
      </c>
      <c r="I26" s="34">
        <v>55.862068965517238</v>
      </c>
      <c r="J26" s="34">
        <v>63.103448275862071</v>
      </c>
      <c r="K26" s="34">
        <v>82.785714285714292</v>
      </c>
      <c r="L26" s="21">
        <v>120.66666666666667</v>
      </c>
      <c r="M26" s="21">
        <v>128.40740740740742</v>
      </c>
      <c r="N26" s="54">
        <v>223.4</v>
      </c>
      <c r="O26" s="55">
        <f t="shared" si="0"/>
        <v>130.26877546676397</v>
      </c>
    </row>
    <row r="27" spans="2:16" ht="20.100000000000001" customHeight="1">
      <c r="B27" s="3" t="s">
        <v>46</v>
      </c>
      <c r="C27" s="21">
        <v>151</v>
      </c>
      <c r="D27" s="25">
        <v>135</v>
      </c>
      <c r="E27" s="21">
        <v>110</v>
      </c>
      <c r="F27" s="21">
        <v>140</v>
      </c>
      <c r="G27" s="21">
        <v>103</v>
      </c>
      <c r="H27" s="34">
        <v>53</v>
      </c>
      <c r="I27" s="34">
        <v>57.833333333333336</v>
      </c>
      <c r="J27" s="34">
        <v>60.354838709677416</v>
      </c>
      <c r="K27" s="34">
        <v>62.466666666666669</v>
      </c>
      <c r="L27" s="21">
        <v>105.70967741935483</v>
      </c>
      <c r="M27" s="21">
        <v>127.51724137931035</v>
      </c>
      <c r="N27" s="25">
        <v>158</v>
      </c>
      <c r="O27" s="55">
        <f t="shared" si="0"/>
        <v>105.32347979236188</v>
      </c>
    </row>
    <row r="28" spans="2:16" ht="20.100000000000001" customHeight="1">
      <c r="B28" s="3" t="s">
        <v>67</v>
      </c>
      <c r="C28" s="26">
        <v>164</v>
      </c>
      <c r="D28" s="25">
        <v>162</v>
      </c>
      <c r="E28" s="26">
        <v>136.2258064516129</v>
      </c>
      <c r="F28" s="26">
        <v>173</v>
      </c>
      <c r="G28" s="26">
        <v>133</v>
      </c>
      <c r="H28" s="40">
        <v>64</v>
      </c>
      <c r="I28" s="34">
        <v>75.275862068965523</v>
      </c>
      <c r="J28" s="40">
        <v>83.033333333333331</v>
      </c>
      <c r="K28" s="34">
        <v>89.392857142857139</v>
      </c>
      <c r="L28" s="21">
        <v>134.66666666666666</v>
      </c>
      <c r="M28" s="40">
        <v>100.06666666666666</v>
      </c>
      <c r="N28" s="26">
        <v>145.74193548387098</v>
      </c>
      <c r="O28" s="58">
        <f t="shared" si="0"/>
        <v>121.70026065116444</v>
      </c>
    </row>
    <row r="29" spans="2:16" ht="20.100000000000001" customHeight="1" thickBot="1">
      <c r="B29" s="4" t="s">
        <v>68</v>
      </c>
      <c r="C29" s="27">
        <v>146</v>
      </c>
      <c r="D29" s="27">
        <v>144</v>
      </c>
      <c r="E29" s="27">
        <v>125.87096774193549</v>
      </c>
      <c r="F29" s="27">
        <v>146</v>
      </c>
      <c r="G29" s="27">
        <v>103</v>
      </c>
      <c r="H29" s="39">
        <v>49</v>
      </c>
      <c r="I29" s="42">
        <v>41.70967741935484</v>
      </c>
      <c r="J29" s="39">
        <v>45.258064516129032</v>
      </c>
      <c r="K29" s="49">
        <v>53.3</v>
      </c>
      <c r="L29" s="51">
        <v>94.566666666666663</v>
      </c>
      <c r="M29" s="27">
        <v>108.93333333333334</v>
      </c>
      <c r="N29" s="27">
        <v>149.54838709677421</v>
      </c>
      <c r="O29" s="59">
        <f t="shared" si="0"/>
        <v>100.59892473118281</v>
      </c>
    </row>
    <row r="30" spans="2:16" ht="11.25" customHeight="1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1"/>
      <c r="O30" s="5"/>
    </row>
    <row r="31" spans="2:16" ht="18">
      <c r="B31" s="70" t="s">
        <v>20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</row>
    <row r="32" spans="2:16" ht="15.75" customHeight="1">
      <c r="B32" s="72" t="s">
        <v>21</v>
      </c>
      <c r="C32" s="72"/>
      <c r="D32" s="72"/>
      <c r="E32" s="60" t="s">
        <v>22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2:15" ht="15.75" customHeight="1">
      <c r="B33" s="73" t="s">
        <v>23</v>
      </c>
      <c r="C33" s="73"/>
      <c r="D33" s="73"/>
      <c r="E33" s="60" t="s">
        <v>24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</row>
    <row r="34" spans="2:15" ht="15.75" customHeight="1">
      <c r="B34" s="74" t="s">
        <v>25</v>
      </c>
      <c r="C34" s="74"/>
      <c r="D34" s="74"/>
      <c r="E34" s="60" t="s">
        <v>70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2:15" ht="15.75" customHeight="1">
      <c r="B35" s="75" t="s">
        <v>26</v>
      </c>
      <c r="C35" s="75"/>
      <c r="D35" s="75"/>
      <c r="E35" s="60" t="s">
        <v>27</v>
      </c>
      <c r="F35" s="60"/>
      <c r="G35" s="60"/>
      <c r="H35" s="60"/>
      <c r="I35" s="60"/>
      <c r="J35" s="60"/>
      <c r="K35" s="60"/>
      <c r="L35" s="60"/>
      <c r="M35" s="60"/>
      <c r="N35" s="60"/>
      <c r="O35" s="60"/>
    </row>
    <row r="36" spans="2:15" ht="15.75" customHeight="1">
      <c r="B36" s="76" t="s">
        <v>28</v>
      </c>
      <c r="C36" s="76"/>
      <c r="D36" s="76"/>
      <c r="E36" s="60" t="s">
        <v>29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2:15" ht="16.5" customHeight="1">
      <c r="B37" s="71" t="s">
        <v>30</v>
      </c>
      <c r="C37" s="71"/>
      <c r="D37" s="71"/>
      <c r="E37" s="60" t="s">
        <v>69</v>
      </c>
      <c r="F37" s="60"/>
      <c r="G37" s="60"/>
      <c r="H37" s="60"/>
      <c r="I37" s="60"/>
      <c r="J37" s="60"/>
      <c r="K37" s="60"/>
      <c r="L37" s="60"/>
      <c r="M37" s="60"/>
      <c r="N37" s="60"/>
      <c r="O37" s="60"/>
    </row>
  </sheetData>
  <mergeCells count="16">
    <mergeCell ref="E36:O36"/>
    <mergeCell ref="E37:O37"/>
    <mergeCell ref="B2:O2"/>
    <mergeCell ref="B3:O3"/>
    <mergeCell ref="B4:O4"/>
    <mergeCell ref="B31:O31"/>
    <mergeCell ref="E32:O32"/>
    <mergeCell ref="B37:D37"/>
    <mergeCell ref="B32:D32"/>
    <mergeCell ref="B33:D33"/>
    <mergeCell ref="B34:D34"/>
    <mergeCell ref="B35:D35"/>
    <mergeCell ref="B36:D36"/>
    <mergeCell ref="E33:O33"/>
    <mergeCell ref="E34:O34"/>
    <mergeCell ref="E35:O35"/>
  </mergeCells>
  <printOptions horizontalCentered="1"/>
  <pageMargins left="0.70866141732283472" right="0.70866141732283472" top="0.35433070866141736" bottom="0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1"/>
  <sheetViews>
    <sheetView tabSelected="1" topLeftCell="A10" workbookViewId="0">
      <selection activeCell="J19" sqref="J19"/>
    </sheetView>
  </sheetViews>
  <sheetFormatPr defaultRowHeight="15"/>
  <cols>
    <col min="2" max="2" width="21.28515625" customWidth="1"/>
    <col min="11" max="11" width="9.85546875" customWidth="1"/>
    <col min="12" max="12" width="11" customWidth="1"/>
    <col min="13" max="13" width="10.28515625" customWidth="1"/>
  </cols>
  <sheetData>
    <row r="1" spans="2:15" ht="15.75" thickBot="1"/>
    <row r="2" spans="2:15" ht="19.5" customHeight="1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</row>
    <row r="3" spans="2:15" ht="18.75" customHeight="1">
      <c r="B3" s="80" t="s">
        <v>1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2"/>
    </row>
    <row r="4" spans="2:15" ht="18">
      <c r="B4" s="77" t="s">
        <v>73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9"/>
    </row>
    <row r="5" spans="2:15" ht="20.100000000000001" customHeight="1">
      <c r="B5" s="15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41</v>
      </c>
      <c r="N5" s="14" t="s">
        <v>66</v>
      </c>
      <c r="O5" s="16" t="s">
        <v>47</v>
      </c>
    </row>
    <row r="6" spans="2:15" ht="20.100000000000001" customHeight="1">
      <c r="B6" s="19" t="s">
        <v>48</v>
      </c>
      <c r="C6" s="23">
        <v>89.888888888888886</v>
      </c>
      <c r="D6" s="23">
        <v>94.148148148148138</v>
      </c>
      <c r="E6" s="23">
        <v>87.925925925925924</v>
      </c>
      <c r="F6" s="23">
        <v>88.703703703703709</v>
      </c>
      <c r="G6" s="34">
        <v>81</v>
      </c>
      <c r="H6" s="23">
        <v>61.462962962962969</v>
      </c>
      <c r="I6" s="41">
        <v>49</v>
      </c>
      <c r="J6" s="41">
        <v>42.722222222222214</v>
      </c>
      <c r="K6" s="41">
        <v>48</v>
      </c>
      <c r="L6" s="23">
        <v>68.111111111111114</v>
      </c>
      <c r="M6" s="23">
        <v>80.333333333333329</v>
      </c>
      <c r="N6" s="23">
        <v>97.037037037037024</v>
      </c>
      <c r="O6" s="18">
        <f>AVERAGE(C6:N6)</f>
        <v>74.027777777777771</v>
      </c>
    </row>
    <row r="7" spans="2:15" ht="20.100000000000001" customHeight="1">
      <c r="B7" s="19" t="s">
        <v>49</v>
      </c>
      <c r="C7" s="23">
        <v>86.888888888888886</v>
      </c>
      <c r="D7" s="23">
        <v>91.888888888888872</v>
      </c>
      <c r="E7" s="31">
        <v>90.037037037037038</v>
      </c>
      <c r="F7" s="31">
        <v>80.222222222222229</v>
      </c>
      <c r="G7" s="34">
        <v>79.185185185185176</v>
      </c>
      <c r="H7" s="36">
        <v>57</v>
      </c>
      <c r="I7" s="23">
        <v>51</v>
      </c>
      <c r="J7" s="48">
        <v>44.888888888888886</v>
      </c>
      <c r="K7" s="41">
        <v>46.777777777777779</v>
      </c>
      <c r="L7" s="23">
        <v>55.555555555555557</v>
      </c>
      <c r="M7" s="23">
        <v>89.259259259259252</v>
      </c>
      <c r="N7" s="23">
        <v>95.481481481481481</v>
      </c>
      <c r="O7" s="18">
        <f>AVERAGE(C7:N7)</f>
        <v>72.348765432098773</v>
      </c>
    </row>
    <row r="8" spans="2:15" ht="20.100000000000001" customHeight="1">
      <c r="B8" s="19" t="s">
        <v>50</v>
      </c>
      <c r="C8" s="23">
        <v>73.555555555555557</v>
      </c>
      <c r="D8" s="23">
        <v>79.037037037037038</v>
      </c>
      <c r="E8" s="23">
        <v>77.222222222222229</v>
      </c>
      <c r="F8" s="23">
        <v>77.185185185185176</v>
      </c>
      <c r="G8" s="34">
        <v>64.942040262701227</v>
      </c>
      <c r="H8" s="34">
        <v>52.81481481481481</v>
      </c>
      <c r="I8" s="23">
        <v>51</v>
      </c>
      <c r="J8" s="41">
        <v>47.703703703703702</v>
      </c>
      <c r="K8" s="41">
        <v>42.666666666666664</v>
      </c>
      <c r="L8" s="23">
        <v>66.111111111111114</v>
      </c>
      <c r="M8" s="23">
        <v>63.925925925925931</v>
      </c>
      <c r="N8" s="23">
        <v>79.148148148148152</v>
      </c>
      <c r="O8" s="18">
        <f t="shared" ref="O8:O23" si="0">AVERAGE(C8:N8)</f>
        <v>64.609367552755955</v>
      </c>
    </row>
    <row r="9" spans="2:15" ht="20.100000000000001" customHeight="1">
      <c r="B9" s="19" t="s">
        <v>51</v>
      </c>
      <c r="C9" s="23">
        <v>73</v>
      </c>
      <c r="D9" s="23">
        <v>61.222222222222221</v>
      </c>
      <c r="E9" s="23">
        <v>64.222222222222229</v>
      </c>
      <c r="F9" s="31">
        <v>69.666666666666671</v>
      </c>
      <c r="G9" s="34">
        <v>65.888888888888886</v>
      </c>
      <c r="H9" s="34">
        <v>52.777777777777771</v>
      </c>
      <c r="I9" s="23">
        <v>64</v>
      </c>
      <c r="J9" s="23">
        <v>58.708333333333336</v>
      </c>
      <c r="K9" s="23">
        <v>60.888888888888886</v>
      </c>
      <c r="L9" s="23">
        <v>63.666666666666664</v>
      </c>
      <c r="M9" s="23">
        <v>64.777777777777771</v>
      </c>
      <c r="N9" s="23">
        <v>64.444444444444443</v>
      </c>
      <c r="O9" s="18">
        <f t="shared" si="0"/>
        <v>63.605324074074069</v>
      </c>
    </row>
    <row r="10" spans="2:15" ht="20.100000000000001" customHeight="1">
      <c r="B10" s="19" t="s">
        <v>52</v>
      </c>
      <c r="C10" s="23">
        <v>63.666666666666664</v>
      </c>
      <c r="D10" s="23">
        <v>65.037037037037038</v>
      </c>
      <c r="E10" s="23">
        <v>64.074074074074076</v>
      </c>
      <c r="F10" s="23">
        <v>62.592592592592595</v>
      </c>
      <c r="G10" s="34">
        <v>61.037037037037038</v>
      </c>
      <c r="H10" s="34">
        <v>59.111111111111114</v>
      </c>
      <c r="I10" s="23">
        <v>62</v>
      </c>
      <c r="J10" s="23">
        <v>61.291666666666664</v>
      </c>
      <c r="K10" s="23">
        <v>61.888888888888886</v>
      </c>
      <c r="L10" s="23">
        <v>61.777777777777779</v>
      </c>
      <c r="M10" s="23">
        <v>60.592592592592595</v>
      </c>
      <c r="N10" s="23">
        <v>59.814814814814817</v>
      </c>
      <c r="O10" s="18">
        <f t="shared" si="0"/>
        <v>61.907021604938272</v>
      </c>
    </row>
    <row r="11" spans="2:15" ht="20.100000000000001" customHeight="1">
      <c r="B11" s="19" t="s">
        <v>53</v>
      </c>
      <c r="C11" s="23">
        <v>61.333333333333336</v>
      </c>
      <c r="D11" s="23">
        <v>61.555555555555557</v>
      </c>
      <c r="E11" s="23">
        <v>63.222222222222221</v>
      </c>
      <c r="F11" s="23">
        <v>67.370370370370381</v>
      </c>
      <c r="G11" s="34">
        <v>68.407407407407419</v>
      </c>
      <c r="H11" s="34">
        <v>62.555555555555557</v>
      </c>
      <c r="I11" s="23">
        <v>57</v>
      </c>
      <c r="J11" s="23">
        <v>59.555555555555557</v>
      </c>
      <c r="K11" s="23">
        <v>59.444444444444443</v>
      </c>
      <c r="L11" s="23">
        <v>61.444444444444443</v>
      </c>
      <c r="M11" s="23">
        <v>61</v>
      </c>
      <c r="N11" s="23">
        <v>58.888888888888886</v>
      </c>
      <c r="O11" s="18">
        <f t="shared" si="0"/>
        <v>61.814814814814817</v>
      </c>
    </row>
    <row r="12" spans="2:15" ht="20.100000000000001" customHeight="1">
      <c r="B12" s="19" t="s">
        <v>54</v>
      </c>
      <c r="C12" s="23">
        <v>63.666666666666664</v>
      </c>
      <c r="D12" s="23">
        <v>63.555555555555557</v>
      </c>
      <c r="E12" s="23">
        <v>67.666666666666671</v>
      </c>
      <c r="F12" s="23">
        <v>68.962962962962976</v>
      </c>
      <c r="G12" s="34">
        <v>70.629629629629633</v>
      </c>
      <c r="H12" s="34">
        <v>65.629629629629633</v>
      </c>
      <c r="I12" s="23">
        <v>62</v>
      </c>
      <c r="J12" s="23">
        <v>59.555555555555557</v>
      </c>
      <c r="K12" s="23">
        <v>61.444444444444443</v>
      </c>
      <c r="L12" s="23">
        <v>65.111111111111114</v>
      </c>
      <c r="M12" s="23">
        <v>63.444444444444443</v>
      </c>
      <c r="N12" s="23">
        <v>63.629629629629626</v>
      </c>
      <c r="O12" s="18">
        <f t="shared" si="0"/>
        <v>64.60802469135804</v>
      </c>
    </row>
    <row r="13" spans="2:15" ht="20.100000000000001" customHeight="1">
      <c r="B13" s="19" t="s">
        <v>55</v>
      </c>
      <c r="C13" s="23">
        <v>73</v>
      </c>
      <c r="D13" s="23">
        <v>69.8888888888889</v>
      </c>
      <c r="E13" s="23">
        <v>65.037037037037038</v>
      </c>
      <c r="F13" s="23">
        <v>73.518518518518519</v>
      </c>
      <c r="G13" s="34">
        <v>71.074074074074076</v>
      </c>
      <c r="H13" s="34">
        <v>62.666666666666657</v>
      </c>
      <c r="I13" s="23">
        <v>58.555555555555557</v>
      </c>
      <c r="J13" s="23">
        <v>56.145833333333329</v>
      </c>
      <c r="K13" s="23">
        <v>67.666666666666671</v>
      </c>
      <c r="L13" s="23">
        <v>58.722222222222221</v>
      </c>
      <c r="M13" s="23">
        <v>65.037037037037038</v>
      </c>
      <c r="N13" s="23">
        <v>69.629629629629619</v>
      </c>
      <c r="O13" s="18">
        <f t="shared" si="0"/>
        <v>65.911844135802468</v>
      </c>
    </row>
    <row r="14" spans="2:15" ht="20.100000000000001" customHeight="1">
      <c r="B14" s="19" t="s">
        <v>56</v>
      </c>
      <c r="C14" s="23">
        <v>75.888888888888886</v>
      </c>
      <c r="D14" s="23">
        <v>77.851851851851848</v>
      </c>
      <c r="E14" s="23">
        <v>70.777777777777771</v>
      </c>
      <c r="F14" s="23">
        <v>71.999999999999986</v>
      </c>
      <c r="G14" s="34">
        <v>68.041666666666671</v>
      </c>
      <c r="H14" s="34">
        <v>61.166666666666664</v>
      </c>
      <c r="I14" s="47">
        <v>47.5</v>
      </c>
      <c r="J14" s="23">
        <v>59.541666666666664</v>
      </c>
      <c r="K14" s="23">
        <v>61.571428571428569</v>
      </c>
      <c r="L14" s="23">
        <v>62.462962962962969</v>
      </c>
      <c r="M14" s="23">
        <v>75.518518518518519</v>
      </c>
      <c r="N14" s="23">
        <v>77.703703703703709</v>
      </c>
      <c r="O14" s="18">
        <f t="shared" si="0"/>
        <v>67.502094356261011</v>
      </c>
    </row>
    <row r="15" spans="2:15" ht="20.100000000000001" customHeight="1">
      <c r="B15" s="19" t="s">
        <v>57</v>
      </c>
      <c r="C15" s="22">
        <v>107.33333333333333</v>
      </c>
      <c r="D15" s="23">
        <v>97.592592592592595</v>
      </c>
      <c r="E15" s="23">
        <v>73.481481481481481</v>
      </c>
      <c r="F15" s="23">
        <v>79.148148148148138</v>
      </c>
      <c r="G15" s="34">
        <v>77</v>
      </c>
      <c r="H15" s="34">
        <v>67.416666666666671</v>
      </c>
      <c r="I15" s="41">
        <v>41.111111111111114</v>
      </c>
      <c r="J15" s="23">
        <v>62.222222222222221</v>
      </c>
      <c r="K15" s="23">
        <v>68.870370370370367</v>
      </c>
      <c r="L15" s="23">
        <v>71</v>
      </c>
      <c r="M15" s="23">
        <v>80.888888888888886</v>
      </c>
      <c r="N15" s="23">
        <v>84.499999999999986</v>
      </c>
      <c r="O15" s="18">
        <f t="shared" si="0"/>
        <v>75.880401234567898</v>
      </c>
    </row>
    <row r="16" spans="2:15" ht="20.100000000000001" customHeight="1">
      <c r="B16" s="19" t="s">
        <v>58</v>
      </c>
      <c r="C16" s="23">
        <v>83.777777777777771</v>
      </c>
      <c r="D16" s="23">
        <v>74.685185185185176</v>
      </c>
      <c r="E16" s="23">
        <v>85.520833333333329</v>
      </c>
      <c r="F16" s="23">
        <v>78.851851851851848</v>
      </c>
      <c r="G16" s="34">
        <v>81.666666666666671</v>
      </c>
      <c r="H16" s="34">
        <v>59.444444444444443</v>
      </c>
      <c r="I16" s="23">
        <v>55.333333333333336</v>
      </c>
      <c r="J16" s="23">
        <v>54.708333333333329</v>
      </c>
      <c r="K16" s="23">
        <v>61.555555555555557</v>
      </c>
      <c r="L16" s="23">
        <v>71</v>
      </c>
      <c r="M16" s="23">
        <v>90.537037037037024</v>
      </c>
      <c r="N16" s="23">
        <v>89.962962962962976</v>
      </c>
      <c r="O16" s="18">
        <f t="shared" si="0"/>
        <v>73.920331790123456</v>
      </c>
    </row>
    <row r="17" spans="2:15" ht="20.100000000000001" customHeight="1">
      <c r="B17" s="19" t="s">
        <v>59</v>
      </c>
      <c r="C17" s="23">
        <v>69.222222222222229</v>
      </c>
      <c r="D17" s="23">
        <v>63.555555555555557</v>
      </c>
      <c r="E17" s="23">
        <v>57.470370370370375</v>
      </c>
      <c r="F17" s="23">
        <v>60.666666666666664</v>
      </c>
      <c r="G17" s="34">
        <v>58.914814814814818</v>
      </c>
      <c r="H17" s="34">
        <v>52.459259259259255</v>
      </c>
      <c r="I17" s="41">
        <v>44.444444444444443</v>
      </c>
      <c r="J17" s="23">
        <v>51.050000000000004</v>
      </c>
      <c r="K17" s="23">
        <v>51.592592592592595</v>
      </c>
      <c r="L17" s="23">
        <v>63.333333333333336</v>
      </c>
      <c r="M17" s="23">
        <v>59.370370370370374</v>
      </c>
      <c r="N17" s="23">
        <v>63.514814814814812</v>
      </c>
      <c r="O17" s="18">
        <f t="shared" si="0"/>
        <v>57.966203703703705</v>
      </c>
    </row>
    <row r="18" spans="2:15" ht="20.100000000000001" customHeight="1">
      <c r="B18" s="19" t="s">
        <v>60</v>
      </c>
      <c r="C18" s="23">
        <v>60.444444444444443</v>
      </c>
      <c r="D18" s="23">
        <v>64.444444444444443</v>
      </c>
      <c r="E18" s="23">
        <v>54.407407407407419</v>
      </c>
      <c r="F18" s="23">
        <v>54.555555555555557</v>
      </c>
      <c r="G18" s="34">
        <v>56.962962962962962</v>
      </c>
      <c r="H18" s="37">
        <v>42.31481481481481</v>
      </c>
      <c r="I18" s="41">
        <v>40.666666666666664</v>
      </c>
      <c r="J18" s="23">
        <v>53.183333333333337</v>
      </c>
      <c r="K18" s="41">
        <v>49.981481481481474</v>
      </c>
      <c r="L18" s="23">
        <v>63.333333333333336</v>
      </c>
      <c r="M18" s="23">
        <v>54.296296296296291</v>
      </c>
      <c r="N18" s="23">
        <v>59.688888888888897</v>
      </c>
      <c r="O18" s="18">
        <f t="shared" si="0"/>
        <v>54.523302469135793</v>
      </c>
    </row>
    <row r="19" spans="2:15" ht="20.100000000000001" customHeight="1">
      <c r="B19" s="19" t="s">
        <v>61</v>
      </c>
      <c r="C19" s="23">
        <v>90.333333333333329</v>
      </c>
      <c r="D19" s="23">
        <v>88.462962962962976</v>
      </c>
      <c r="E19" s="23">
        <v>82.777777777777771</v>
      </c>
      <c r="F19" s="23">
        <v>98.481481481481481</v>
      </c>
      <c r="G19" s="34">
        <v>86.370370370370381</v>
      </c>
      <c r="H19" s="34">
        <v>64.476190476190482</v>
      </c>
      <c r="I19" s="23">
        <v>68.888888888888886</v>
      </c>
      <c r="J19" s="23">
        <v>63.018518518518526</v>
      </c>
      <c r="K19" s="23">
        <v>69.222222222222229</v>
      </c>
      <c r="L19" s="23">
        <v>72.222222222222229</v>
      </c>
      <c r="M19" s="23">
        <v>75.703703703703695</v>
      </c>
      <c r="N19" s="23">
        <v>89.481481481481467</v>
      </c>
      <c r="O19" s="18">
        <f t="shared" si="0"/>
        <v>79.119929453262785</v>
      </c>
    </row>
    <row r="20" spans="2:15" ht="20.100000000000001" customHeight="1">
      <c r="B20" s="19" t="s">
        <v>62</v>
      </c>
      <c r="C20" s="23">
        <v>76</v>
      </c>
      <c r="D20" s="23">
        <v>64</v>
      </c>
      <c r="E20" s="32">
        <v>75</v>
      </c>
      <c r="F20" s="23">
        <v>75</v>
      </c>
      <c r="G20" s="23">
        <v>69</v>
      </c>
      <c r="H20" s="23">
        <v>59.5</v>
      </c>
      <c r="I20" s="34">
        <v>53.25</v>
      </c>
      <c r="J20" s="23">
        <v>71.25</v>
      </c>
      <c r="K20" s="23">
        <v>58</v>
      </c>
      <c r="L20" s="23">
        <v>75</v>
      </c>
      <c r="M20" s="23">
        <v>68</v>
      </c>
      <c r="N20" s="23">
        <v>72.25</v>
      </c>
      <c r="O20" s="18">
        <f t="shared" si="0"/>
        <v>68.020833333333329</v>
      </c>
    </row>
    <row r="21" spans="2:15" ht="20.100000000000001" customHeight="1">
      <c r="B21" s="19" t="s">
        <v>63</v>
      </c>
      <c r="C21" s="23">
        <v>82</v>
      </c>
      <c r="D21" s="23">
        <v>73</v>
      </c>
      <c r="E21" s="32">
        <v>73</v>
      </c>
      <c r="F21" s="23">
        <v>72</v>
      </c>
      <c r="G21" s="23">
        <v>65</v>
      </c>
      <c r="H21" s="23">
        <v>58.75</v>
      </c>
      <c r="I21" s="41">
        <v>47.75</v>
      </c>
      <c r="J21" s="23">
        <v>65.5</v>
      </c>
      <c r="K21" s="23">
        <v>57.75</v>
      </c>
      <c r="L21" s="23">
        <v>73</v>
      </c>
      <c r="M21" s="23">
        <v>76</v>
      </c>
      <c r="N21" s="23">
        <v>79</v>
      </c>
      <c r="O21" s="18">
        <f t="shared" si="0"/>
        <v>68.5625</v>
      </c>
    </row>
    <row r="22" spans="2:15" ht="20.100000000000001" customHeight="1">
      <c r="B22" s="19" t="s">
        <v>64</v>
      </c>
      <c r="C22" s="22">
        <v>149</v>
      </c>
      <c r="D22" s="29">
        <v>129</v>
      </c>
      <c r="E22" s="29">
        <v>128</v>
      </c>
      <c r="F22" s="29">
        <v>111</v>
      </c>
      <c r="G22" s="35" t="s">
        <v>71</v>
      </c>
      <c r="H22" s="35" t="s">
        <v>71</v>
      </c>
      <c r="I22" s="22">
        <v>106.66666666666667</v>
      </c>
      <c r="J22" s="23">
        <v>78.333333333333329</v>
      </c>
      <c r="K22" s="23">
        <v>86</v>
      </c>
      <c r="L22" s="22">
        <v>130</v>
      </c>
      <c r="M22" s="35" t="s">
        <v>71</v>
      </c>
      <c r="N22" s="35" t="s">
        <v>71</v>
      </c>
      <c r="O22" s="17">
        <f t="shared" si="0"/>
        <v>114.75</v>
      </c>
    </row>
    <row r="23" spans="2:15" ht="20.100000000000001" customHeight="1" thickBot="1">
      <c r="B23" s="20" t="s">
        <v>65</v>
      </c>
      <c r="C23" s="28">
        <v>90</v>
      </c>
      <c r="D23" s="28">
        <v>94</v>
      </c>
      <c r="E23" s="28">
        <v>93</v>
      </c>
      <c r="F23" s="28">
        <v>79</v>
      </c>
      <c r="G23" s="28">
        <v>76</v>
      </c>
      <c r="H23" s="28">
        <v>80.333333333333329</v>
      </c>
      <c r="I23" s="45">
        <v>74.75</v>
      </c>
      <c r="J23" s="45">
        <v>66.333333333333329</v>
      </c>
      <c r="K23" s="28">
        <v>76.333333333333329</v>
      </c>
      <c r="L23" s="28">
        <v>63</v>
      </c>
      <c r="M23" s="28">
        <v>91</v>
      </c>
      <c r="N23" s="28">
        <v>94.4</v>
      </c>
      <c r="O23" s="9">
        <f t="shared" si="0"/>
        <v>81.512500000000003</v>
      </c>
    </row>
    <row r="24" spans="2:15" s="8" customFormat="1" ht="20.100000000000001" customHeight="1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5"/>
    </row>
    <row r="25" spans="2:15" ht="18">
      <c r="B25" s="70" t="s">
        <v>20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2:15" ht="15.75" customHeight="1">
      <c r="B26" s="88" t="s">
        <v>21</v>
      </c>
      <c r="C26" s="89"/>
      <c r="D26" s="89"/>
      <c r="E26" s="60" t="s">
        <v>22</v>
      </c>
      <c r="F26" s="60"/>
      <c r="G26" s="60"/>
      <c r="H26" s="60"/>
      <c r="I26" s="60"/>
      <c r="J26" s="60"/>
      <c r="K26" s="60"/>
      <c r="L26" s="60"/>
      <c r="M26" s="60"/>
      <c r="N26" s="60"/>
    </row>
    <row r="27" spans="2:15" ht="15.75" customHeight="1">
      <c r="B27" s="93" t="s">
        <v>23</v>
      </c>
      <c r="C27" s="73"/>
      <c r="D27" s="73"/>
      <c r="E27" s="60" t="s">
        <v>24</v>
      </c>
      <c r="F27" s="60"/>
      <c r="G27" s="60"/>
      <c r="H27" s="60"/>
      <c r="I27" s="60"/>
      <c r="J27" s="60"/>
      <c r="K27" s="60"/>
      <c r="L27" s="60"/>
      <c r="M27" s="60"/>
      <c r="N27" s="60"/>
    </row>
    <row r="28" spans="2:15" ht="15.75" customHeight="1">
      <c r="B28" s="90" t="s">
        <v>25</v>
      </c>
      <c r="C28" s="74"/>
      <c r="D28" s="74"/>
      <c r="E28" s="60" t="s">
        <v>70</v>
      </c>
      <c r="F28" s="60"/>
      <c r="G28" s="60"/>
      <c r="H28" s="60"/>
      <c r="I28" s="60"/>
      <c r="J28" s="60"/>
      <c r="K28" s="60"/>
      <c r="L28" s="60"/>
      <c r="M28" s="60"/>
      <c r="N28" s="60"/>
    </row>
    <row r="29" spans="2:15" ht="15.75" customHeight="1">
      <c r="B29" s="91" t="s">
        <v>26</v>
      </c>
      <c r="C29" s="75"/>
      <c r="D29" s="75"/>
      <c r="E29" s="60" t="s">
        <v>27</v>
      </c>
      <c r="F29" s="60"/>
      <c r="G29" s="60"/>
      <c r="H29" s="60"/>
      <c r="I29" s="60"/>
      <c r="J29" s="60"/>
      <c r="K29" s="60"/>
      <c r="L29" s="60"/>
      <c r="M29" s="60"/>
      <c r="N29" s="60"/>
    </row>
    <row r="30" spans="2:15" ht="15.75" customHeight="1">
      <c r="B30" s="92" t="s">
        <v>28</v>
      </c>
      <c r="C30" s="76"/>
      <c r="D30" s="76"/>
      <c r="E30" s="60" t="s">
        <v>29</v>
      </c>
      <c r="F30" s="60"/>
      <c r="G30" s="60"/>
      <c r="H30" s="60"/>
      <c r="I30" s="60"/>
      <c r="J30" s="60"/>
      <c r="K30" s="60"/>
      <c r="L30" s="60"/>
      <c r="M30" s="60"/>
      <c r="N30" s="60"/>
    </row>
    <row r="31" spans="2:15" ht="16.5" customHeight="1" thickBot="1">
      <c r="B31" s="86" t="s">
        <v>30</v>
      </c>
      <c r="C31" s="87"/>
      <c r="D31" s="87"/>
      <c r="E31" s="60" t="s">
        <v>69</v>
      </c>
      <c r="F31" s="60"/>
      <c r="G31" s="60"/>
      <c r="H31" s="60"/>
      <c r="I31" s="60"/>
      <c r="J31" s="60"/>
      <c r="K31" s="60"/>
      <c r="L31" s="60"/>
      <c r="M31" s="60"/>
      <c r="N31" s="60"/>
    </row>
  </sheetData>
  <mergeCells count="16">
    <mergeCell ref="B4:O4"/>
    <mergeCell ref="B3:O3"/>
    <mergeCell ref="B2:O2"/>
    <mergeCell ref="E31:N31"/>
    <mergeCell ref="B25:N25"/>
    <mergeCell ref="E26:N26"/>
    <mergeCell ref="E27:N27"/>
    <mergeCell ref="E28:N28"/>
    <mergeCell ref="E29:N29"/>
    <mergeCell ref="B31:D31"/>
    <mergeCell ref="B26:D26"/>
    <mergeCell ref="B28:D28"/>
    <mergeCell ref="B29:D29"/>
    <mergeCell ref="B30:D30"/>
    <mergeCell ref="B27:D27"/>
    <mergeCell ref="E30:N30"/>
  </mergeCells>
  <printOptions horizontalCentered="1"/>
  <pageMargins left="0.70866141732283472" right="0.70866141732283472" top="0.35433070866141736" bottom="0.35433070866141736" header="0.31496062992125984" footer="0.31496062992125984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9AEEFBDB7A048B196927569B56179" ma:contentTypeVersion="0" ma:contentTypeDescription="Create a new document." ma:contentTypeScope="" ma:versionID="b44680363099628cabe4321e7499ed3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AE862AE-8CF2-482D-BAC3-916E8CFF6463}"/>
</file>

<file path=customXml/itemProps2.xml><?xml version="1.0" encoding="utf-8"?>
<ds:datastoreItem xmlns:ds="http://schemas.openxmlformats.org/officeDocument/2006/customXml" ds:itemID="{BBE6CFE7-3C4C-4BF4-9336-752B0C92B25B}"/>
</file>

<file path=customXml/itemProps3.xml><?xml version="1.0" encoding="utf-8"?>
<ds:datastoreItem xmlns:ds="http://schemas.openxmlformats.org/officeDocument/2006/customXml" ds:itemID="{21A28348-626F-4D89-B593-EA39635B09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Hyderabad</vt:lpstr>
      <vt:lpstr>Teangana</vt:lpstr>
      <vt:lpstr>Hyderabad!Print_Area</vt:lpstr>
      <vt:lpstr>Teangana!Print_Area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0x0101002A79AEEFBDB7A048B196927569B56179</vt:lpwstr>
  </property>
</Properties>
</file>