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mboll-my.sharepoint.com/personal/nskl_ramboll_com/Documents/Documents/VBA Modules/Wind Calc/Wind-Calculation-Project/"/>
    </mc:Choice>
  </mc:AlternateContent>
  <xr:revisionPtr revIDLastSave="54" documentId="13_ncr:1_{886ACA1D-0BEC-4525-8EEB-BC2505AEC125}" xr6:coauthVersionLast="46" xr6:coauthVersionMax="46" xr10:uidLastSave="{8349FF10-1020-4563-8956-E66C8671BCA0}"/>
  <bookViews>
    <workbookView xWindow="-120" yWindow="-120" windowWidth="29040" windowHeight="15840" activeTab="3" xr2:uid="{53815BE9-2D72-46ED-8D4A-704506C7FE85}"/>
  </bookViews>
  <sheets>
    <sheet name="Input" sheetId="1" r:id="rId1"/>
    <sheet name="Building Orientation" sheetId="3" r:id="rId2"/>
    <sheet name="CeZ,Cet_cal" sheetId="5" state="hidden" r:id="rId3"/>
    <sheet name="Loads" sheetId="7" r:id="rId4"/>
    <sheet name="ETABS forces" sheetId="8" r:id="rId5"/>
    <sheet name="Input (3)" sheetId="18" state="hidden" r:id="rId6"/>
    <sheet name="c-dir" sheetId="17" state="hidden" r:id="rId7"/>
    <sheet name="vbmap" sheetId="10" state="hidden" r:id="rId8"/>
    <sheet name="figure.NA7" sheetId="11" state="hidden" r:id="rId9"/>
    <sheet name="figure.NA8" sheetId="12" state="hidden" r:id="rId10"/>
    <sheet name="figure.NA3" sheetId="13" state="hidden" r:id="rId11"/>
    <sheet name="figure.NA4" sheetId="14" state="hidden" r:id="rId12"/>
    <sheet name="figure.NA5" sheetId="15" state="hidden" r:id="rId13"/>
    <sheet name="figure.NA6" sheetId="16" state="hidden" r:id="rId14"/>
    <sheet name="Input (2)" sheetId="9" state="hidden" r:id="rId15"/>
  </sheets>
  <functionGroups builtInGroupCount="19"/>
  <externalReferences>
    <externalReference r:id="rId16"/>
  </externalReferences>
  <definedNames>
    <definedName name="_xlnm.Print_Area" localSheetId="2">'CeZ,Cet_cal'!$A$1:$Z$41</definedName>
    <definedName name="_xlnm.Print_Area" localSheetId="0">Input!$A$1:$P$53</definedName>
    <definedName name="_xlnm.Print_Area" localSheetId="14">'Input (2)'!$A$1:$P$40</definedName>
    <definedName name="_xlnm.Print_Area" localSheetId="5">'Input (3)'!$A$1:$P$44</definedName>
    <definedName name="Q_11">'[1]Map velocity'!$O$2</definedName>
    <definedName name="Q_12">'[1]Map velocity'!$O$3</definedName>
    <definedName name="Q_21">'[1]Map velocity'!$P$2</definedName>
    <definedName name="Q_22">'[1]Map velocity'!$P$3</definedName>
    <definedName name="x">'[1]Map velocity'!$C$3</definedName>
    <definedName name="x_1">'[1]Map velocity'!$L$3</definedName>
    <definedName name="x_2">'[1]Map velocity'!$M$3</definedName>
    <definedName name="y">'[1]Map velocity'!$C$2</definedName>
    <definedName name="y_1">'[1]Map velocity'!$L$2</definedName>
    <definedName name="y_2">'[1]Map velocity'!$M$2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5" i="1" l="1"/>
  <c r="D55" i="1"/>
  <c r="F55" i="1"/>
  <c r="G55" i="1"/>
  <c r="I55" i="1"/>
  <c r="J55" i="1"/>
  <c r="L55" i="1"/>
  <c r="M55" i="1"/>
  <c r="C44" i="1"/>
  <c r="D44" i="1"/>
  <c r="F44" i="1"/>
  <c r="G44" i="1"/>
  <c r="I44" i="1"/>
  <c r="J44" i="1"/>
  <c r="L44" i="1"/>
  <c r="M44" i="1"/>
  <c r="C38" i="1"/>
  <c r="D38" i="1"/>
  <c r="E38" i="1"/>
  <c r="F38" i="1"/>
  <c r="G38" i="1"/>
  <c r="I38" i="1"/>
  <c r="J38" i="1"/>
  <c r="K38" i="1"/>
  <c r="L38" i="1"/>
  <c r="M38" i="1"/>
  <c r="C35" i="1"/>
  <c r="D35" i="1"/>
  <c r="E35" i="1"/>
  <c r="F35" i="1"/>
  <c r="G35" i="1"/>
  <c r="I35" i="1"/>
  <c r="J35" i="1"/>
  <c r="K35" i="1"/>
  <c r="L35" i="1"/>
  <c r="M35" i="1"/>
  <c r="C32" i="1"/>
  <c r="D32" i="1"/>
  <c r="E32" i="1"/>
  <c r="F32" i="1"/>
  <c r="G32" i="1"/>
  <c r="I32" i="1"/>
  <c r="J32" i="1"/>
  <c r="K32" i="1"/>
  <c r="L32" i="1"/>
  <c r="M32" i="1"/>
  <c r="C25" i="1"/>
  <c r="D25" i="1"/>
  <c r="E25" i="1"/>
  <c r="F25" i="1"/>
  <c r="G25" i="1"/>
  <c r="I25" i="1"/>
  <c r="J25" i="1"/>
  <c r="K25" i="1"/>
  <c r="L25" i="1"/>
  <c r="M25" i="1"/>
  <c r="B25" i="1"/>
  <c r="C24" i="1"/>
  <c r="D24" i="1"/>
  <c r="E24" i="1"/>
  <c r="F24" i="1"/>
  <c r="G24" i="1"/>
  <c r="I24" i="1"/>
  <c r="J24" i="1"/>
  <c r="K24" i="1"/>
  <c r="L24" i="1"/>
  <c r="M24" i="1"/>
  <c r="B24" i="1"/>
  <c r="B6" i="1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AI7" i="7"/>
  <c r="AC7" i="7"/>
  <c r="AC8" i="7"/>
  <c r="AC9" i="7"/>
  <c r="AC14" i="7"/>
  <c r="AC15" i="7"/>
  <c r="Z15" i="7"/>
  <c r="T6" i="7"/>
  <c r="T7" i="7"/>
  <c r="T8" i="7"/>
  <c r="T9" i="7"/>
  <c r="T10" i="7"/>
  <c r="T11" i="7"/>
  <c r="T12" i="7"/>
  <c r="T13" i="7"/>
  <c r="T14" i="7"/>
  <c r="T15" i="7"/>
  <c r="T16" i="7"/>
  <c r="Q6" i="7"/>
  <c r="Q7" i="7"/>
  <c r="Q8" i="7"/>
  <c r="Q9" i="7"/>
  <c r="Q10" i="7"/>
  <c r="Q11" i="7"/>
  <c r="Q12" i="7"/>
  <c r="Q13" i="7"/>
  <c r="Q14" i="7"/>
  <c r="Q15" i="7"/>
  <c r="N6" i="7"/>
  <c r="N7" i="7"/>
  <c r="N8" i="7"/>
  <c r="N9" i="7"/>
  <c r="N10" i="7"/>
  <c r="N11" i="7"/>
  <c r="N12" i="7"/>
  <c r="N13" i="7"/>
  <c r="N14" i="7"/>
  <c r="N15" i="7"/>
  <c r="K6" i="7"/>
  <c r="K7" i="7"/>
  <c r="K8" i="7"/>
  <c r="K9" i="7"/>
  <c r="K10" i="7"/>
  <c r="K11" i="7"/>
  <c r="K12" i="7"/>
  <c r="K13" i="7"/>
  <c r="K14" i="7"/>
  <c r="K15" i="7"/>
  <c r="H6" i="7"/>
  <c r="H7" i="7"/>
  <c r="H8" i="7"/>
  <c r="H9" i="7"/>
  <c r="H10" i="7"/>
  <c r="H11" i="7"/>
  <c r="H12" i="7"/>
  <c r="H13" i="7"/>
  <c r="H14" i="7"/>
  <c r="H15" i="7"/>
  <c r="E6" i="7"/>
  <c r="E7" i="7"/>
  <c r="E8" i="7"/>
  <c r="E9" i="7"/>
  <c r="E10" i="7"/>
  <c r="E11" i="7"/>
  <c r="E12" i="7"/>
  <c r="E13" i="7"/>
  <c r="C36" i="1"/>
  <c r="D36" i="1"/>
  <c r="E36" i="1"/>
  <c r="F36" i="1"/>
  <c r="G36" i="1"/>
  <c r="H36" i="1"/>
  <c r="I36" i="1"/>
  <c r="J36" i="1"/>
  <c r="K36" i="1"/>
  <c r="L36" i="1"/>
  <c r="M36" i="1"/>
  <c r="B36" i="1"/>
  <c r="B29" i="1"/>
  <c r="K54" i="18"/>
  <c r="J54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C29" i="18"/>
  <c r="C30" i="18" s="1"/>
  <c r="M28" i="18"/>
  <c r="L28" i="18"/>
  <c r="K28" i="18"/>
  <c r="J28" i="18"/>
  <c r="J29" i="18" s="1"/>
  <c r="J30" i="18" s="1"/>
  <c r="I28" i="18"/>
  <c r="I29" i="18" s="1"/>
  <c r="I30" i="18" s="1"/>
  <c r="H28" i="18"/>
  <c r="H29" i="18" s="1"/>
  <c r="H30" i="18" s="1"/>
  <c r="G28" i="18"/>
  <c r="G29" i="18" s="1"/>
  <c r="G30" i="18" s="1"/>
  <c r="F28" i="18"/>
  <c r="E28" i="18"/>
  <c r="D28" i="18"/>
  <c r="D29" i="18" s="1"/>
  <c r="D30" i="18" s="1"/>
  <c r="C28" i="18"/>
  <c r="B28" i="18"/>
  <c r="H25" i="18"/>
  <c r="H37" i="18" s="1"/>
  <c r="H38" i="18" s="1"/>
  <c r="G25" i="18"/>
  <c r="M25" i="18" s="1"/>
  <c r="F25" i="18"/>
  <c r="L25" i="18" s="1"/>
  <c r="E25" i="18"/>
  <c r="K25" i="18" s="1"/>
  <c r="D25" i="18"/>
  <c r="J25" i="18" s="1"/>
  <c r="J37" i="18" s="1"/>
  <c r="J38" i="18" s="1"/>
  <c r="C25" i="18"/>
  <c r="I25" i="18" s="1"/>
  <c r="I37" i="18" s="1"/>
  <c r="I38" i="18" s="1"/>
  <c r="M22" i="18"/>
  <c r="M37" i="18" s="1"/>
  <c r="M38" i="18" s="1"/>
  <c r="L22" i="18"/>
  <c r="L37" i="18" s="1"/>
  <c r="L38" i="18" s="1"/>
  <c r="K22" i="18"/>
  <c r="K37" i="18" s="1"/>
  <c r="K38" i="18" s="1"/>
  <c r="J22" i="18"/>
  <c r="I22" i="18"/>
  <c r="H22" i="18"/>
  <c r="G22" i="18"/>
  <c r="F22" i="18"/>
  <c r="F37" i="18" s="1"/>
  <c r="F38" i="18" s="1"/>
  <c r="E22" i="18"/>
  <c r="E37" i="18" s="1"/>
  <c r="E38" i="18" s="1"/>
  <c r="D22" i="18"/>
  <c r="C22" i="18"/>
  <c r="B22" i="18"/>
  <c r="B37" i="18" s="1"/>
  <c r="B38" i="18" s="1"/>
  <c r="M21" i="18"/>
  <c r="L21" i="18"/>
  <c r="K21" i="18"/>
  <c r="J21" i="18"/>
  <c r="I21" i="18"/>
  <c r="H21" i="18"/>
  <c r="B15" i="18"/>
  <c r="C15" i="18" s="1"/>
  <c r="D15" i="18" s="1"/>
  <c r="E15" i="18" s="1"/>
  <c r="F15" i="18" s="1"/>
  <c r="G15" i="18" s="1"/>
  <c r="H15" i="18" s="1"/>
  <c r="I15" i="18" s="1"/>
  <c r="J15" i="18" s="1"/>
  <c r="K15" i="18" s="1"/>
  <c r="L15" i="18" s="1"/>
  <c r="M15" i="18" s="1"/>
  <c r="B8" i="18"/>
  <c r="I21" i="1"/>
  <c r="Z11" i="7" s="1"/>
  <c r="J21" i="1"/>
  <c r="AC10" i="7" s="1"/>
  <c r="K21" i="1"/>
  <c r="AF8" i="7" s="1"/>
  <c r="L21" i="1"/>
  <c r="AI6" i="7" s="1"/>
  <c r="M21" i="1"/>
  <c r="AL11" i="7" s="1"/>
  <c r="H21" i="1"/>
  <c r="W14" i="7" s="1"/>
  <c r="B14" i="18" a="1"/>
  <c r="B5" i="18" a="1"/>
  <c r="B5" i="1" a="1"/>
  <c r="B14" i="1" a="1"/>
  <c r="B14" i="1" l="1"/>
  <c r="H24" i="1"/>
  <c r="H25" i="1"/>
  <c r="B38" i="1"/>
  <c r="B32" i="1"/>
  <c r="B35" i="1" s="1"/>
  <c r="AL10" i="7"/>
  <c r="AL13" i="7"/>
  <c r="AL9" i="7"/>
  <c r="AL8" i="7"/>
  <c r="AL7" i="7"/>
  <c r="AL6" i="7"/>
  <c r="AL12" i="7"/>
  <c r="AI13" i="7"/>
  <c r="AI12" i="7"/>
  <c r="AI9" i="7"/>
  <c r="AI11" i="7"/>
  <c r="AI10" i="7"/>
  <c r="AI8" i="7"/>
  <c r="AC6" i="7"/>
  <c r="AC13" i="7"/>
  <c r="AC12" i="7"/>
  <c r="AC11" i="7"/>
  <c r="Z7" i="7"/>
  <c r="Z10" i="7"/>
  <c r="Z9" i="7"/>
  <c r="Z8" i="7"/>
  <c r="Z6" i="7"/>
  <c r="Z14" i="7"/>
  <c r="Z13" i="7"/>
  <c r="Z12" i="7"/>
  <c r="W12" i="7"/>
  <c r="W11" i="7"/>
  <c r="W8" i="7"/>
  <c r="W10" i="7"/>
  <c r="W9" i="7"/>
  <c r="W7" i="7"/>
  <c r="W13" i="7"/>
  <c r="W6" i="7"/>
  <c r="AF7" i="7"/>
  <c r="AF6" i="7"/>
  <c r="AF11" i="7"/>
  <c r="AF12" i="7"/>
  <c r="AF10" i="7"/>
  <c r="AF9" i="7"/>
  <c r="B5" i="18"/>
  <c r="B14" i="18"/>
  <c r="C37" i="18"/>
  <c r="C38" i="18" s="1"/>
  <c r="D37" i="18"/>
  <c r="D38" i="18" s="1"/>
  <c r="E29" i="18"/>
  <c r="E30" i="18" s="1"/>
  <c r="F29" i="18"/>
  <c r="F30" i="18" s="1"/>
  <c r="K29" i="18"/>
  <c r="K30" i="18" s="1"/>
  <c r="L29" i="18"/>
  <c r="L30" i="18" s="1"/>
  <c r="G37" i="18"/>
  <c r="G38" i="18" s="1"/>
  <c r="M29" i="18"/>
  <c r="M30" i="18" s="1"/>
  <c r="B29" i="18"/>
  <c r="B30" i="18" s="1"/>
  <c r="B5" i="1"/>
  <c r="D2" i="17"/>
  <c r="E16" i="17" s="1"/>
  <c r="R7" i="17"/>
  <c r="R8" i="17" s="1"/>
  <c r="Q7" i="17"/>
  <c r="B15" i="1"/>
  <c r="C15" i="1" s="1"/>
  <c r="D2" i="3"/>
  <c r="C22" i="1"/>
  <c r="D22" i="1"/>
  <c r="E22" i="1"/>
  <c r="F22" i="1"/>
  <c r="G22" i="1"/>
  <c r="H22" i="1"/>
  <c r="I22" i="1"/>
  <c r="J22" i="1"/>
  <c r="K22" i="1"/>
  <c r="L22" i="1"/>
  <c r="M22" i="1"/>
  <c r="B22" i="1"/>
  <c r="H38" i="1" l="1"/>
  <c r="H32" i="1"/>
  <c r="H35" i="1" s="1"/>
  <c r="H23" i="1"/>
  <c r="I23" i="1"/>
  <c r="G23" i="1"/>
  <c r="F23" i="1"/>
  <c r="E23" i="1"/>
  <c r="D23" i="1"/>
  <c r="B23" i="1"/>
  <c r="B30" i="1" s="1"/>
  <c r="B33" i="1" s="1"/>
  <c r="L23" i="1"/>
  <c r="C23" i="1"/>
  <c r="M23" i="1"/>
  <c r="K23" i="1"/>
  <c r="J23" i="1"/>
  <c r="F6" i="17"/>
  <c r="F10" i="17"/>
  <c r="F13" i="17"/>
  <c r="E8" i="17"/>
  <c r="F11" i="17"/>
  <c r="E14" i="17"/>
  <c r="F16" i="17"/>
  <c r="E17" i="17"/>
  <c r="E11" i="17"/>
  <c r="E6" i="17"/>
  <c r="F17" i="17"/>
  <c r="C46" i="1"/>
  <c r="B46" i="1"/>
  <c r="F7" i="17"/>
  <c r="F12" i="17"/>
  <c r="E7" i="17"/>
  <c r="E12" i="17"/>
  <c r="E13" i="17"/>
  <c r="F8" i="17"/>
  <c r="F14" i="17"/>
  <c r="E9" i="17"/>
  <c r="E15" i="17"/>
  <c r="F9" i="17"/>
  <c r="F15" i="17"/>
  <c r="E10" i="17"/>
  <c r="R9" i="17"/>
  <c r="Q9" i="17"/>
  <c r="Q8" i="17"/>
  <c r="D15" i="1"/>
  <c r="H3" i="7"/>
  <c r="E3" i="7"/>
  <c r="K64" i="1"/>
  <c r="J64" i="1"/>
  <c r="M43" i="1" l="1"/>
  <c r="M54" i="1"/>
  <c r="G43" i="1"/>
  <c r="G54" i="1"/>
  <c r="C43" i="1"/>
  <c r="C54" i="1"/>
  <c r="I43" i="1"/>
  <c r="I54" i="1"/>
  <c r="B48" i="1"/>
  <c r="B47" i="1"/>
  <c r="C47" i="1"/>
  <c r="C48" i="1"/>
  <c r="D37" i="1"/>
  <c r="J37" i="1"/>
  <c r="K37" i="1"/>
  <c r="E37" i="1"/>
  <c r="F37" i="1"/>
  <c r="C37" i="1"/>
  <c r="C34" i="1"/>
  <c r="C31" i="1"/>
  <c r="G37" i="1"/>
  <c r="G34" i="1"/>
  <c r="G31" i="1"/>
  <c r="M37" i="1"/>
  <c r="M34" i="1"/>
  <c r="M31" i="1"/>
  <c r="I31" i="1"/>
  <c r="I34" i="1"/>
  <c r="I37" i="1"/>
  <c r="L37" i="1"/>
  <c r="B31" i="1"/>
  <c r="B37" i="1"/>
  <c r="B34" i="1"/>
  <c r="H37" i="1"/>
  <c r="H31" i="1"/>
  <c r="H34" i="1" s="1"/>
  <c r="R10" i="17"/>
  <c r="Q10" i="17"/>
  <c r="E15" i="1"/>
  <c r="K3" i="7"/>
  <c r="I26" i="1"/>
  <c r="I46" i="1" s="1"/>
  <c r="H46" i="1"/>
  <c r="H47" i="1" l="1"/>
  <c r="H48" i="1"/>
  <c r="I47" i="1"/>
  <c r="I48" i="1"/>
  <c r="K26" i="1"/>
  <c r="K46" i="1" s="1"/>
  <c r="E46" i="1"/>
  <c r="L26" i="1"/>
  <c r="L46" i="1" s="1"/>
  <c r="F46" i="1"/>
  <c r="D46" i="1"/>
  <c r="M26" i="1"/>
  <c r="M46" i="1" s="1"/>
  <c r="G46" i="1"/>
  <c r="R11" i="17"/>
  <c r="Q11" i="17"/>
  <c r="N3" i="7"/>
  <c r="F15" i="1"/>
  <c r="J26" i="1"/>
  <c r="J46" i="1" s="1"/>
  <c r="M33" i="9"/>
  <c r="L33" i="9"/>
  <c r="K33" i="9"/>
  <c r="J33" i="9"/>
  <c r="I33" i="9"/>
  <c r="H33" i="9"/>
  <c r="G33" i="9"/>
  <c r="F33" i="9"/>
  <c r="E33" i="9"/>
  <c r="D33" i="9"/>
  <c r="C33" i="9"/>
  <c r="B33" i="9"/>
  <c r="M22" i="9"/>
  <c r="M23" i="9" s="1"/>
  <c r="L22" i="9"/>
  <c r="L23" i="9" s="1"/>
  <c r="K22" i="9"/>
  <c r="K23" i="9" s="1"/>
  <c r="J22" i="9"/>
  <c r="J23" i="9" s="1"/>
  <c r="I22" i="9"/>
  <c r="I23" i="9" s="1"/>
  <c r="H22" i="9"/>
  <c r="H23" i="9" s="1"/>
  <c r="G22" i="9"/>
  <c r="G23" i="9" s="1"/>
  <c r="F22" i="9"/>
  <c r="F23" i="9" s="1"/>
  <c r="E22" i="9"/>
  <c r="E23" i="9" s="1"/>
  <c r="D22" i="9"/>
  <c r="D23" i="9" s="1"/>
  <c r="C22" i="9"/>
  <c r="C23" i="9" s="1"/>
  <c r="B22" i="9"/>
  <c r="B23" i="9" s="1"/>
  <c r="B8" i="9"/>
  <c r="K17" i="9" s="1"/>
  <c r="K18" i="9" s="1"/>
  <c r="K29" i="9" s="1"/>
  <c r="K40" i="9" s="1"/>
  <c r="G47" i="1" l="1"/>
  <c r="G48" i="1"/>
  <c r="M48" i="1"/>
  <c r="M47" i="1"/>
  <c r="L47" i="1"/>
  <c r="L48" i="1"/>
  <c r="E47" i="1"/>
  <c r="E48" i="1"/>
  <c r="D47" i="1"/>
  <c r="D48" i="1"/>
  <c r="K48" i="1"/>
  <c r="K47" i="1"/>
  <c r="J47" i="1"/>
  <c r="J48" i="1"/>
  <c r="F47" i="1"/>
  <c r="F48" i="1"/>
  <c r="R12" i="17"/>
  <c r="Q12" i="17"/>
  <c r="G15" i="1"/>
  <c r="Q3" i="7"/>
  <c r="L17" i="9"/>
  <c r="L18" i="9" s="1"/>
  <c r="L29" i="9" s="1"/>
  <c r="L40" i="9" s="1"/>
  <c r="M17" i="9"/>
  <c r="M18" i="9" s="1"/>
  <c r="M29" i="9" s="1"/>
  <c r="M40" i="9" s="1"/>
  <c r="B17" i="9"/>
  <c r="B18" i="9" s="1"/>
  <c r="B29" i="9" s="1"/>
  <c r="B40" i="9" s="1"/>
  <c r="C17" i="9"/>
  <c r="C18" i="9" s="1"/>
  <c r="C29" i="9" s="1"/>
  <c r="C40" i="9" s="1"/>
  <c r="D17" i="9"/>
  <c r="D18" i="9" s="1"/>
  <c r="D29" i="9" s="1"/>
  <c r="D40" i="9" s="1"/>
  <c r="E17" i="9"/>
  <c r="E18" i="9" s="1"/>
  <c r="E29" i="9" s="1"/>
  <c r="E40" i="9" s="1"/>
  <c r="F17" i="9"/>
  <c r="F18" i="9" s="1"/>
  <c r="F29" i="9" s="1"/>
  <c r="F40" i="9" s="1"/>
  <c r="G17" i="9"/>
  <c r="G18" i="9" s="1"/>
  <c r="G29" i="9" s="1"/>
  <c r="G40" i="9" s="1"/>
  <c r="H17" i="9"/>
  <c r="H18" i="9" s="1"/>
  <c r="H29" i="9" s="1"/>
  <c r="H40" i="9" s="1"/>
  <c r="I17" i="9"/>
  <c r="I18" i="9" s="1"/>
  <c r="I29" i="9" s="1"/>
  <c r="I40" i="9" s="1"/>
  <c r="J17" i="9"/>
  <c r="J18" i="9" s="1"/>
  <c r="J29" i="9" s="1"/>
  <c r="J40" i="9" s="1"/>
  <c r="P28" i="7"/>
  <c r="D28" i="7" s="1"/>
  <c r="P29" i="7"/>
  <c r="D29" i="7" s="1"/>
  <c r="P30" i="7"/>
  <c r="P31" i="7"/>
  <c r="P32" i="7"/>
  <c r="O28" i="7"/>
  <c r="C28" i="7" s="1"/>
  <c r="O29" i="7"/>
  <c r="C29" i="7" s="1"/>
  <c r="Q13" i="17" l="1"/>
  <c r="R13" i="17"/>
  <c r="H15" i="1"/>
  <c r="T3" i="7"/>
  <c r="D30" i="7"/>
  <c r="D31" i="7"/>
  <c r="D32" i="7"/>
  <c r="R14" i="17" l="1"/>
  <c r="Q14" i="17"/>
  <c r="I15" i="1"/>
  <c r="W3" i="7"/>
  <c r="AL14" i="7"/>
  <c r="AL15" i="7"/>
  <c r="AL16" i="7"/>
  <c r="AL17" i="7"/>
  <c r="AL18" i="7"/>
  <c r="AL19" i="7"/>
  <c r="AI14" i="7"/>
  <c r="AI15" i="7"/>
  <c r="AI16" i="7"/>
  <c r="AI17" i="7"/>
  <c r="AI18" i="7"/>
  <c r="AI19" i="7"/>
  <c r="AF13" i="7"/>
  <c r="AF14" i="7"/>
  <c r="AF15" i="7"/>
  <c r="AF16" i="7"/>
  <c r="AF17" i="7"/>
  <c r="AF18" i="7"/>
  <c r="AF19" i="7"/>
  <c r="AC16" i="7"/>
  <c r="AC17" i="7"/>
  <c r="AC18" i="7"/>
  <c r="AC19" i="7"/>
  <c r="Z16" i="7"/>
  <c r="Z17" i="7"/>
  <c r="Z18" i="7"/>
  <c r="Z19" i="7"/>
  <c r="W15" i="7"/>
  <c r="W16" i="7"/>
  <c r="W17" i="7"/>
  <c r="W18" i="7"/>
  <c r="W19" i="7"/>
  <c r="T17" i="7"/>
  <c r="T18" i="7"/>
  <c r="T19" i="7"/>
  <c r="Q16" i="7"/>
  <c r="Q17" i="7"/>
  <c r="Q18" i="7"/>
  <c r="Q19" i="7"/>
  <c r="N16" i="7"/>
  <c r="N17" i="7"/>
  <c r="N18" i="7"/>
  <c r="N19" i="7"/>
  <c r="K16" i="7"/>
  <c r="K17" i="7"/>
  <c r="K18" i="7"/>
  <c r="K19" i="7"/>
  <c r="H16" i="7"/>
  <c r="H17" i="7"/>
  <c r="H18" i="7"/>
  <c r="H19" i="7"/>
  <c r="E14" i="7"/>
  <c r="E15" i="7"/>
  <c r="E16" i="7"/>
  <c r="E17" i="7"/>
  <c r="E18" i="7"/>
  <c r="E19" i="7"/>
  <c r="D19" i="7"/>
  <c r="D8" i="7"/>
  <c r="D9" i="7"/>
  <c r="D10" i="7"/>
  <c r="D11" i="7"/>
  <c r="D12" i="7"/>
  <c r="D13" i="7"/>
  <c r="D14" i="7"/>
  <c r="D15" i="7"/>
  <c r="D16" i="7"/>
  <c r="D17" i="7"/>
  <c r="D18" i="7"/>
  <c r="D7" i="7"/>
  <c r="D6" i="7"/>
  <c r="B8" i="1"/>
  <c r="R15" i="17" l="1"/>
  <c r="Q15" i="17"/>
  <c r="J15" i="1"/>
  <c r="Z3" i="7"/>
  <c r="O31" i="7"/>
  <c r="C31" i="7" s="1"/>
  <c r="P37" i="7"/>
  <c r="D37" i="7" s="1"/>
  <c r="P38" i="7"/>
  <c r="D38" i="7" s="1"/>
  <c r="P35" i="7"/>
  <c r="D35" i="7" s="1"/>
  <c r="O32" i="7"/>
  <c r="C32" i="7" s="1"/>
  <c r="O41" i="7"/>
  <c r="C41" i="7" s="1"/>
  <c r="O40" i="7"/>
  <c r="C40" i="7" s="1"/>
  <c r="O39" i="7"/>
  <c r="C39" i="7" s="1"/>
  <c r="P33" i="7"/>
  <c r="D33" i="7" s="1"/>
  <c r="P36" i="7"/>
  <c r="D36" i="7" s="1"/>
  <c r="O37" i="7"/>
  <c r="C37" i="7" s="1"/>
  <c r="O30" i="7"/>
  <c r="C30" i="7" s="1"/>
  <c r="O36" i="7"/>
  <c r="C36" i="7" s="1"/>
  <c r="P34" i="7"/>
  <c r="D34" i="7" s="1"/>
  <c r="O38" i="7"/>
  <c r="C38" i="7" s="1"/>
  <c r="O35" i="7"/>
  <c r="C35" i="7" s="1"/>
  <c r="P41" i="7"/>
  <c r="D41" i="7" s="1"/>
  <c r="O34" i="7"/>
  <c r="C34" i="7" s="1"/>
  <c r="P40" i="7"/>
  <c r="D40" i="7" s="1"/>
  <c r="O33" i="7"/>
  <c r="C33" i="7" s="1"/>
  <c r="P39" i="7"/>
  <c r="D39" i="7" s="1"/>
  <c r="AC3" i="8"/>
  <c r="AB3" i="8"/>
  <c r="W3" i="8"/>
  <c r="X3" i="8"/>
  <c r="Y3" i="8"/>
  <c r="Z3" i="8"/>
  <c r="AA3" i="8"/>
  <c r="V3" i="8"/>
  <c r="R16" i="17" l="1"/>
  <c r="Q16" i="17"/>
  <c r="K15" i="1"/>
  <c r="AC3" i="7"/>
  <c r="F29" i="1"/>
  <c r="G29" i="1"/>
  <c r="G30" i="1" s="1"/>
  <c r="G33" i="1" s="1"/>
  <c r="H29" i="1"/>
  <c r="H30" i="1" s="1"/>
  <c r="H33" i="1" s="1"/>
  <c r="I29" i="1"/>
  <c r="I30" i="1" s="1"/>
  <c r="I33" i="1" s="1"/>
  <c r="J29" i="1"/>
  <c r="K29" i="1"/>
  <c r="L29" i="1"/>
  <c r="M29" i="1"/>
  <c r="M30" i="1" s="1"/>
  <c r="M33" i="1" s="1"/>
  <c r="E29" i="1"/>
  <c r="D29" i="1"/>
  <c r="C29" i="1"/>
  <c r="C30" i="1" s="1"/>
  <c r="C33" i="1" s="1"/>
  <c r="J30" i="1" l="1"/>
  <c r="J33" i="1" s="1"/>
  <c r="J31" i="1"/>
  <c r="J34" i="1" s="1"/>
  <c r="L30" i="1"/>
  <c r="L33" i="1" s="1"/>
  <c r="L31" i="1"/>
  <c r="L34" i="1" s="1"/>
  <c r="D30" i="1"/>
  <c r="D33" i="1" s="1"/>
  <c r="D31" i="1"/>
  <c r="D34" i="1" s="1"/>
  <c r="F30" i="1"/>
  <c r="F33" i="1" s="1"/>
  <c r="F31" i="1"/>
  <c r="F34" i="1" s="1"/>
  <c r="E31" i="1"/>
  <c r="E34" i="1" s="1"/>
  <c r="E30" i="1"/>
  <c r="E33" i="1" s="1"/>
  <c r="K30" i="1"/>
  <c r="K33" i="1" s="1"/>
  <c r="K31" i="1"/>
  <c r="K34" i="1" s="1"/>
  <c r="R17" i="17"/>
  <c r="Q17" i="17"/>
  <c r="L15" i="1"/>
  <c r="AF3" i="7"/>
  <c r="Q18" i="17" l="1"/>
  <c r="R18" i="17"/>
  <c r="M15" i="1"/>
  <c r="AL3" i="7" s="1"/>
  <c r="AI3" i="7"/>
  <c r="R19" i="17" l="1"/>
  <c r="Q19" i="17"/>
  <c r="R20" i="17" l="1"/>
  <c r="Q20" i="17"/>
  <c r="R21" i="17" l="1"/>
  <c r="Q21" i="17"/>
  <c r="R22" i="17" l="1"/>
  <c r="Q22" i="17"/>
  <c r="R23" i="17" l="1"/>
  <c r="Q23" i="17"/>
  <c r="R24" i="17" l="1"/>
  <c r="Q24" i="17"/>
  <c r="G10" i="17" l="1"/>
  <c r="I9" i="17"/>
  <c r="I11" i="17"/>
  <c r="I10" i="17"/>
  <c r="H11" i="17"/>
  <c r="G11" i="17"/>
  <c r="H10" i="17"/>
  <c r="J9" i="17"/>
  <c r="J10" i="17"/>
  <c r="G7" i="17"/>
  <c r="G8" i="17"/>
  <c r="G9" i="17"/>
  <c r="I12" i="17"/>
  <c r="H12" i="17"/>
  <c r="I8" i="17"/>
  <c r="J8" i="17"/>
  <c r="G12" i="17"/>
  <c r="J11" i="17"/>
  <c r="H7" i="17"/>
  <c r="J7" i="17"/>
  <c r="H8" i="17"/>
  <c r="H9" i="17"/>
  <c r="J12" i="17"/>
  <c r="I7" i="17"/>
  <c r="K8" i="17"/>
  <c r="R25" i="17"/>
  <c r="Q25" i="17"/>
  <c r="N8" i="17"/>
  <c r="K9" i="17"/>
  <c r="M9" i="17"/>
  <c r="L9" i="17"/>
  <c r="K11" i="17"/>
  <c r="M10" i="17"/>
  <c r="L10" i="17"/>
  <c r="N9" i="17"/>
  <c r="K10" i="17"/>
  <c r="L8" i="17"/>
  <c r="M8" i="17"/>
  <c r="M7" i="17"/>
  <c r="M11" i="17"/>
  <c r="L6" i="17"/>
  <c r="N11" i="17"/>
  <c r="M6" i="17"/>
  <c r="N6" i="17"/>
  <c r="L11" i="17"/>
  <c r="L7" i="17"/>
  <c r="N7" i="17"/>
  <c r="K7" i="17"/>
  <c r="N10" i="17"/>
  <c r="K6" i="17"/>
  <c r="O11" i="17" l="1"/>
  <c r="B11" i="17" s="1"/>
  <c r="O9" i="17"/>
  <c r="B9" i="17" s="1"/>
  <c r="O8" i="17"/>
  <c r="B8" i="17" s="1"/>
  <c r="C16" i="18" s="1"/>
  <c r="C18" i="18" s="1"/>
  <c r="C19" i="18" s="1"/>
  <c r="C35" i="18" s="1"/>
  <c r="C44" i="18" s="1"/>
  <c r="O7" i="17"/>
  <c r="B7" i="17" s="1"/>
  <c r="R26" i="17"/>
  <c r="Q26" i="17"/>
  <c r="O12" i="17"/>
  <c r="O10" i="17"/>
  <c r="B10" i="17" s="1"/>
  <c r="B16" i="1" l="1"/>
  <c r="B18" i="1" s="1"/>
  <c r="B19" i="1" s="1"/>
  <c r="B16" i="18"/>
  <c r="B18" i="18" s="1"/>
  <c r="B19" i="18" s="1"/>
  <c r="B35" i="18" s="1"/>
  <c r="B44" i="18" s="1"/>
  <c r="E16" i="1"/>
  <c r="E18" i="1" s="1"/>
  <c r="E19" i="1" s="1"/>
  <c r="E16" i="18"/>
  <c r="E18" i="18" s="1"/>
  <c r="E19" i="18" s="1"/>
  <c r="E35" i="18" s="1"/>
  <c r="E44" i="18" s="1"/>
  <c r="D16" i="1"/>
  <c r="D18" i="1" s="1"/>
  <c r="D19" i="1" s="1"/>
  <c r="D43" i="1" s="1"/>
  <c r="D54" i="1" s="1"/>
  <c r="D16" i="18"/>
  <c r="D18" i="18" s="1"/>
  <c r="D19" i="18" s="1"/>
  <c r="D35" i="18" s="1"/>
  <c r="D44" i="18" s="1"/>
  <c r="F16" i="1"/>
  <c r="F18" i="1" s="1"/>
  <c r="F19" i="1" s="1"/>
  <c r="F43" i="1" s="1"/>
  <c r="F54" i="1" s="1"/>
  <c r="F16" i="18"/>
  <c r="F18" i="18" s="1"/>
  <c r="F19" i="18" s="1"/>
  <c r="F35" i="18" s="1"/>
  <c r="F44" i="18" s="1"/>
  <c r="C16" i="1"/>
  <c r="C18" i="1" s="1"/>
  <c r="C19" i="1" s="1"/>
  <c r="R27" i="17"/>
  <c r="Q27" i="17"/>
  <c r="B43" i="1" l="1"/>
  <c r="B54" i="1" s="1"/>
  <c r="F6" i="7" s="1"/>
  <c r="B44" i="1"/>
  <c r="B55" i="1" s="1"/>
  <c r="R6" i="7"/>
  <c r="R9" i="7"/>
  <c r="R7" i="7"/>
  <c r="R10" i="7"/>
  <c r="R11" i="7"/>
  <c r="R8" i="7"/>
  <c r="L6" i="7"/>
  <c r="L7" i="7"/>
  <c r="L8" i="7"/>
  <c r="L9" i="7"/>
  <c r="L10" i="7"/>
  <c r="L11" i="7"/>
  <c r="E43" i="1"/>
  <c r="E54" i="1" s="1"/>
  <c r="E44" i="1"/>
  <c r="E55" i="1" s="1"/>
  <c r="C42" i="1"/>
  <c r="C53" i="1" s="1"/>
  <c r="E42" i="1"/>
  <c r="E53" i="1" s="1"/>
  <c r="D42" i="1"/>
  <c r="D53" i="1" s="1"/>
  <c r="F42" i="1"/>
  <c r="F53" i="1" s="1"/>
  <c r="B42" i="1"/>
  <c r="B53" i="1" s="1"/>
  <c r="R28" i="17"/>
  <c r="Q28" i="17"/>
  <c r="F7" i="7" l="1"/>
  <c r="F8" i="7"/>
  <c r="G8" i="7" s="1"/>
  <c r="F9" i="8" s="1"/>
  <c r="F9" i="7"/>
  <c r="R12" i="7"/>
  <c r="S12" i="7" s="1"/>
  <c r="L13" i="8" s="1"/>
  <c r="R17" i="7"/>
  <c r="S17" i="7" s="1"/>
  <c r="M18" i="8" s="1"/>
  <c r="R13" i="7"/>
  <c r="S13" i="7" s="1"/>
  <c r="M14" i="8" s="1"/>
  <c r="R16" i="7"/>
  <c r="S16" i="7" s="1"/>
  <c r="M17" i="8" s="1"/>
  <c r="R14" i="7"/>
  <c r="S14" i="7" s="1"/>
  <c r="L15" i="8" s="1"/>
  <c r="R15" i="7"/>
  <c r="S15" i="7" s="1"/>
  <c r="M16" i="8" s="1"/>
  <c r="R19" i="7"/>
  <c r="S19" i="7" s="1"/>
  <c r="M20" i="8" s="1"/>
  <c r="R18" i="7"/>
  <c r="S18" i="7" s="1"/>
  <c r="L19" i="8" s="1"/>
  <c r="O6" i="7"/>
  <c r="P6" i="7" s="1"/>
  <c r="K7" i="8" s="1"/>
  <c r="O9" i="7"/>
  <c r="P9" i="7" s="1"/>
  <c r="K10" i="8" s="1"/>
  <c r="O10" i="7"/>
  <c r="P10" i="7" s="1"/>
  <c r="K11" i="8" s="1"/>
  <c r="O7" i="7"/>
  <c r="P7" i="7" s="1"/>
  <c r="K8" i="8" s="1"/>
  <c r="O11" i="7"/>
  <c r="P11" i="7" s="1"/>
  <c r="K12" i="8" s="1"/>
  <c r="O12" i="7"/>
  <c r="P12" i="7" s="1"/>
  <c r="K13" i="8" s="1"/>
  <c r="O13" i="7"/>
  <c r="P13" i="7" s="1"/>
  <c r="K14" i="8" s="1"/>
  <c r="O8" i="7"/>
  <c r="P8" i="7" s="1"/>
  <c r="K9" i="8" s="1"/>
  <c r="O14" i="7"/>
  <c r="P14" i="7" s="1"/>
  <c r="K15" i="8" s="1"/>
  <c r="O15" i="7"/>
  <c r="P15" i="7" s="1"/>
  <c r="K16" i="8" s="1"/>
  <c r="O16" i="7"/>
  <c r="P16" i="7" s="1"/>
  <c r="K17" i="8" s="1"/>
  <c r="O17" i="7"/>
  <c r="P17" i="7" s="1"/>
  <c r="K18" i="8" s="1"/>
  <c r="O18" i="7"/>
  <c r="P18" i="7" s="1"/>
  <c r="K19" i="8" s="1"/>
  <c r="O19" i="7"/>
  <c r="P19" i="7" s="1"/>
  <c r="K20" i="8" s="1"/>
  <c r="L19" i="7"/>
  <c r="M19" i="7" s="1"/>
  <c r="L16" i="7"/>
  <c r="M16" i="7" s="1"/>
  <c r="I17" i="8" s="1"/>
  <c r="L18" i="7"/>
  <c r="M18" i="7" s="1"/>
  <c r="I19" i="8" s="1"/>
  <c r="L12" i="7"/>
  <c r="M12" i="7" s="1"/>
  <c r="I13" i="8" s="1"/>
  <c r="L13" i="7"/>
  <c r="M13" i="7" s="1"/>
  <c r="I14" i="8" s="1"/>
  <c r="L15" i="7"/>
  <c r="M15" i="7" s="1"/>
  <c r="J16" i="8" s="1"/>
  <c r="L14" i="7"/>
  <c r="M14" i="7" s="1"/>
  <c r="J15" i="8" s="1"/>
  <c r="L17" i="7"/>
  <c r="M17" i="7" s="1"/>
  <c r="J18" i="8" s="1"/>
  <c r="I6" i="7"/>
  <c r="I7" i="7"/>
  <c r="J7" i="7" s="1"/>
  <c r="H8" i="8" s="1"/>
  <c r="I19" i="7"/>
  <c r="J19" i="7" s="1"/>
  <c r="G20" i="8" s="1"/>
  <c r="I8" i="7"/>
  <c r="J8" i="7" s="1"/>
  <c r="H9" i="8" s="1"/>
  <c r="I9" i="7"/>
  <c r="J9" i="7" s="1"/>
  <c r="G10" i="8" s="1"/>
  <c r="I10" i="7"/>
  <c r="J10" i="7" s="1"/>
  <c r="G11" i="8" s="1"/>
  <c r="I11" i="7"/>
  <c r="J11" i="7" s="1"/>
  <c r="H12" i="8" s="1"/>
  <c r="I18" i="7"/>
  <c r="J18" i="7" s="1"/>
  <c r="G19" i="8" s="1"/>
  <c r="I12" i="7"/>
  <c r="J12" i="7" s="1"/>
  <c r="H13" i="8" s="1"/>
  <c r="I17" i="7"/>
  <c r="J17" i="7" s="1"/>
  <c r="H18" i="8" s="1"/>
  <c r="I13" i="7"/>
  <c r="J13" i="7" s="1"/>
  <c r="H14" i="8" s="1"/>
  <c r="I15" i="7"/>
  <c r="J15" i="7" s="1"/>
  <c r="G16" i="8" s="1"/>
  <c r="I14" i="7"/>
  <c r="J14" i="7" s="1"/>
  <c r="G15" i="8" s="1"/>
  <c r="I16" i="7"/>
  <c r="J16" i="7" s="1"/>
  <c r="H17" i="8" s="1"/>
  <c r="F10" i="7"/>
  <c r="G10" i="7" s="1"/>
  <c r="F11" i="8" s="1"/>
  <c r="F18" i="7"/>
  <c r="G18" i="7" s="1"/>
  <c r="F19" i="8" s="1"/>
  <c r="F11" i="7"/>
  <c r="G11" i="7" s="1"/>
  <c r="F12" i="8" s="1"/>
  <c r="F13" i="7"/>
  <c r="G13" i="7" s="1"/>
  <c r="F14" i="8" s="1"/>
  <c r="F19" i="7"/>
  <c r="G19" i="7" s="1"/>
  <c r="F20" i="8" s="1"/>
  <c r="F12" i="7"/>
  <c r="G12" i="7" s="1"/>
  <c r="F13" i="8" s="1"/>
  <c r="F16" i="7"/>
  <c r="G16" i="7" s="1"/>
  <c r="F17" i="8" s="1"/>
  <c r="F14" i="7"/>
  <c r="G14" i="7" s="1"/>
  <c r="F15" i="8" s="1"/>
  <c r="F15" i="7"/>
  <c r="G15" i="7" s="1"/>
  <c r="F16" i="8" s="1"/>
  <c r="F17" i="7"/>
  <c r="G17" i="7" s="1"/>
  <c r="F18" i="8" s="1"/>
  <c r="S6" i="7"/>
  <c r="M7" i="8" s="1"/>
  <c r="S11" i="7"/>
  <c r="M12" i="8" s="1"/>
  <c r="S7" i="7"/>
  <c r="L8" i="8" s="1"/>
  <c r="S8" i="7"/>
  <c r="S10" i="7"/>
  <c r="L11" i="8" s="1"/>
  <c r="S9" i="7"/>
  <c r="L10" i="8" s="1"/>
  <c r="M6" i="7"/>
  <c r="J7" i="8" s="1"/>
  <c r="M7" i="7"/>
  <c r="I8" i="8" s="1"/>
  <c r="M9" i="7"/>
  <c r="J10" i="8" s="1"/>
  <c r="M8" i="7"/>
  <c r="I9" i="8" s="1"/>
  <c r="M11" i="7"/>
  <c r="I12" i="8" s="1"/>
  <c r="M10" i="7"/>
  <c r="I11" i="8" s="1"/>
  <c r="G6" i="7"/>
  <c r="F7" i="8" s="1"/>
  <c r="G9" i="7"/>
  <c r="F10" i="8" s="1"/>
  <c r="G7" i="7"/>
  <c r="F8" i="8" s="1"/>
  <c r="G35" i="7"/>
  <c r="G32" i="7"/>
  <c r="H32" i="7" s="1"/>
  <c r="Y11" i="8" s="1"/>
  <c r="G37" i="7"/>
  <c r="H37" i="7" s="1"/>
  <c r="Y16" i="8" s="1"/>
  <c r="G36" i="7"/>
  <c r="X15" i="8" s="1"/>
  <c r="G38" i="7"/>
  <c r="H38" i="7" s="1"/>
  <c r="Y17" i="8" s="1"/>
  <c r="G41" i="7"/>
  <c r="H41" i="7" s="1"/>
  <c r="Y20" i="8" s="1"/>
  <c r="G34" i="7"/>
  <c r="X13" i="8" s="1"/>
  <c r="G28" i="7"/>
  <c r="G29" i="7"/>
  <c r="G39" i="7"/>
  <c r="X18" i="8" s="1"/>
  <c r="G40" i="7"/>
  <c r="X19" i="8" s="1"/>
  <c r="G30" i="7"/>
  <c r="H30" i="7" s="1"/>
  <c r="Y9" i="8" s="1"/>
  <c r="G33" i="7"/>
  <c r="X12" i="8" s="1"/>
  <c r="G31" i="7"/>
  <c r="H31" i="7" s="1"/>
  <c r="Y10" i="8" s="1"/>
  <c r="K28" i="7"/>
  <c r="K34" i="7"/>
  <c r="AB13" i="8" s="1"/>
  <c r="K35" i="7"/>
  <c r="AB14" i="8" s="1"/>
  <c r="K39" i="7"/>
  <c r="L39" i="7" s="1"/>
  <c r="AC18" i="8" s="1"/>
  <c r="K29" i="7"/>
  <c r="K36" i="7"/>
  <c r="AB15" i="8" s="1"/>
  <c r="K30" i="7"/>
  <c r="L30" i="7" s="1"/>
  <c r="AC9" i="8" s="1"/>
  <c r="K37" i="7"/>
  <c r="L37" i="7" s="1"/>
  <c r="AC16" i="8" s="1"/>
  <c r="K31" i="7"/>
  <c r="AB10" i="8" s="1"/>
  <c r="K33" i="7"/>
  <c r="AB12" i="8" s="1"/>
  <c r="K40" i="7"/>
  <c r="AB19" i="8" s="1"/>
  <c r="K32" i="7"/>
  <c r="L32" i="7" s="1"/>
  <c r="AC11" i="8" s="1"/>
  <c r="K41" i="7"/>
  <c r="AB20" i="8" s="1"/>
  <c r="K38" i="7"/>
  <c r="AB17" i="8" s="1"/>
  <c r="R29" i="17"/>
  <c r="Q29" i="17"/>
  <c r="J6" i="7" l="1"/>
  <c r="H7" i="8" s="1"/>
  <c r="AB7" i="8"/>
  <c r="L28" i="7"/>
  <c r="AC7" i="8" s="1"/>
  <c r="AB8" i="8"/>
  <c r="L29" i="7"/>
  <c r="AC8" i="8" s="1"/>
  <c r="X8" i="8"/>
  <c r="H29" i="7"/>
  <c r="Y8" i="8" s="1"/>
  <c r="X7" i="8"/>
  <c r="H28" i="7"/>
  <c r="Y7" i="8" s="1"/>
  <c r="L18" i="8"/>
  <c r="H15" i="8"/>
  <c r="X9" i="8"/>
  <c r="X20" i="8"/>
  <c r="H33" i="7"/>
  <c r="Y12" i="8" s="1"/>
  <c r="X11" i="8"/>
  <c r="H11" i="8"/>
  <c r="I18" i="8"/>
  <c r="X17" i="8"/>
  <c r="L20" i="8"/>
  <c r="M8" i="8"/>
  <c r="M13" i="8"/>
  <c r="G18" i="8"/>
  <c r="H39" i="7"/>
  <c r="Y18" i="8" s="1"/>
  <c r="G12" i="8"/>
  <c r="L16" i="8"/>
  <c r="H10" i="8"/>
  <c r="L17" i="8"/>
  <c r="M10" i="8"/>
  <c r="I7" i="8"/>
  <c r="H34" i="7"/>
  <c r="Y13" i="8" s="1"/>
  <c r="L36" i="7"/>
  <c r="AC15" i="8" s="1"/>
  <c r="M19" i="8"/>
  <c r="I15" i="8"/>
  <c r="G14" i="8"/>
  <c r="L7" i="8"/>
  <c r="J19" i="8"/>
  <c r="L34" i="7"/>
  <c r="AC13" i="8" s="1"/>
  <c r="H16" i="8"/>
  <c r="L35" i="7"/>
  <c r="AC14" i="8" s="1"/>
  <c r="L14" i="8"/>
  <c r="I10" i="8"/>
  <c r="H40" i="7"/>
  <c r="Y19" i="8" s="1"/>
  <c r="L38" i="7"/>
  <c r="AC17" i="8" s="1"/>
  <c r="X10" i="8"/>
  <c r="H19" i="8"/>
  <c r="H20" i="8"/>
  <c r="G43" i="7"/>
  <c r="H36" i="7"/>
  <c r="Y15" i="8" s="1"/>
  <c r="J14" i="8"/>
  <c r="S21" i="7"/>
  <c r="J9" i="8"/>
  <c r="K22" i="8"/>
  <c r="G17" i="8"/>
  <c r="M11" i="8"/>
  <c r="J11" i="8"/>
  <c r="AB18" i="8"/>
  <c r="AB9" i="8"/>
  <c r="G8" i="8"/>
  <c r="L12" i="8"/>
  <c r="J12" i="8"/>
  <c r="L33" i="7"/>
  <c r="AC12" i="8" s="1"/>
  <c r="G13" i="8"/>
  <c r="P21" i="7"/>
  <c r="J17" i="8"/>
  <c r="J21" i="7"/>
  <c r="L40" i="7"/>
  <c r="AC19" i="8" s="1"/>
  <c r="G9" i="8"/>
  <c r="F22" i="8"/>
  <c r="J20" i="8"/>
  <c r="I20" i="8"/>
  <c r="M15" i="8"/>
  <c r="X16" i="8"/>
  <c r="L31" i="7"/>
  <c r="AC10" i="8" s="1"/>
  <c r="J13" i="8"/>
  <c r="X14" i="8"/>
  <c r="H35" i="7"/>
  <c r="Y14" i="8" s="1"/>
  <c r="I16" i="8"/>
  <c r="M21" i="7"/>
  <c r="L41" i="7"/>
  <c r="AC20" i="8" s="1"/>
  <c r="J8" i="8"/>
  <c r="M9" i="8"/>
  <c r="L9" i="8"/>
  <c r="AB11" i="8"/>
  <c r="G21" i="7"/>
  <c r="AB16" i="8"/>
  <c r="K43" i="7"/>
  <c r="R30" i="17"/>
  <c r="Q30" i="17"/>
  <c r="G7" i="8" l="1"/>
  <c r="H22" i="8"/>
  <c r="Y22" i="8"/>
  <c r="L22" i="8"/>
  <c r="G22" i="8"/>
  <c r="AC22" i="8"/>
  <c r="I22" i="8"/>
  <c r="H43" i="7"/>
  <c r="AB22" i="8"/>
  <c r="X22" i="8"/>
  <c r="M22" i="8"/>
  <c r="J22" i="8"/>
  <c r="L43" i="7"/>
  <c r="R31" i="17"/>
  <c r="Q31" i="17"/>
  <c r="L23" i="8" l="1"/>
  <c r="I23" i="8"/>
  <c r="G23" i="8"/>
  <c r="R32" i="17"/>
  <c r="Q32" i="17"/>
  <c r="R33" i="17" l="1"/>
  <c r="Q33" i="17"/>
  <c r="G15" i="17" l="1"/>
  <c r="I15" i="17"/>
  <c r="J15" i="17"/>
  <c r="G13" i="17"/>
  <c r="H13" i="17"/>
  <c r="H15" i="17"/>
  <c r="J13" i="17"/>
  <c r="I13" i="17"/>
  <c r="I14" i="17"/>
  <c r="H14" i="17"/>
  <c r="J14" i="17"/>
  <c r="G14" i="17"/>
  <c r="R34" i="17"/>
  <c r="Q34" i="17"/>
  <c r="K14" i="17"/>
  <c r="M13" i="17"/>
  <c r="N12" i="17"/>
  <c r="N14" i="17"/>
  <c r="M12" i="17"/>
  <c r="L12" i="17"/>
  <c r="K12" i="17"/>
  <c r="B12" i="17" s="1"/>
  <c r="K13" i="17"/>
  <c r="L13" i="17"/>
  <c r="L14" i="17"/>
  <c r="N13" i="17"/>
  <c r="M14" i="17"/>
  <c r="G16" i="1" l="1"/>
  <c r="G18" i="1" s="1"/>
  <c r="G19" i="1" s="1"/>
  <c r="G16" i="18"/>
  <c r="G18" i="18" s="1"/>
  <c r="G19" i="18" s="1"/>
  <c r="G35" i="18" s="1"/>
  <c r="G44" i="18" s="1"/>
  <c r="O14" i="17"/>
  <c r="B14" i="17" s="1"/>
  <c r="O13" i="17"/>
  <c r="B13" i="17" s="1"/>
  <c r="O15" i="17"/>
  <c r="R35" i="17"/>
  <c r="Q35" i="17"/>
  <c r="G42" i="1" l="1"/>
  <c r="G53" i="1" s="1"/>
  <c r="H16" i="1"/>
  <c r="H18" i="1" s="1"/>
  <c r="H19" i="1" s="1"/>
  <c r="H16" i="18"/>
  <c r="H18" i="18" s="1"/>
  <c r="H19" i="18" s="1"/>
  <c r="H35" i="18" s="1"/>
  <c r="H44" i="18" s="1"/>
  <c r="I16" i="1"/>
  <c r="I18" i="1" s="1"/>
  <c r="I19" i="1" s="1"/>
  <c r="I16" i="18"/>
  <c r="I18" i="18" s="1"/>
  <c r="I19" i="18" s="1"/>
  <c r="I35" i="18" s="1"/>
  <c r="I44" i="18" s="1"/>
  <c r="R36" i="17"/>
  <c r="Q36" i="17"/>
  <c r="H43" i="1" l="1"/>
  <c r="H54" i="1" s="1"/>
  <c r="X9" i="7" s="1"/>
  <c r="H44" i="1"/>
  <c r="H55" i="1" s="1"/>
  <c r="U6" i="7"/>
  <c r="V6" i="7" s="1"/>
  <c r="O7" i="8" s="1"/>
  <c r="U7" i="7"/>
  <c r="V7" i="7" s="1"/>
  <c r="N8" i="8" s="1"/>
  <c r="U19" i="7"/>
  <c r="V19" i="7" s="1"/>
  <c r="O20" i="8" s="1"/>
  <c r="U8" i="7"/>
  <c r="V8" i="7" s="1"/>
  <c r="N9" i="8" s="1"/>
  <c r="U18" i="7"/>
  <c r="V18" i="7" s="1"/>
  <c r="U9" i="7"/>
  <c r="V9" i="7" s="1"/>
  <c r="N10" i="8" s="1"/>
  <c r="U12" i="7"/>
  <c r="V12" i="7" s="1"/>
  <c r="O13" i="8" s="1"/>
  <c r="U15" i="7"/>
  <c r="V15" i="7" s="1"/>
  <c r="O16" i="8" s="1"/>
  <c r="U10" i="7"/>
  <c r="V10" i="7" s="1"/>
  <c r="O11" i="8" s="1"/>
  <c r="U11" i="7"/>
  <c r="V11" i="7" s="1"/>
  <c r="N12" i="8" s="1"/>
  <c r="U14" i="7"/>
  <c r="V14" i="7" s="1"/>
  <c r="N15" i="8" s="1"/>
  <c r="U16" i="7"/>
  <c r="V16" i="7" s="1"/>
  <c r="O17" i="8" s="1"/>
  <c r="U13" i="7"/>
  <c r="V13" i="7" s="1"/>
  <c r="O14" i="8" s="1"/>
  <c r="U17" i="7"/>
  <c r="V17" i="7" s="1"/>
  <c r="N18" i="8" s="1"/>
  <c r="H42" i="1"/>
  <c r="H53" i="1" s="1"/>
  <c r="I42" i="1"/>
  <c r="I53" i="1" s="1"/>
  <c r="Q37" i="17"/>
  <c r="R37" i="17"/>
  <c r="X7" i="7" l="1"/>
  <c r="X8" i="7"/>
  <c r="Y8" i="7" s="1"/>
  <c r="P9" i="8" s="1"/>
  <c r="X6" i="7"/>
  <c r="Y6" i="7" s="1"/>
  <c r="P7" i="8" s="1"/>
  <c r="AA6" i="7"/>
  <c r="AB6" i="7" s="1"/>
  <c r="R7" i="8" s="1"/>
  <c r="AA12" i="7"/>
  <c r="AB12" i="7" s="1"/>
  <c r="Q13" i="8" s="1"/>
  <c r="AA15" i="7"/>
  <c r="AB15" i="7" s="1"/>
  <c r="R16" i="8" s="1"/>
  <c r="AA10" i="7"/>
  <c r="AB10" i="7" s="1"/>
  <c r="AA13" i="7"/>
  <c r="AB13" i="7" s="1"/>
  <c r="R14" i="8" s="1"/>
  <c r="AA14" i="7"/>
  <c r="AB14" i="7" s="1"/>
  <c r="R15" i="8" s="1"/>
  <c r="AA16" i="7"/>
  <c r="AB16" i="7" s="1"/>
  <c r="AA17" i="7"/>
  <c r="AB17" i="7" s="1"/>
  <c r="R18" i="8" s="1"/>
  <c r="AA19" i="7"/>
  <c r="AB19" i="7" s="1"/>
  <c r="Q20" i="8" s="1"/>
  <c r="AA9" i="7"/>
  <c r="AB9" i="7" s="1"/>
  <c r="R10" i="8" s="1"/>
  <c r="AA18" i="7"/>
  <c r="AB18" i="7" s="1"/>
  <c r="Q19" i="8" s="1"/>
  <c r="AA7" i="7"/>
  <c r="AB7" i="7" s="1"/>
  <c r="R8" i="8" s="1"/>
  <c r="AA8" i="7"/>
  <c r="AB8" i="7" s="1"/>
  <c r="R9" i="8" s="1"/>
  <c r="AA11" i="7"/>
  <c r="AB11" i="7" s="1"/>
  <c r="Q12" i="8" s="1"/>
  <c r="X15" i="7"/>
  <c r="Y15" i="7" s="1"/>
  <c r="P16" i="8" s="1"/>
  <c r="X10" i="7"/>
  <c r="Y10" i="7" s="1"/>
  <c r="P11" i="8" s="1"/>
  <c r="X11" i="7"/>
  <c r="Y11" i="7" s="1"/>
  <c r="P12" i="8" s="1"/>
  <c r="X19" i="7"/>
  <c r="Y19" i="7" s="1"/>
  <c r="P20" i="8" s="1"/>
  <c r="X12" i="7"/>
  <c r="Y12" i="7" s="1"/>
  <c r="P13" i="8" s="1"/>
  <c r="X14" i="7"/>
  <c r="Y14" i="7" s="1"/>
  <c r="P15" i="8" s="1"/>
  <c r="X17" i="7"/>
  <c r="Y17" i="7" s="1"/>
  <c r="P18" i="8" s="1"/>
  <c r="X13" i="7"/>
  <c r="Y13" i="7" s="1"/>
  <c r="P14" i="8" s="1"/>
  <c r="X16" i="7"/>
  <c r="Y16" i="7" s="1"/>
  <c r="P17" i="8" s="1"/>
  <c r="X18" i="7"/>
  <c r="Y18" i="7" s="1"/>
  <c r="P19" i="8" s="1"/>
  <c r="Y7" i="7"/>
  <c r="P8" i="8" s="1"/>
  <c r="Y9" i="7"/>
  <c r="P10" i="8" s="1"/>
  <c r="O8" i="8"/>
  <c r="N17" i="8"/>
  <c r="N14" i="8"/>
  <c r="O9" i="8"/>
  <c r="N16" i="8"/>
  <c r="O12" i="8"/>
  <c r="V21" i="7"/>
  <c r="I30" i="7"/>
  <c r="I37" i="7"/>
  <c r="J37" i="7" s="1"/>
  <c r="AA16" i="8" s="1"/>
  <c r="I36" i="7"/>
  <c r="Z15" i="8" s="1"/>
  <c r="I31" i="7"/>
  <c r="J31" i="7" s="1"/>
  <c r="AA10" i="8" s="1"/>
  <c r="I41" i="7"/>
  <c r="J41" i="7" s="1"/>
  <c r="AA20" i="8" s="1"/>
  <c r="I29" i="7"/>
  <c r="I28" i="7"/>
  <c r="I40" i="7"/>
  <c r="Z19" i="8" s="1"/>
  <c r="I34" i="7"/>
  <c r="J34" i="7" s="1"/>
  <c r="AA13" i="8" s="1"/>
  <c r="I32" i="7"/>
  <c r="J32" i="7" s="1"/>
  <c r="AA11" i="8" s="1"/>
  <c r="I38" i="7"/>
  <c r="J38" i="7" s="1"/>
  <c r="AA17" i="8" s="1"/>
  <c r="I39" i="7"/>
  <c r="Z18" i="8" s="1"/>
  <c r="I35" i="7"/>
  <c r="J35" i="7" s="1"/>
  <c r="AA14" i="8" s="1"/>
  <c r="I33" i="7"/>
  <c r="Z12" i="8" s="1"/>
  <c r="O10" i="8"/>
  <c r="N11" i="8"/>
  <c r="N7" i="8"/>
  <c r="N13" i="8"/>
  <c r="N20" i="8"/>
  <c r="O18" i="8"/>
  <c r="O15" i="8"/>
  <c r="O19" i="8"/>
  <c r="N19" i="8"/>
  <c r="R38" i="17"/>
  <c r="Q38" i="17"/>
  <c r="Q14" i="8" l="1"/>
  <c r="Z7" i="8"/>
  <c r="J28" i="7"/>
  <c r="AA7" i="8" s="1"/>
  <c r="Z8" i="8"/>
  <c r="J29" i="7"/>
  <c r="AA8" i="8" s="1"/>
  <c r="Q7" i="8"/>
  <c r="R13" i="8"/>
  <c r="Q9" i="8"/>
  <c r="J40" i="7"/>
  <c r="AA19" i="8" s="1"/>
  <c r="R12" i="8"/>
  <c r="Z14" i="8"/>
  <c r="Z17" i="8"/>
  <c r="R19" i="8"/>
  <c r="Q8" i="8"/>
  <c r="Q16" i="8"/>
  <c r="N22" i="8"/>
  <c r="J39" i="7"/>
  <c r="AA18" i="8" s="1"/>
  <c r="P22" i="8"/>
  <c r="O22" i="8"/>
  <c r="J36" i="7"/>
  <c r="AA15" i="8" s="1"/>
  <c r="Q15" i="8"/>
  <c r="AB21" i="7"/>
  <c r="Z13" i="8"/>
  <c r="Z16" i="8"/>
  <c r="J30" i="7"/>
  <c r="AA9" i="8" s="1"/>
  <c r="Z9" i="8"/>
  <c r="I43" i="7"/>
  <c r="Y21" i="7"/>
  <c r="J33" i="7"/>
  <c r="AA12" i="8" s="1"/>
  <c r="Z10" i="8"/>
  <c r="Z20" i="8"/>
  <c r="R20" i="8"/>
  <c r="Z11" i="8"/>
  <c r="Q10" i="8"/>
  <c r="Q18" i="8"/>
  <c r="R17" i="8"/>
  <c r="Q17" i="8"/>
  <c r="Q11" i="8"/>
  <c r="R11" i="8"/>
  <c r="G16" i="17"/>
  <c r="G17" i="17"/>
  <c r="I17" i="17"/>
  <c r="H16" i="17"/>
  <c r="J17" i="17"/>
  <c r="J16" i="17"/>
  <c r="H17" i="17"/>
  <c r="I16" i="17"/>
  <c r="R39" i="17"/>
  <c r="Q39" i="17"/>
  <c r="K16" i="17"/>
  <c r="L16" i="17"/>
  <c r="M15" i="17"/>
  <c r="K15" i="17"/>
  <c r="B15" i="17" s="1"/>
  <c r="L15" i="17"/>
  <c r="N15" i="17"/>
  <c r="N16" i="17"/>
  <c r="M16" i="17"/>
  <c r="N23" i="8" l="1"/>
  <c r="Z22" i="8"/>
  <c r="R22" i="8"/>
  <c r="Q22" i="8"/>
  <c r="J43" i="7"/>
  <c r="AA22" i="8"/>
  <c r="J16" i="18"/>
  <c r="J18" i="18" s="1"/>
  <c r="J19" i="18" s="1"/>
  <c r="J35" i="18" s="1"/>
  <c r="J44" i="18" s="1"/>
  <c r="J16" i="1"/>
  <c r="J18" i="1" s="1"/>
  <c r="J19" i="1" s="1"/>
  <c r="J43" i="1" s="1"/>
  <c r="J54" i="1" s="1"/>
  <c r="O17" i="17"/>
  <c r="B17" i="17" s="1"/>
  <c r="R40" i="17"/>
  <c r="Q40" i="17"/>
  <c r="O16" i="17"/>
  <c r="B16" i="17" s="1"/>
  <c r="AD6" i="7" l="1"/>
  <c r="AD9" i="7"/>
  <c r="AD10" i="7"/>
  <c r="AD11" i="7"/>
  <c r="AD8" i="7"/>
  <c r="AD7" i="7"/>
  <c r="Q23" i="8"/>
  <c r="J42" i="1"/>
  <c r="J53" i="1" s="1"/>
  <c r="L16" i="1"/>
  <c r="L18" i="1" s="1"/>
  <c r="L19" i="1" s="1"/>
  <c r="L43" i="1" s="1"/>
  <c r="L54" i="1" s="1"/>
  <c r="L16" i="18"/>
  <c r="L18" i="18" s="1"/>
  <c r="L19" i="18" s="1"/>
  <c r="L35" i="18" s="1"/>
  <c r="L44" i="18" s="1"/>
  <c r="K16" i="1"/>
  <c r="K18" i="1" s="1"/>
  <c r="K19" i="1" s="1"/>
  <c r="K16" i="18"/>
  <c r="K18" i="18" s="1"/>
  <c r="K19" i="18" s="1"/>
  <c r="K35" i="18" s="1"/>
  <c r="K44" i="18" s="1"/>
  <c r="R41" i="17"/>
  <c r="N17" i="17" s="1"/>
  <c r="Q41" i="17"/>
  <c r="J6" i="17" s="1"/>
  <c r="L17" i="17"/>
  <c r="M17" i="17"/>
  <c r="K17" i="17"/>
  <c r="AJ6" i="7" l="1"/>
  <c r="AJ7" i="7"/>
  <c r="AJ10" i="7"/>
  <c r="AJ9" i="7"/>
  <c r="AJ8" i="7"/>
  <c r="AJ11" i="7"/>
  <c r="AD17" i="7"/>
  <c r="AE17" i="7" s="1"/>
  <c r="T18" i="8" s="1"/>
  <c r="AD12" i="7"/>
  <c r="AE12" i="7" s="1"/>
  <c r="S13" i="8" s="1"/>
  <c r="AD15" i="7"/>
  <c r="AE15" i="7" s="1"/>
  <c r="S16" i="8" s="1"/>
  <c r="AD13" i="7"/>
  <c r="AE13" i="7" s="1"/>
  <c r="S14" i="8" s="1"/>
  <c r="AD14" i="7"/>
  <c r="AE14" i="7" s="1"/>
  <c r="T15" i="8" s="1"/>
  <c r="AD16" i="7"/>
  <c r="AE16" i="7" s="1"/>
  <c r="T17" i="8" s="1"/>
  <c r="AD18" i="7"/>
  <c r="AE18" i="7" s="1"/>
  <c r="S19" i="8" s="1"/>
  <c r="AD19" i="7"/>
  <c r="AE19" i="7" s="1"/>
  <c r="T20" i="8" s="1"/>
  <c r="AE6" i="7"/>
  <c r="S7" i="8" s="1"/>
  <c r="AE9" i="7"/>
  <c r="T10" i="8" s="1"/>
  <c r="AE7" i="7"/>
  <c r="T8" i="8" s="1"/>
  <c r="AE10" i="7"/>
  <c r="S11" i="8" s="1"/>
  <c r="AE11" i="7"/>
  <c r="AE8" i="7"/>
  <c r="T9" i="8" s="1"/>
  <c r="K43" i="1"/>
  <c r="K54" i="1" s="1"/>
  <c r="K44" i="1"/>
  <c r="K55" i="1" s="1"/>
  <c r="K42" i="1"/>
  <c r="K53" i="1" s="1"/>
  <c r="L42" i="1"/>
  <c r="L53" i="1" s="1"/>
  <c r="I6" i="17"/>
  <c r="H6" i="17"/>
  <c r="G6" i="17"/>
  <c r="AJ12" i="7" l="1"/>
  <c r="AK12" i="7" s="1"/>
  <c r="B13" i="8" s="1"/>
  <c r="AJ13" i="7"/>
  <c r="AK13" i="7" s="1"/>
  <c r="AJ14" i="7"/>
  <c r="AK14" i="7" s="1"/>
  <c r="AJ15" i="7"/>
  <c r="AJ16" i="7"/>
  <c r="AK16" i="7" s="1"/>
  <c r="B17" i="8" s="1"/>
  <c r="AJ17" i="7"/>
  <c r="AK17" i="7" s="1"/>
  <c r="B18" i="8" s="1"/>
  <c r="AJ18" i="7"/>
  <c r="AK18" i="7" s="1"/>
  <c r="AJ19" i="7"/>
  <c r="AK19" i="7" s="1"/>
  <c r="B20" i="8" s="1"/>
  <c r="AG6" i="7"/>
  <c r="AH6" i="7" s="1"/>
  <c r="U7" i="8" s="1"/>
  <c r="AG12" i="7"/>
  <c r="AH12" i="7" s="1"/>
  <c r="U13" i="8" s="1"/>
  <c r="AG10" i="7"/>
  <c r="AH10" i="7" s="1"/>
  <c r="U11" i="8" s="1"/>
  <c r="AG13" i="7"/>
  <c r="AH13" i="7" s="1"/>
  <c r="U14" i="8" s="1"/>
  <c r="AG9" i="7"/>
  <c r="AH9" i="7" s="1"/>
  <c r="U10" i="8" s="1"/>
  <c r="AG7" i="7"/>
  <c r="AH7" i="7" s="1"/>
  <c r="U8" i="8" s="1"/>
  <c r="AG8" i="7"/>
  <c r="AH8" i="7" s="1"/>
  <c r="U9" i="8" s="1"/>
  <c r="AG11" i="7"/>
  <c r="AH11" i="7" s="1"/>
  <c r="U12" i="8" s="1"/>
  <c r="AG15" i="7"/>
  <c r="AH15" i="7" s="1"/>
  <c r="U16" i="8" s="1"/>
  <c r="AG14" i="7"/>
  <c r="AH14" i="7" s="1"/>
  <c r="U15" i="8" s="1"/>
  <c r="AG17" i="7"/>
  <c r="AH17" i="7" s="1"/>
  <c r="U18" i="8" s="1"/>
  <c r="AG16" i="7"/>
  <c r="AH16" i="7" s="1"/>
  <c r="U17" i="8" s="1"/>
  <c r="AG18" i="7"/>
  <c r="AH18" i="7" s="1"/>
  <c r="U19" i="8" s="1"/>
  <c r="AG19" i="7"/>
  <c r="AH19" i="7" s="1"/>
  <c r="U20" i="8" s="1"/>
  <c r="AK6" i="7"/>
  <c r="B7" i="8" s="1"/>
  <c r="AK9" i="7"/>
  <c r="AK10" i="7"/>
  <c r="AK11" i="7"/>
  <c r="AK15" i="7"/>
  <c r="AK7" i="7"/>
  <c r="B8" i="8" s="1"/>
  <c r="S17" i="8"/>
  <c r="S8" i="8"/>
  <c r="T14" i="8"/>
  <c r="T11" i="8"/>
  <c r="T13" i="8"/>
  <c r="S10" i="8"/>
  <c r="T7" i="8"/>
  <c r="T19" i="8"/>
  <c r="S20" i="8"/>
  <c r="AE21" i="7"/>
  <c r="S12" i="8"/>
  <c r="AK8" i="7"/>
  <c r="E30" i="7"/>
  <c r="V9" i="8" s="1"/>
  <c r="E32" i="7"/>
  <c r="V11" i="8" s="1"/>
  <c r="E38" i="7"/>
  <c r="F38" i="7" s="1"/>
  <c r="W17" i="8" s="1"/>
  <c r="E35" i="7"/>
  <c r="F35" i="7" s="1"/>
  <c r="W14" i="8" s="1"/>
  <c r="E28" i="7"/>
  <c r="E36" i="7"/>
  <c r="V15" i="8" s="1"/>
  <c r="E34" i="7"/>
  <c r="V13" i="8" s="1"/>
  <c r="E40" i="7"/>
  <c r="V19" i="8" s="1"/>
  <c r="E41" i="7"/>
  <c r="V20" i="8" s="1"/>
  <c r="E33" i="7"/>
  <c r="F33" i="7" s="1"/>
  <c r="W12" i="8" s="1"/>
  <c r="E29" i="7"/>
  <c r="E39" i="7"/>
  <c r="F39" i="7" s="1"/>
  <c r="W18" i="8" s="1"/>
  <c r="E37" i="7"/>
  <c r="V16" i="8" s="1"/>
  <c r="E31" i="7"/>
  <c r="V10" i="8" s="1"/>
  <c r="T16" i="8"/>
  <c r="T12" i="8"/>
  <c r="S9" i="8"/>
  <c r="S15" i="8"/>
  <c r="S18" i="8"/>
  <c r="O6" i="17"/>
  <c r="B6" i="17" s="1"/>
  <c r="C10" i="8" l="1"/>
  <c r="B10" i="8"/>
  <c r="C19" i="8"/>
  <c r="B19" i="8"/>
  <c r="C9" i="8"/>
  <c r="B9" i="8"/>
  <c r="C16" i="8"/>
  <c r="B16" i="8"/>
  <c r="C15" i="8"/>
  <c r="B15" i="8"/>
  <c r="C12" i="8"/>
  <c r="B12" i="8"/>
  <c r="C14" i="8"/>
  <c r="B14" i="8"/>
  <c r="C11" i="8"/>
  <c r="B11" i="8"/>
  <c r="C20" i="8"/>
  <c r="C18" i="8"/>
  <c r="C8" i="8"/>
  <c r="C17" i="8"/>
  <c r="C13" i="8"/>
  <c r="C7" i="8"/>
  <c r="V7" i="8"/>
  <c r="F28" i="7"/>
  <c r="W7" i="8" s="1"/>
  <c r="V8" i="8"/>
  <c r="F29" i="7"/>
  <c r="W8" i="8" s="1"/>
  <c r="F30" i="7"/>
  <c r="W9" i="8" s="1"/>
  <c r="F37" i="7"/>
  <c r="W16" i="8" s="1"/>
  <c r="S22" i="8"/>
  <c r="T22" i="8"/>
  <c r="U22" i="8"/>
  <c r="F41" i="7"/>
  <c r="W20" i="8" s="1"/>
  <c r="F31" i="7"/>
  <c r="W10" i="8" s="1"/>
  <c r="V18" i="8"/>
  <c r="F34" i="7"/>
  <c r="W13" i="8" s="1"/>
  <c r="V12" i="8"/>
  <c r="AH21" i="7"/>
  <c r="AK21" i="7"/>
  <c r="V14" i="8"/>
  <c r="F40" i="7"/>
  <c r="W19" i="8" s="1"/>
  <c r="E43" i="7"/>
  <c r="V17" i="8"/>
  <c r="F36" i="7"/>
  <c r="W15" i="8" s="1"/>
  <c r="F32" i="7"/>
  <c r="W11" i="8" s="1"/>
  <c r="M16" i="1"/>
  <c r="M18" i="1" s="1"/>
  <c r="M19" i="1" s="1"/>
  <c r="M16" i="18"/>
  <c r="M18" i="18" s="1"/>
  <c r="M19" i="18" s="1"/>
  <c r="M35" i="18" s="1"/>
  <c r="M44" i="18" s="1"/>
  <c r="S23" i="8" l="1"/>
  <c r="W22" i="8"/>
  <c r="C22" i="8"/>
  <c r="V22" i="8"/>
  <c r="B22" i="8"/>
  <c r="M42" i="1"/>
  <c r="M53" i="1" s="1"/>
  <c r="F43" i="7"/>
  <c r="AM6" i="7" l="1"/>
  <c r="AN6" i="7" s="1"/>
  <c r="E7" i="8" s="1"/>
  <c r="AM9" i="7"/>
  <c r="AN9" i="7" s="1"/>
  <c r="AM10" i="7"/>
  <c r="AN10" i="7" s="1"/>
  <c r="E11" i="8" s="1"/>
  <c r="AM7" i="7"/>
  <c r="AN7" i="7" s="1"/>
  <c r="AM11" i="7"/>
  <c r="AN11" i="7" s="1"/>
  <c r="E12" i="8" s="1"/>
  <c r="AM13" i="7"/>
  <c r="AN13" i="7" s="1"/>
  <c r="E14" i="8" s="1"/>
  <c r="AM17" i="7"/>
  <c r="AN17" i="7" s="1"/>
  <c r="AM19" i="7"/>
  <c r="AN19" i="7" s="1"/>
  <c r="AM12" i="7"/>
  <c r="AN12" i="7" s="1"/>
  <c r="AM14" i="7"/>
  <c r="AN14" i="7" s="1"/>
  <c r="E15" i="8" s="1"/>
  <c r="AM15" i="7"/>
  <c r="AN15" i="7" s="1"/>
  <c r="E16" i="8" s="1"/>
  <c r="AM8" i="7"/>
  <c r="AN8" i="7" s="1"/>
  <c r="E9" i="8" s="1"/>
  <c r="AM16" i="7"/>
  <c r="AN16" i="7" s="1"/>
  <c r="AM18" i="7"/>
  <c r="AN18" i="7" s="1"/>
  <c r="B23" i="8"/>
  <c r="D13" i="8" l="1"/>
  <c r="E13" i="8"/>
  <c r="D8" i="8"/>
  <c r="E8" i="8"/>
  <c r="D19" i="8"/>
  <c r="E19" i="8"/>
  <c r="D10" i="8"/>
  <c r="E10" i="8"/>
  <c r="D20" i="8"/>
  <c r="E20" i="8"/>
  <c r="D18" i="8"/>
  <c r="E18" i="8"/>
  <c r="D17" i="8"/>
  <c r="E17" i="8"/>
  <c r="D12" i="8"/>
  <c r="D9" i="8"/>
  <c r="D14" i="8"/>
  <c r="D11" i="8"/>
  <c r="D15" i="8"/>
  <c r="D16" i="8"/>
  <c r="D7" i="8"/>
  <c r="AN21" i="7"/>
  <c r="E22" i="8" l="1"/>
  <c r="D22" i="8"/>
  <c r="D2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<sst xmlns="http://schemas.openxmlformats.org/spreadsheetml/2006/main" count="544" uniqueCount="211">
  <si>
    <t>Wind Calculation to BS EN 1991-1-4 + NA</t>
  </si>
  <si>
    <t>Height of Building, h</t>
  </si>
  <si>
    <t>Design wind direction</t>
  </si>
  <si>
    <t>x</t>
  </si>
  <si>
    <t>Distance to shoreline</t>
  </si>
  <si>
    <t>Distance into town</t>
  </si>
  <si>
    <t>qb</t>
  </si>
  <si>
    <t>vb</t>
  </si>
  <si>
    <t>Orography significatnt?</t>
  </si>
  <si>
    <t>Wind 0</t>
  </si>
  <si>
    <t>Wind 90</t>
  </si>
  <si>
    <t>Wind 180</t>
  </si>
  <si>
    <t>Wind 270</t>
  </si>
  <si>
    <t>Site altitude, A</t>
  </si>
  <si>
    <t>N</t>
  </si>
  <si>
    <t>Correction factor, Ce,T</t>
  </si>
  <si>
    <t>Cpe,10</t>
  </si>
  <si>
    <t>cs</t>
  </si>
  <si>
    <t>cd</t>
  </si>
  <si>
    <t>m/s</t>
  </si>
  <si>
    <t>m</t>
  </si>
  <si>
    <t>km</t>
  </si>
  <si>
    <t>N/m2</t>
  </si>
  <si>
    <t>kN/m2</t>
  </si>
  <si>
    <t>b</t>
  </si>
  <si>
    <t>Wind 30</t>
  </si>
  <si>
    <t>Wind 60</t>
  </si>
  <si>
    <t>Wind 120</t>
  </si>
  <si>
    <t>Wind 150</t>
  </si>
  <si>
    <t>Wind 210</t>
  </si>
  <si>
    <t>Wind 240</t>
  </si>
  <si>
    <t>Wind 300</t>
  </si>
  <si>
    <t>Wind 330</t>
  </si>
  <si>
    <t>Ce(Z) calculation</t>
  </si>
  <si>
    <t>Cseason</t>
  </si>
  <si>
    <t>Cprob</t>
  </si>
  <si>
    <t>h/d</t>
  </si>
  <si>
    <t>CeT</t>
  </si>
  <si>
    <t>Ref.</t>
  </si>
  <si>
    <t>REVIT model</t>
  </si>
  <si>
    <t>Into Manchester town</t>
  </si>
  <si>
    <t>Permanent structure</t>
  </si>
  <si>
    <t>Fig 6.3 of I-StructE document</t>
  </si>
  <si>
    <t>section 6.4.2 of I-StructE document</t>
  </si>
  <si>
    <t>Table 6.1 of  I-StructE document.</t>
  </si>
  <si>
    <t>Refer "building orientation" tab</t>
  </si>
  <si>
    <t>d</t>
  </si>
  <si>
    <t>ratio of h/d</t>
  </si>
  <si>
    <t>Exposure factor, Ce(Z)</t>
  </si>
  <si>
    <t>Net pressure on the building.</t>
  </si>
  <si>
    <t>Google</t>
  </si>
  <si>
    <t>section 6.4.4 of I-StructE document</t>
  </si>
  <si>
    <t>Vb= Cdir Cseasn Cprob Calt Vbmap</t>
  </si>
  <si>
    <r>
      <t>Reference: Manual for the design of building structures to Eurocode 1 by "</t>
    </r>
    <r>
      <rPr>
        <b/>
        <sz val="10"/>
        <color theme="1"/>
        <rFont val="Calibri"/>
        <family val="2"/>
        <scheme val="minor"/>
      </rPr>
      <t>The Institution of Structural Engineers</t>
    </r>
    <r>
      <rPr>
        <sz val="10"/>
        <color theme="1"/>
        <rFont val="Calibri"/>
        <family val="2"/>
        <scheme val="minor"/>
      </rPr>
      <t>"</t>
    </r>
  </si>
  <si>
    <r>
      <t>Map wind speed, V</t>
    </r>
    <r>
      <rPr>
        <vertAlign val="subscript"/>
        <sz val="10"/>
        <color theme="1"/>
        <rFont val="Calibri"/>
        <family val="2"/>
        <scheme val="minor"/>
      </rPr>
      <t>map</t>
    </r>
  </si>
  <si>
    <r>
      <t>Altitude factor, C</t>
    </r>
    <r>
      <rPr>
        <vertAlign val="subscript"/>
        <sz val="10"/>
        <color theme="1"/>
        <rFont val="Calibri"/>
        <family val="2"/>
        <scheme val="minor"/>
      </rPr>
      <t>alt</t>
    </r>
  </si>
  <si>
    <r>
      <t>Directional factor, C</t>
    </r>
    <r>
      <rPr>
        <vertAlign val="subscript"/>
        <sz val="10"/>
        <color theme="1"/>
        <rFont val="Calibri"/>
        <family val="2"/>
        <scheme val="minor"/>
      </rPr>
      <t>dir</t>
    </r>
  </si>
  <si>
    <r>
      <t>h</t>
    </r>
    <r>
      <rPr>
        <vertAlign val="subscript"/>
        <sz val="10"/>
        <color theme="1"/>
        <rFont val="Calibri"/>
        <family val="2"/>
        <scheme val="minor"/>
      </rPr>
      <t>ave</t>
    </r>
  </si>
  <si>
    <t>Storey</t>
  </si>
  <si>
    <t>Wind Force</t>
  </si>
  <si>
    <t>Wind loads for ETABS</t>
  </si>
  <si>
    <t>W-0</t>
  </si>
  <si>
    <t>W-30</t>
  </si>
  <si>
    <t>W-60</t>
  </si>
  <si>
    <t>W-90</t>
  </si>
  <si>
    <t>W-120</t>
  </si>
  <si>
    <t>W-150</t>
  </si>
  <si>
    <t>W-180</t>
  </si>
  <si>
    <t>W-210</t>
  </si>
  <si>
    <t>W-240</t>
  </si>
  <si>
    <t>W-270</t>
  </si>
  <si>
    <t>W-300</t>
  </si>
  <si>
    <t>W-330</t>
  </si>
  <si>
    <t>-</t>
  </si>
  <si>
    <t>Width of projected area (b)</t>
  </si>
  <si>
    <t>Surface width normal to "b"</t>
  </si>
  <si>
    <t>Hor</t>
  </si>
  <si>
    <t>Vrt</t>
  </si>
  <si>
    <t>W-0(T)</t>
  </si>
  <si>
    <t>W-90(T)</t>
  </si>
  <si>
    <t>W-180(T)</t>
  </si>
  <si>
    <t>Triangular loads for ETABS</t>
  </si>
  <si>
    <t>Inclination of building with North</t>
  </si>
  <si>
    <r>
      <t>Displacement Height, h</t>
    </r>
    <r>
      <rPr>
        <vertAlign val="subscript"/>
        <sz val="10"/>
        <color theme="1"/>
        <rFont val="Calibri"/>
        <family val="2"/>
        <scheme val="minor"/>
      </rPr>
      <t>dis</t>
    </r>
  </si>
  <si>
    <r>
      <t>qb= 0.613Vb</t>
    </r>
    <r>
      <rPr>
        <vertAlign val="superscript"/>
        <sz val="8"/>
        <color theme="1"/>
        <rFont val="Calibri"/>
        <family val="2"/>
        <scheme val="minor"/>
      </rPr>
      <t>2</t>
    </r>
  </si>
  <si>
    <t>ETABS Names</t>
  </si>
  <si>
    <t>Calc Names</t>
  </si>
  <si>
    <t>Plot-9 Wind Load Calculations</t>
  </si>
  <si>
    <t>Wind loads to be applied in ETABS software package at centre of Diaphragm as point loads/moments</t>
  </si>
  <si>
    <t>kN</t>
  </si>
  <si>
    <t>kN-m</t>
  </si>
  <si>
    <t>L-00</t>
  </si>
  <si>
    <t>W-270(T)</t>
  </si>
  <si>
    <t>W-270(CM)</t>
  </si>
  <si>
    <t>KXS4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</si>
  <si>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(z=h=46.5)</t>
    </r>
  </si>
  <si>
    <t>qp(z=46.5)</t>
  </si>
  <si>
    <t>Table 6.6 of I-StructE document.</t>
  </si>
  <si>
    <t>Table 6.5 note of I-StructE guide</t>
  </si>
  <si>
    <t>C_loc</t>
  </si>
  <si>
    <t>qp*C_pe*C_loc*cs*cd</t>
  </si>
  <si>
    <t>Damping coefficient = 8%</t>
  </si>
  <si>
    <t>Size Effect Factor Section 6.6 of Istruct-E guide</t>
  </si>
  <si>
    <t>Conservative to ignore future developments</t>
  </si>
  <si>
    <t xml:space="preserve">Building orientation from True North </t>
  </si>
  <si>
    <t>Survey Data from Revit Model</t>
  </si>
  <si>
    <t>* Country Terrain Assumed (Distance into town = 0 km)</t>
  </si>
  <si>
    <t>Roof</t>
  </si>
  <si>
    <t>Elevation</t>
  </si>
  <si>
    <t>Total  Reaction Force (kN)</t>
  </si>
  <si>
    <t>kN/m</t>
  </si>
  <si>
    <t>W-90(ACM)</t>
  </si>
  <si>
    <t>Avg. Ht</t>
  </si>
  <si>
    <t>Width (m)</t>
  </si>
  <si>
    <t>Wind Calculation Flowchart</t>
  </si>
  <si>
    <t xml:space="preserve">Sector Name 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</si>
  <si>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</si>
  <si>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</si>
  <si>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</si>
  <si>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</si>
  <si>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</si>
  <si>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</si>
  <si>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</si>
  <si>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</si>
  <si>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</si>
  <si>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</si>
  <si>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</si>
  <si>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</t>
  </si>
  <si>
    <t>Sector names for calculation reference</t>
  </si>
  <si>
    <t>Total Rea. (kN)</t>
  </si>
  <si>
    <t>Centroid X</t>
  </si>
  <si>
    <t>Centroid Y</t>
  </si>
  <si>
    <t>Lever Arm X</t>
  </si>
  <si>
    <t>Lever Arm Y</t>
  </si>
  <si>
    <t>W-0(CM)</t>
  </si>
  <si>
    <t>W-180(ACM)</t>
  </si>
  <si>
    <t>Diaphragm properties</t>
  </si>
  <si>
    <t>*Positive moments are clockwise</t>
  </si>
  <si>
    <t>*Negative moments are ACM</t>
  </si>
  <si>
    <t>120 years</t>
  </si>
  <si>
    <t>Cprobability</t>
  </si>
  <si>
    <t>Anti-CW</t>
  </si>
  <si>
    <t>Figure NA.1 — Value of fundamental basic wind velocity vb,map (m/s) before the altitude correction is applied</t>
  </si>
  <si>
    <t>**** Values are valid only over land for UK and Ireland *** Offshore values are extrapolations outside the geographical data range ***</t>
  </si>
  <si>
    <t>Note: Coordinates are UK National grid, extended westwards to encompass Ireland.  Irish Grid coordinates must be converted to UK grid coordinates to use.</t>
  </si>
  <si>
    <t>North of OS datum (km)</t>
  </si>
  <si>
    <t>East (km)</t>
  </si>
  <si>
    <t>Figure NA.7 – Values of ce,(z)</t>
  </si>
  <si>
    <t xml:space="preserve"> Height (m)</t>
  </si>
  <si>
    <t>Fetch (km)</t>
  </si>
  <si>
    <t>Figure NA.8 – Values of exposure correction factor ce,T for sites in Town terrain</t>
  </si>
  <si>
    <t>NA3</t>
  </si>
  <si>
    <t>z-hdis</t>
  </si>
  <si>
    <t>Cr(z)</t>
  </si>
  <si>
    <t>Distance Upwind to Shoreline</t>
  </si>
  <si>
    <t>NA4</t>
  </si>
  <si>
    <t>Corection factor Cr,t for sites in Town Terrain</t>
  </si>
  <si>
    <t>NA5</t>
  </si>
  <si>
    <t>Turbulence factor</t>
  </si>
  <si>
    <t>NA6</t>
  </si>
  <si>
    <t>Turbulence corection factor KI,T</t>
  </si>
  <si>
    <t>Distance Inside Town Terrain</t>
  </si>
  <si>
    <t>section 6.4.2 of I-StructE document (50 years)</t>
  </si>
  <si>
    <t>h</t>
  </si>
  <si>
    <t>ratio of height to depth for each sector</t>
  </si>
  <si>
    <t>Building height corresponding to each sector</t>
  </si>
  <si>
    <t>Building Orientation from True North (Anti-CW)</t>
  </si>
  <si>
    <t xml:space="preserve">From revit survey </t>
  </si>
  <si>
    <t>alignment of S2 to north =</t>
  </si>
  <si>
    <t>deg</t>
  </si>
  <si>
    <t>sector angles</t>
  </si>
  <si>
    <t>direction factor c_dir</t>
  </si>
  <si>
    <t>Sector</t>
  </si>
  <si>
    <t>c_dir</t>
  </si>
  <si>
    <t>start</t>
  </si>
  <si>
    <t>end</t>
  </si>
  <si>
    <t>factors</t>
  </si>
  <si>
    <t>angle range</t>
  </si>
  <si>
    <t>Damping coefficient = 10%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</si>
  <si>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(z1)</t>
    </r>
  </si>
  <si>
    <t>Correction factor, Ce,T(z1)</t>
  </si>
  <si>
    <t>Exposure factor, Ce(z1)</t>
  </si>
  <si>
    <t>qp(z1)</t>
  </si>
  <si>
    <t>Orography significant?</t>
  </si>
  <si>
    <t>z1</t>
  </si>
  <si>
    <t>z2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</si>
  <si>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(z2)</t>
    </r>
  </si>
  <si>
    <t>Exposure factor, Ce(z2)</t>
  </si>
  <si>
    <t>Correction factor, Ce,T(z2)</t>
  </si>
  <si>
    <t>qp(z2)</t>
  </si>
  <si>
    <t>qp*C_pe*C_loc*cs*cd (z1)</t>
  </si>
  <si>
    <t>qp*C_pe*C_loc*cs*cd (z2)</t>
  </si>
  <si>
    <t>Net pressure on the building till z1 height</t>
  </si>
  <si>
    <t>Net pressure on the building till z2 height</t>
  </si>
  <si>
    <t>Distance to shoreline, Sector 1 (Wind 87)</t>
  </si>
  <si>
    <t>Sector 12 (Wind 57)</t>
  </si>
  <si>
    <t>Sector 3 (Wind 147)</t>
  </si>
  <si>
    <t>Sector 2 (Wind 117)</t>
  </si>
  <si>
    <t>Sector 4 (Wind 177)</t>
  </si>
  <si>
    <t>Hale Wharf Block C</t>
  </si>
  <si>
    <t>9 Mezz</t>
  </si>
  <si>
    <t>RF</t>
  </si>
  <si>
    <t>z3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</si>
  <si>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(z3)</t>
    </r>
  </si>
  <si>
    <t>Exposure factor, Ce(z3)</t>
  </si>
  <si>
    <t>kN/m3</t>
  </si>
  <si>
    <t>qp*C_pe*C_loc*cs*cd (z3)</t>
  </si>
  <si>
    <t>Correction factor, Ce,T(z3)</t>
  </si>
  <si>
    <t>qp(z3)</t>
  </si>
  <si>
    <t>Net pressure on the building till z3 height</t>
  </si>
  <si>
    <t>*Triangular load direction??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</si>
</sst>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&quot;Wind&quot;\ #"/>
    <numFmt numFmtId="167" formatCode="#0\ &quot;degrees&quot;"/>
    <numFmt numFmtId="168" formatCode="&quot;Wind&quot;\ #0"/>
  </numFmts>
  <fonts count="3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9C57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5" tint="-0.249977111117893"/>
      <name val="Calibri"/>
      <family val="2"/>
      <scheme val="minor"/>
    </font>
    <font>
      <sz val="7"/>
      <color theme="9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theme="5" tint="-0.249977111117893"/>
      <name val="Calibri"/>
      <family val="2"/>
      <scheme val="minor"/>
    </font>
    <font>
      <b/>
      <sz val="7"/>
      <color theme="5"/>
      <name val="Calibri"/>
      <family val="2"/>
      <scheme val="minor"/>
    </font>
    <font>
      <b/>
      <sz val="7"/>
      <name val="Calibri"/>
      <family val="2"/>
      <scheme val="minor"/>
    </font>
    <font>
      <i/>
      <sz val="8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7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u/>
      <sz val="8"/>
      <color theme="9" tint="-0.499984740745262"/>
      <name val="Calibri"/>
      <family val="2"/>
      <scheme val="minor"/>
    </font>
    <font>
      <sz val="8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6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0" applyNumberFormat="0" applyBorder="0" applyAlignment="0" applyProtection="0"/>
  </cellStyleXfs>
  <cellXfs count="27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8" fillId="5" borderId="3" xfId="1" applyFont="1" applyFill="1" applyBorder="1" applyAlignment="1">
      <alignment horizontal="center" wrapText="1"/>
    </xf>
    <xf numFmtId="0" fontId="8" fillId="5" borderId="2" xfId="1" applyFont="1" applyFill="1" applyBorder="1" applyAlignment="1">
      <alignment horizontal="center" vertical="center"/>
    </xf>
    <xf numFmtId="0" fontId="10" fillId="5" borderId="5" xfId="1" applyFont="1" applyFill="1" applyBorder="1" applyAlignment="1">
      <alignment horizontal="center"/>
    </xf>
    <xf numFmtId="0" fontId="10" fillId="0" borderId="1" xfId="1" applyFont="1" applyFill="1" applyAlignment="1">
      <alignment horizontal="center" wrapText="1"/>
    </xf>
    <xf numFmtId="0" fontId="10" fillId="0" borderId="1" xfId="1" applyFont="1" applyFill="1" applyAlignment="1">
      <alignment horizontal="center" vertical="center"/>
    </xf>
    <xf numFmtId="0" fontId="10" fillId="0" borderId="1" xfId="1" applyFont="1" applyFill="1" applyAlignment="1">
      <alignment horizontal="center"/>
    </xf>
    <xf numFmtId="0" fontId="11" fillId="3" borderId="1" xfId="2" applyFont="1" applyAlignment="1">
      <alignment horizontal="center" wrapText="1"/>
    </xf>
    <xf numFmtId="2" fontId="11" fillId="3" borderId="1" xfId="2" applyNumberFormat="1" applyFont="1" applyAlignment="1">
      <alignment horizontal="center" vertical="center"/>
    </xf>
    <xf numFmtId="0" fontId="11" fillId="3" borderId="1" xfId="2" applyFont="1" applyAlignment="1">
      <alignment horizontal="center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165" fontId="11" fillId="3" borderId="1" xfId="2" applyNumberFormat="1" applyFont="1" applyAlignment="1">
      <alignment horizontal="center" vertical="center"/>
    </xf>
    <xf numFmtId="165" fontId="11" fillId="3" borderId="1" xfId="2" applyNumberFormat="1" applyFont="1" applyAlignment="1">
      <alignment horizontal="center"/>
    </xf>
    <xf numFmtId="0" fontId="12" fillId="4" borderId="1" xfId="3" applyFont="1" applyBorder="1" applyAlignment="1">
      <alignment horizontal="center" wrapText="1"/>
    </xf>
    <xf numFmtId="165" fontId="12" fillId="4" borderId="1" xfId="3" applyNumberFormat="1" applyFont="1" applyBorder="1" applyAlignment="1">
      <alignment horizontal="center"/>
    </xf>
    <xf numFmtId="0" fontId="12" fillId="4" borderId="1" xfId="3" applyFont="1" applyBorder="1" applyAlignment="1">
      <alignment horizontal="center"/>
    </xf>
    <xf numFmtId="0" fontId="10" fillId="2" borderId="1" xfId="1" applyFont="1" applyAlignment="1">
      <alignment horizontal="center" wrapText="1"/>
    </xf>
    <xf numFmtId="0" fontId="10" fillId="2" borderId="1" xfId="1" applyFont="1" applyAlignment="1">
      <alignment horizontal="center"/>
    </xf>
    <xf numFmtId="0" fontId="10" fillId="2" borderId="3" xfId="1" applyFont="1" applyBorder="1" applyAlignment="1">
      <alignment horizontal="center"/>
    </xf>
    <xf numFmtId="0" fontId="6" fillId="0" borderId="0" xfId="0" applyFont="1" applyBorder="1"/>
    <xf numFmtId="0" fontId="10" fillId="0" borderId="3" xfId="1" applyFont="1" applyFill="1" applyBorder="1" applyAlignment="1">
      <alignment horizontal="center"/>
    </xf>
    <xf numFmtId="0" fontId="10" fillId="0" borderId="4" xfId="1" applyFont="1" applyFill="1" applyBorder="1" applyAlignment="1">
      <alignment horizontal="center"/>
    </xf>
    <xf numFmtId="0" fontId="10" fillId="0" borderId="5" xfId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 wrapText="1"/>
    </xf>
    <xf numFmtId="0" fontId="13" fillId="0" borderId="0" xfId="0" applyFont="1" applyFill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17" fillId="6" borderId="2" xfId="0" applyFont="1" applyFill="1" applyBorder="1" applyAlignment="1">
      <alignment horizontal="center"/>
    </xf>
    <xf numFmtId="0" fontId="17" fillId="7" borderId="2" xfId="0" applyFont="1" applyFill="1" applyBorder="1" applyAlignment="1">
      <alignment horizontal="center"/>
    </xf>
    <xf numFmtId="0" fontId="16" fillId="7" borderId="2" xfId="0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0" xfId="0" applyFont="1" applyAlignment="1">
      <alignment horizontal="left" wrapText="1"/>
    </xf>
    <xf numFmtId="0" fontId="25" fillId="0" borderId="0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wrapText="1"/>
    </xf>
    <xf numFmtId="0" fontId="27" fillId="0" borderId="0" xfId="0" applyFont="1" applyAlignment="1">
      <alignment horizontal="left"/>
    </xf>
    <xf numFmtId="0" fontId="14" fillId="7" borderId="2" xfId="0" applyFont="1" applyFill="1" applyBorder="1" applyAlignment="1">
      <alignment horizontal="center"/>
    </xf>
    <xf numFmtId="0" fontId="22" fillId="6" borderId="25" xfId="0" applyFont="1" applyFill="1" applyBorder="1" applyAlignment="1">
      <alignment horizontal="center"/>
    </xf>
    <xf numFmtId="0" fontId="22" fillId="6" borderId="26" xfId="0" applyFont="1" applyFill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7" fillId="6" borderId="20" xfId="0" applyFont="1" applyFill="1" applyBorder="1" applyAlignment="1">
      <alignment horizontal="center"/>
    </xf>
    <xf numFmtId="0" fontId="15" fillId="6" borderId="22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/>
    </xf>
    <xf numFmtId="0" fontId="23" fillId="7" borderId="25" xfId="0" applyFont="1" applyFill="1" applyBorder="1" applyAlignment="1">
      <alignment horizontal="center"/>
    </xf>
    <xf numFmtId="0" fontId="23" fillId="7" borderId="26" xfId="0" applyFont="1" applyFill="1" applyBorder="1" applyAlignment="1">
      <alignment horizontal="center"/>
    </xf>
    <xf numFmtId="0" fontId="17" fillId="7" borderId="19" xfId="0" applyFont="1" applyFill="1" applyBorder="1" applyAlignment="1">
      <alignment horizontal="center"/>
    </xf>
    <xf numFmtId="0" fontId="16" fillId="7" borderId="20" xfId="0" applyFont="1" applyFill="1" applyBorder="1" applyAlignment="1">
      <alignment horizontal="center"/>
    </xf>
    <xf numFmtId="0" fontId="13" fillId="7" borderId="19" xfId="0" applyFont="1" applyFill="1" applyBorder="1" applyAlignment="1">
      <alignment horizontal="center"/>
    </xf>
    <xf numFmtId="0" fontId="14" fillId="7" borderId="19" xfId="0" applyFont="1" applyFill="1" applyBorder="1" applyAlignment="1">
      <alignment horizontal="center"/>
    </xf>
    <xf numFmtId="0" fontId="15" fillId="7" borderId="21" xfId="0" applyFont="1" applyFill="1" applyBorder="1" applyAlignment="1">
      <alignment horizontal="center"/>
    </xf>
    <xf numFmtId="0" fontId="15" fillId="7" borderId="22" xfId="0" applyFont="1" applyFill="1" applyBorder="1" applyAlignment="1">
      <alignment horizontal="center"/>
    </xf>
    <xf numFmtId="0" fontId="13" fillId="7" borderId="22" xfId="0" applyFont="1" applyFill="1" applyBorder="1" applyAlignment="1">
      <alignment horizontal="center"/>
    </xf>
    <xf numFmtId="0" fontId="13" fillId="7" borderId="23" xfId="0" applyFont="1" applyFill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/>
    </xf>
    <xf numFmtId="0" fontId="16" fillId="7" borderId="34" xfId="0" applyFont="1" applyFill="1" applyBorder="1" applyAlignment="1">
      <alignment horizontal="center"/>
    </xf>
    <xf numFmtId="0" fontId="16" fillId="7" borderId="35" xfId="0" applyFont="1" applyFill="1" applyBorder="1" applyAlignment="1">
      <alignment horizontal="center"/>
    </xf>
    <xf numFmtId="0" fontId="13" fillId="0" borderId="27" xfId="0" applyFont="1" applyBorder="1" applyAlignment="1">
      <alignment horizontal="center" wrapText="1"/>
    </xf>
    <xf numFmtId="0" fontId="16" fillId="0" borderId="36" xfId="0" applyFont="1" applyBorder="1" applyAlignment="1">
      <alignment horizontal="center" wrapText="1"/>
    </xf>
    <xf numFmtId="0" fontId="16" fillId="0" borderId="30" xfId="0" applyFont="1" applyBorder="1" applyAlignment="1">
      <alignment horizontal="center" wrapText="1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6" borderId="22" xfId="0" applyFont="1" applyFill="1" applyBorder="1" applyAlignment="1">
      <alignment horizontal="center"/>
    </xf>
    <xf numFmtId="0" fontId="16" fillId="6" borderId="23" xfId="0" applyFont="1" applyFill="1" applyBorder="1" applyAlignment="1">
      <alignment horizontal="center"/>
    </xf>
    <xf numFmtId="0" fontId="20" fillId="7" borderId="21" xfId="0" applyFont="1" applyFill="1" applyBorder="1" applyAlignment="1">
      <alignment horizontal="center"/>
    </xf>
    <xf numFmtId="0" fontId="20" fillId="7" borderId="22" xfId="0" applyFont="1" applyFill="1" applyBorder="1" applyAlignment="1">
      <alignment horizontal="center"/>
    </xf>
    <xf numFmtId="0" fontId="20" fillId="7" borderId="23" xfId="0" applyFont="1" applyFill="1" applyBorder="1" applyAlignment="1">
      <alignment horizontal="center"/>
    </xf>
    <xf numFmtId="0" fontId="16" fillId="0" borderId="37" xfId="0" applyFont="1" applyBorder="1" applyAlignment="1">
      <alignment horizontal="center" wrapText="1"/>
    </xf>
    <xf numFmtId="0" fontId="14" fillId="0" borderId="36" xfId="0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2" fontId="12" fillId="4" borderId="1" xfId="3" applyNumberFormat="1" applyFont="1" applyBorder="1" applyAlignment="1">
      <alignment horizontal="center"/>
    </xf>
    <xf numFmtId="0" fontId="29" fillId="0" borderId="9" xfId="0" applyFont="1" applyBorder="1"/>
    <xf numFmtId="0" fontId="29" fillId="0" borderId="10" xfId="0" applyFont="1" applyBorder="1"/>
    <xf numFmtId="0" fontId="29" fillId="0" borderId="0" xfId="0" applyFont="1"/>
    <xf numFmtId="0" fontId="10" fillId="0" borderId="42" xfId="1" applyFont="1" applyFill="1" applyBorder="1" applyAlignment="1">
      <alignment horizontal="center" wrapText="1"/>
    </xf>
    <xf numFmtId="0" fontId="10" fillId="0" borderId="43" xfId="1" applyFont="1" applyFill="1" applyBorder="1" applyAlignment="1">
      <alignment horizontal="center"/>
    </xf>
    <xf numFmtId="0" fontId="10" fillId="0" borderId="44" xfId="1" applyFont="1" applyFill="1" applyBorder="1" applyAlignment="1">
      <alignment horizontal="center"/>
    </xf>
    <xf numFmtId="0" fontId="10" fillId="0" borderId="45" xfId="1" applyFont="1" applyFill="1" applyBorder="1" applyAlignment="1">
      <alignment horizontal="center"/>
    </xf>
    <xf numFmtId="0" fontId="11" fillId="3" borderId="46" xfId="2" applyFont="1" applyBorder="1" applyAlignment="1">
      <alignment horizontal="center" wrapText="1"/>
    </xf>
    <xf numFmtId="164" fontId="11" fillId="3" borderId="47" xfId="2" applyNumberFormat="1" applyFont="1" applyBorder="1" applyAlignment="1">
      <alignment horizontal="center"/>
    </xf>
    <xf numFmtId="0" fontId="11" fillId="3" borderId="48" xfId="2" applyFont="1" applyBorder="1" applyAlignment="1">
      <alignment horizontal="center"/>
    </xf>
    <xf numFmtId="1" fontId="13" fillId="6" borderId="20" xfId="0" applyNumberFormat="1" applyFont="1" applyFill="1" applyBorder="1" applyAlignment="1">
      <alignment horizont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3" fillId="0" borderId="0" xfId="0" applyFont="1" applyAlignment="1"/>
    <xf numFmtId="1" fontId="13" fillId="0" borderId="19" xfId="0" applyNumberFormat="1" applyFont="1" applyBorder="1" applyAlignment="1">
      <alignment horizontal="center"/>
    </xf>
    <xf numFmtId="1" fontId="13" fillId="0" borderId="2" xfId="0" applyNumberFormat="1" applyFont="1" applyBorder="1" applyAlignment="1">
      <alignment horizontal="center"/>
    </xf>
    <xf numFmtId="1" fontId="13" fillId="6" borderId="2" xfId="0" applyNumberFormat="1" applyFont="1" applyFill="1" applyBorder="1" applyAlignment="1">
      <alignment horizontal="center"/>
    </xf>
    <xf numFmtId="1" fontId="16" fillId="6" borderId="35" xfId="0" applyNumberFormat="1" applyFont="1" applyFill="1" applyBorder="1" applyAlignment="1">
      <alignment horizontal="center"/>
    </xf>
    <xf numFmtId="1" fontId="13" fillId="0" borderId="2" xfId="0" applyNumberFormat="1" applyFont="1" applyBorder="1"/>
    <xf numFmtId="1" fontId="13" fillId="6" borderId="2" xfId="0" applyNumberFormat="1" applyFont="1" applyFill="1" applyBorder="1"/>
    <xf numFmtId="1" fontId="13" fillId="6" borderId="20" xfId="0" applyNumberFormat="1" applyFont="1" applyFill="1" applyBorder="1"/>
    <xf numFmtId="1" fontId="14" fillId="0" borderId="19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/>
    </xf>
    <xf numFmtId="1" fontId="14" fillId="6" borderId="2" xfId="0" applyNumberFormat="1" applyFont="1" applyFill="1" applyBorder="1" applyAlignment="1">
      <alignment horizontal="center"/>
    </xf>
    <xf numFmtId="1" fontId="14" fillId="6" borderId="20" xfId="0" applyNumberFormat="1" applyFont="1" applyFill="1" applyBorder="1" applyAlignment="1">
      <alignment horizontal="center"/>
    </xf>
    <xf numFmtId="1" fontId="13" fillId="7" borderId="20" xfId="0" applyNumberFormat="1" applyFont="1" applyFill="1" applyBorder="1" applyAlignment="1">
      <alignment horizontal="center"/>
    </xf>
    <xf numFmtId="1" fontId="14" fillId="7" borderId="20" xfId="0" applyNumberFormat="1" applyFont="1" applyFill="1" applyBorder="1" applyAlignment="1">
      <alignment horizontal="center"/>
    </xf>
    <xf numFmtId="0" fontId="16" fillId="0" borderId="2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 wrapText="1"/>
    </xf>
    <xf numFmtId="1" fontId="13" fillId="0" borderId="11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65" fontId="13" fillId="0" borderId="0" xfId="0" applyNumberFormat="1" applyFont="1" applyBorder="1" applyAlignment="1">
      <alignment horizontal="center" vertical="center"/>
    </xf>
    <xf numFmtId="1" fontId="13" fillId="0" borderId="13" xfId="0" applyNumberFormat="1" applyFont="1" applyBorder="1" applyAlignment="1">
      <alignment horizontal="center" vertical="center"/>
    </xf>
    <xf numFmtId="1" fontId="13" fillId="0" borderId="0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" fontId="14" fillId="0" borderId="51" xfId="0" applyNumberFormat="1" applyFont="1" applyBorder="1" applyAlignment="1">
      <alignment horizontal="center" vertical="center"/>
    </xf>
    <xf numFmtId="0" fontId="16" fillId="8" borderId="22" xfId="0" applyFont="1" applyFill="1" applyBorder="1" applyAlignment="1">
      <alignment horizontal="center" vertical="center"/>
    </xf>
    <xf numFmtId="0" fontId="16" fillId="9" borderId="32" xfId="0" applyFont="1" applyFill="1" applyBorder="1" applyAlignment="1">
      <alignment horizontal="center" vertical="center"/>
    </xf>
    <xf numFmtId="0" fontId="16" fillId="8" borderId="21" xfId="0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2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/>
    </xf>
    <xf numFmtId="0" fontId="18" fillId="0" borderId="51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13" fillId="0" borderId="53" xfId="0" applyFont="1" applyFill="1" applyBorder="1" applyAlignment="1">
      <alignment horizontal="center" vertical="center" wrapText="1"/>
    </xf>
    <xf numFmtId="0" fontId="13" fillId="0" borderId="54" xfId="0" applyFont="1" applyBorder="1" applyAlignment="1">
      <alignment horizontal="center"/>
    </xf>
    <xf numFmtId="0" fontId="13" fillId="0" borderId="55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8" fillId="0" borderId="55" xfId="0" applyFont="1" applyBorder="1" applyAlignment="1">
      <alignment horizontal="center"/>
    </xf>
    <xf numFmtId="0" fontId="14" fillId="0" borderId="57" xfId="0" applyFont="1" applyBorder="1" applyAlignment="1">
      <alignment horizontal="center"/>
    </xf>
    <xf numFmtId="0" fontId="16" fillId="0" borderId="24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18" fillId="0" borderId="58" xfId="0" applyFont="1" applyBorder="1" applyAlignment="1">
      <alignment horizontal="center"/>
    </xf>
    <xf numFmtId="1" fontId="13" fillId="0" borderId="13" xfId="0" applyNumberFormat="1" applyFont="1" applyBorder="1" applyAlignment="1">
      <alignment horizontal="center"/>
    </xf>
    <xf numFmtId="1" fontId="13" fillId="0" borderId="56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1" fontId="13" fillId="0" borderId="14" xfId="0" applyNumberFormat="1" applyFont="1" applyBorder="1" applyAlignment="1">
      <alignment horizontal="center" vertical="center"/>
    </xf>
    <xf numFmtId="1" fontId="13" fillId="0" borderId="16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59" xfId="0" applyFont="1" applyBorder="1" applyAlignment="1">
      <alignment horizontal="center" vertical="center"/>
    </xf>
    <xf numFmtId="1" fontId="14" fillId="0" borderId="16" xfId="0" applyNumberFormat="1" applyFont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32" fillId="8" borderId="33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/>
    </xf>
    <xf numFmtId="0" fontId="32" fillId="8" borderId="19" xfId="0" applyFont="1" applyFill="1" applyBorder="1" applyAlignment="1">
      <alignment horizontal="center" vertical="center" wrapText="1"/>
    </xf>
    <xf numFmtId="2" fontId="10" fillId="2" borderId="1" xfId="1" applyNumberFormat="1" applyFont="1" applyAlignment="1">
      <alignment horizont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 wrapText="1"/>
    </xf>
    <xf numFmtId="2" fontId="8" fillId="5" borderId="2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  <xf numFmtId="166" fontId="6" fillId="0" borderId="2" xfId="0" applyNumberFormat="1" applyFont="1" applyBorder="1" applyAlignment="1">
      <alignment horizontal="center" vertical="center"/>
    </xf>
    <xf numFmtId="168" fontId="6" fillId="0" borderId="2" xfId="0" applyNumberFormat="1" applyFont="1" applyBorder="1" applyAlignment="1">
      <alignment horizontal="center" vertical="center"/>
    </xf>
    <xf numFmtId="0" fontId="0" fillId="8" borderId="0" xfId="0" applyFill="1"/>
    <xf numFmtId="0" fontId="0" fillId="0" borderId="60" xfId="0" applyBorder="1"/>
    <xf numFmtId="0" fontId="0" fillId="0" borderId="61" xfId="0" applyBorder="1"/>
    <xf numFmtId="0" fontId="0" fillId="0" borderId="6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18" xfId="0" applyBorder="1"/>
    <xf numFmtId="2" fontId="0" fillId="0" borderId="65" xfId="0" applyNumberFormat="1" applyBorder="1"/>
    <xf numFmtId="0" fontId="0" fillId="0" borderId="66" xfId="0" applyBorder="1"/>
    <xf numFmtId="2" fontId="0" fillId="0" borderId="39" xfId="0" applyNumberFormat="1" applyBorder="1"/>
    <xf numFmtId="2" fontId="0" fillId="0" borderId="0" xfId="0" applyNumberFormat="1"/>
    <xf numFmtId="2" fontId="6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164" fontId="10" fillId="2" borderId="1" xfId="1" applyNumberFormat="1" applyFont="1" applyAlignment="1">
      <alignment horizontal="center"/>
    </xf>
    <xf numFmtId="1" fontId="13" fillId="0" borderId="49" xfId="0" applyNumberFormat="1" applyFont="1" applyBorder="1" applyAlignment="1">
      <alignment horizontal="center" vertical="center"/>
    </xf>
    <xf numFmtId="1" fontId="14" fillId="0" borderId="50" xfId="0" applyNumberFormat="1" applyFont="1" applyBorder="1" applyAlignment="1">
      <alignment horizontal="center" vertical="center"/>
    </xf>
    <xf numFmtId="1" fontId="14" fillId="0" borderId="49" xfId="0" applyNumberFormat="1" applyFont="1" applyBorder="1" applyAlignment="1">
      <alignment horizontal="center" vertical="center"/>
    </xf>
    <xf numFmtId="0" fontId="4" fillId="8" borderId="19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17" xfId="0" applyFont="1" applyBorder="1" applyAlignment="1">
      <alignment horizontal="center" wrapText="1"/>
    </xf>
    <xf numFmtId="0" fontId="6" fillId="0" borderId="34" xfId="0" applyFont="1" applyBorder="1" applyAlignment="1">
      <alignment horizontal="center" wrapText="1"/>
    </xf>
    <xf numFmtId="0" fontId="6" fillId="0" borderId="34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wrapText="1"/>
    </xf>
    <xf numFmtId="0" fontId="6" fillId="0" borderId="21" xfId="0" applyFont="1" applyBorder="1" applyAlignment="1">
      <alignment horizontal="center" wrapText="1"/>
    </xf>
    <xf numFmtId="168" fontId="6" fillId="0" borderId="6" xfId="0" applyNumberFormat="1" applyFont="1" applyBorder="1" applyAlignment="1">
      <alignment horizontal="center" vertical="center"/>
    </xf>
    <xf numFmtId="2" fontId="13" fillId="9" borderId="6" xfId="0" applyNumberFormat="1" applyFont="1" applyFill="1" applyBorder="1" applyAlignment="1">
      <alignment horizontal="center" vertical="center"/>
    </xf>
    <xf numFmtId="168" fontId="6" fillId="10" borderId="25" xfId="0" applyNumberFormat="1" applyFont="1" applyFill="1" applyBorder="1" applyAlignment="1">
      <alignment horizontal="center" vertical="center"/>
    </xf>
    <xf numFmtId="166" fontId="6" fillId="10" borderId="25" xfId="0" applyNumberFormat="1" applyFont="1" applyFill="1" applyBorder="1" applyAlignment="1">
      <alignment horizontal="center" vertical="center"/>
    </xf>
    <xf numFmtId="166" fontId="6" fillId="10" borderId="26" xfId="0" applyNumberFormat="1" applyFont="1" applyFill="1" applyBorder="1" applyAlignment="1">
      <alignment horizontal="center" vertical="center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25" fillId="0" borderId="18" xfId="0" applyFont="1" applyBorder="1" applyAlignment="1">
      <alignment horizontal="left" vertical="center" wrapText="1"/>
    </xf>
    <xf numFmtId="2" fontId="6" fillId="0" borderId="6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6" fillId="10" borderId="6" xfId="0" applyNumberFormat="1" applyFont="1" applyFill="1" applyBorder="1" applyAlignment="1">
      <alignment horizontal="center" vertical="center"/>
    </xf>
    <xf numFmtId="164" fontId="6" fillId="10" borderId="7" xfId="0" applyNumberFormat="1" applyFont="1" applyFill="1" applyBorder="1" applyAlignment="1">
      <alignment horizontal="center" vertical="center"/>
    </xf>
    <xf numFmtId="164" fontId="6" fillId="10" borderId="8" xfId="0" applyNumberFormat="1" applyFont="1" applyFill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165" fontId="6" fillId="0" borderId="7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/>
    </xf>
    <xf numFmtId="164" fontId="6" fillId="0" borderId="60" xfId="0" applyNumberFormat="1" applyFont="1" applyBorder="1" applyAlignment="1">
      <alignment horizontal="center" vertical="center"/>
    </xf>
    <xf numFmtId="164" fontId="6" fillId="0" borderId="67" xfId="0" applyNumberFormat="1" applyFont="1" applyBorder="1" applyAlignment="1">
      <alignment horizontal="center" vertical="center"/>
    </xf>
    <xf numFmtId="164" fontId="6" fillId="0" borderId="61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7" xfId="0" applyNumberFormat="1" applyFont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 vertical="center"/>
    </xf>
    <xf numFmtId="166" fontId="28" fillId="0" borderId="9" xfId="0" applyNumberFormat="1" applyFont="1" applyBorder="1" applyAlignment="1">
      <alignment horizontal="center" vertical="center"/>
    </xf>
    <xf numFmtId="166" fontId="28" fillId="0" borderId="10" xfId="0" applyNumberFormat="1" applyFont="1" applyBorder="1" applyAlignment="1">
      <alignment horizontal="center" vertical="center"/>
    </xf>
    <xf numFmtId="166" fontId="28" fillId="0" borderId="11" xfId="0" applyNumberFormat="1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13" fillId="0" borderId="3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27" fillId="0" borderId="0" xfId="0" applyFont="1" applyAlignment="1">
      <alignment horizontal="left" wrapText="1"/>
    </xf>
    <xf numFmtId="0" fontId="14" fillId="0" borderId="38" xfId="0" applyFont="1" applyBorder="1" applyAlignment="1">
      <alignment horizontal="center" wrapText="1"/>
    </xf>
    <xf numFmtId="0" fontId="14" fillId="0" borderId="39" xfId="0" applyFont="1" applyBorder="1" applyAlignment="1">
      <alignment horizontal="center" wrapText="1"/>
    </xf>
    <xf numFmtId="0" fontId="22" fillId="0" borderId="29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0" fontId="13" fillId="0" borderId="0" xfId="0" applyFont="1" applyFill="1" applyAlignment="1">
      <alignment horizont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</cellXfs>
  <cellStyles count="4">
    <cellStyle name="Calculation" xfId="2" builtinId="22"/>
    <cellStyle name="Input" xfId="1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594130</xdr:colOff>
      <xdr:row>57</xdr:row>
      <xdr:rowOff>124981</xdr:rowOff>
    </xdr:from>
    <xdr:to>
      <xdr:col>2</xdr:col>
      <xdr:colOff>354459</xdr:colOff>
      <xdr:row>84</xdr:row>
      <xdr:rowOff>149234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594130" y="9037068"/>
          <a:ext cx="2087742" cy="3668601"/>
        </a:xfrm>
        <a:prstGeom prst="rect">
          <a:avLst/>
        </a:prstGeom>
      </xdr:spPr>
    </xdr:pic>
    <xdr:clientData/>
  </xdr:twoCellAnchor>
  <xdr:twoCellAnchor editAs="oneCell">
    <xdr:from>
      <xdr:col>3</xdr:col>
      <xdr:colOff>436888</xdr:colOff>
      <xdr:row>57</xdr:row>
      <xdr:rowOff>19715</xdr:rowOff>
    </xdr:from>
    <xdr:to>
      <xdr:col>7</xdr:col>
      <xdr:colOff>789077</xdr:colOff>
      <xdr:row>84</xdr:row>
      <xdr:rowOff>45755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2562" y="9967128"/>
          <a:ext cx="3665232" cy="36703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15</xdr:row>
          <xdr:rowOff>19050</xdr:rowOff>
        </xdr:from>
        <xdr:to>
          <xdr:col>13</xdr:col>
          <xdr:colOff>333375</xdr:colOff>
          <xdr:row>15</xdr:row>
          <xdr:rowOff>171450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123825</xdr:rowOff>
        </xdr:from>
        <xdr:to>
          <xdr:col>15</xdr:col>
          <xdr:colOff>1390650</xdr:colOff>
          <xdr:row>19</xdr:row>
          <xdr:rowOff>133350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95250</xdr:rowOff>
        </xdr:from>
        <xdr:to>
          <xdr:col>15</xdr:col>
          <xdr:colOff>1362075</xdr:colOff>
          <xdr:row>22</xdr:row>
          <xdr:rowOff>95250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737152</xdr:colOff>
      <xdr:row>56</xdr:row>
      <xdr:rowOff>99390</xdr:rowOff>
    </xdr:from>
    <xdr:to>
      <xdr:col>14</xdr:col>
      <xdr:colOff>1524509</xdr:colOff>
      <xdr:row>90</xdr:row>
      <xdr:rowOff>19877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62391" y="9881151"/>
          <a:ext cx="4390292" cy="472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685314</xdr:colOff>
      <xdr:row>69</xdr:row>
      <xdr:rowOff>4867</xdr:rowOff>
    </xdr:from>
    <xdr:to>
      <xdr:col>14</xdr:col>
      <xdr:colOff>695818</xdr:colOff>
      <xdr:row>85</xdr:row>
      <xdr:rowOff>143013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70000"/>
        </a:blip>
        <a:stretch>
          <a:fillRect/>
        </a:stretch>
      </xdr:blipFill>
      <xdr:spPr>
        <a:xfrm rot="17640644">
          <a:off x="9637112" y="11113547"/>
          <a:ext cx="2788581" cy="27851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112057</xdr:colOff>
      <xdr:row>2</xdr:row>
      <xdr:rowOff>100853</xdr:rowOff>
    </xdr:from>
    <xdr:to>
      <xdr:col>6</xdr:col>
      <xdr:colOff>560293</xdr:colOff>
      <xdr:row>23</xdr:row>
      <xdr:rowOff>56028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112057" y="481853"/>
          <a:ext cx="4591611" cy="3955675"/>
        </a:xfrm>
        <a:prstGeom prst="rect">
          <a:avLst/>
        </a:prstGeom>
      </xdr:spPr>
    </xdr:pic>
    <xdr:clientData/>
  </xdr:twoCellAnchor>
  <xdr:twoCellAnchor editAs="oneCell">
    <xdr:from>
      <xdr:col>1</xdr:col>
      <xdr:colOff>433105</xdr:colOff>
      <xdr:row>27</xdr:row>
      <xdr:rowOff>3522</xdr:rowOff>
    </xdr:from>
    <xdr:to>
      <xdr:col>9</xdr:col>
      <xdr:colOff>133350</xdr:colOff>
      <xdr:row>43</xdr:row>
      <xdr:rowOff>106778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42705" y="5147022"/>
          <a:ext cx="5072345" cy="3151256"/>
        </a:xfrm>
        <a:prstGeom prst="rect">
          <a:avLst/>
        </a:prstGeom>
      </xdr:spPr>
    </xdr:pic>
    <xdr:clientData/>
  </xdr:twoCellAnchor>
  <xdr:twoCellAnchor editAs="oneCell">
    <xdr:from>
      <xdr:col>17</xdr:col>
      <xdr:colOff>471443</xdr:colOff>
      <xdr:row>27</xdr:row>
      <xdr:rowOff>99732</xdr:rowOff>
    </xdr:from>
    <xdr:to>
      <xdr:col>23</xdr:col>
      <xdr:colOff>161924</xdr:colOff>
      <xdr:row>43</xdr:row>
      <xdr:rowOff>110532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29943" y="5243232"/>
          <a:ext cx="3348081" cy="305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396689</xdr:colOff>
      <xdr:row>49</xdr:row>
      <xdr:rowOff>110812</xdr:rowOff>
    </xdr:from>
    <xdr:to>
      <xdr:col>6</xdr:col>
      <xdr:colOff>212152</xdr:colOff>
      <xdr:row>65</xdr:row>
      <xdr:rowOff>66676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689" y="9445312"/>
          <a:ext cx="3968363" cy="3003864"/>
        </a:xfrm>
        <a:prstGeom prst="rect">
          <a:avLst/>
        </a:prstGeom>
      </xdr:spPr>
    </xdr:pic>
    <xdr:clientData/>
  </xdr:twoCellAnchor>
  <xdr:twoCellAnchor editAs="oneCell">
    <xdr:from>
      <xdr:col>6</xdr:col>
      <xdr:colOff>336066</xdr:colOff>
      <xdr:row>47</xdr:row>
      <xdr:rowOff>48745</xdr:rowOff>
    </xdr:from>
    <xdr:to>
      <xdr:col>12</xdr:col>
      <xdr:colOff>98501</xdr:colOff>
      <xdr:row>65</xdr:row>
      <xdr:rowOff>160804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8966" y="9002245"/>
          <a:ext cx="3420035" cy="3541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271182</xdr:colOff>
      <xdr:row>27</xdr:row>
      <xdr:rowOff>173369</xdr:rowOff>
    </xdr:from>
    <xdr:to>
      <xdr:col>16</xdr:col>
      <xdr:colOff>145198</xdr:colOff>
      <xdr:row>43</xdr:row>
      <xdr:rowOff>127818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62482" y="5316869"/>
          <a:ext cx="3531616" cy="3002449"/>
        </a:xfrm>
        <a:prstGeom prst="rect">
          <a:avLst/>
        </a:prstGeom>
      </xdr:spPr>
    </xdr:pic>
    <xdr:clientData/>
  </xdr:twoCellAnchor>
  <xdr:twoCellAnchor editAs="oneCell">
    <xdr:from>
      <xdr:col>7</xdr:col>
      <xdr:colOff>86985</xdr:colOff>
      <xdr:row>3</xdr:row>
      <xdr:rowOff>161926</xdr:rowOff>
    </xdr:from>
    <xdr:to>
      <xdr:col>17</xdr:col>
      <xdr:colOff>516427</xdr:colOff>
      <xdr:row>21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49485" y="771526"/>
          <a:ext cx="6525442" cy="3400424"/>
        </a:xfrm>
        <a:prstGeom prst="rect">
          <a:avLst/>
        </a:prstGeom>
      </xdr:spPr>
    </xdr:pic>
    <xdr:clientData/>
  </xdr:twoCellAnchor>
  <xdr:twoCellAnchor editAs="oneCell">
    <xdr:from>
      <xdr:col>2</xdr:col>
      <xdr:colOff>219766</xdr:colOff>
      <xdr:row>10</xdr:row>
      <xdr:rowOff>66676</xdr:rowOff>
    </xdr:from>
    <xdr:to>
      <xdr:col>4</xdr:col>
      <xdr:colOff>447675</xdr:colOff>
      <xdr:row>15</xdr:row>
      <xdr:rowOff>126370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 amt="70000"/>
        </a:blip>
        <a:stretch>
          <a:fillRect/>
        </a:stretch>
      </xdr:blipFill>
      <xdr:spPr>
        <a:xfrm>
          <a:off x="1438966" y="1971676"/>
          <a:ext cx="1942409" cy="1012194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12</xdr:row>
      <xdr:rowOff>171450</xdr:rowOff>
    </xdr:from>
    <xdr:to>
      <xdr:col>3</xdr:col>
      <xdr:colOff>76200</xdr:colOff>
      <xdr:row>15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647700" y="2457450"/>
          <a:ext cx="1752600" cy="5238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228600</xdr:colOff>
      <xdr:row>14</xdr:row>
      <xdr:rowOff>180976</xdr:rowOff>
    </xdr:from>
    <xdr:to>
      <xdr:col>1</xdr:col>
      <xdr:colOff>190500</xdr:colOff>
      <xdr:row>17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28600" y="2847976"/>
          <a:ext cx="5715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True North</a:t>
          </a:r>
        </a:p>
      </xdr:txBody>
    </xdr:sp>
    <xdr:clientData/>
  </xdr:twoCellAnchor>
  <xdr:twoCellAnchor editAs="oneCell">
    <xdr:from>
      <xdr:col>18</xdr:col>
      <xdr:colOff>133350</xdr:colOff>
      <xdr:row>1</xdr:row>
      <xdr:rowOff>57150</xdr:rowOff>
    </xdr:from>
    <xdr:to>
      <xdr:col>25</xdr:col>
      <xdr:colOff>266700</xdr:colOff>
      <xdr:row>26</xdr:row>
      <xdr:rowOff>19050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601450" y="247650"/>
          <a:ext cx="4400550" cy="4724400"/>
        </a:xfrm>
        <a:prstGeom prst="rect">
          <a:avLst/>
        </a:prstGeom>
      </xdr:spPr>
    </xdr:pic>
    <xdr:clientData/>
  </xdr:twoCellAnchor>
  <xdr:twoCellAnchor editAs="oneCell">
    <xdr:from>
      <xdr:col>19</xdr:col>
      <xdr:colOff>301639</xdr:colOff>
      <xdr:row>7</xdr:row>
      <xdr:rowOff>144844</xdr:rowOff>
    </xdr:from>
    <xdr:to>
      <xdr:col>24</xdr:col>
      <xdr:colOff>46143</xdr:colOff>
      <xdr:row>22</xdr:row>
      <xdr:rowOff>75925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70000"/>
        </a:blip>
        <a:stretch>
          <a:fillRect/>
        </a:stretch>
      </xdr:blipFill>
      <xdr:spPr>
        <a:xfrm rot="17640644">
          <a:off x="12334866" y="1482336"/>
          <a:ext cx="2788581" cy="27805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18008</xdr:colOff>
      <xdr:row>23</xdr:row>
      <xdr:rowOff>30648</xdr:rowOff>
    </xdr:from>
    <xdr:to>
      <xdr:col>30</xdr:col>
      <xdr:colOff>658725</xdr:colOff>
      <xdr:row>47</xdr:row>
      <xdr:rowOff>76201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4708" y="3545373"/>
          <a:ext cx="6450967" cy="35221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1347849</xdr:colOff>
      <xdr:row>45</xdr:row>
      <xdr:rowOff>67002</xdr:rowOff>
    </xdr:from>
    <xdr:to>
      <xdr:col>4</xdr:col>
      <xdr:colOff>48004</xdr:colOff>
      <xdr:row>72</xdr:row>
      <xdr:rowOff>91255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1347849" y="7944177"/>
          <a:ext cx="2081530" cy="3586603"/>
        </a:xfrm>
        <a:prstGeom prst="rect">
          <a:avLst/>
        </a:prstGeom>
      </xdr:spPr>
    </xdr:pic>
    <xdr:clientData/>
  </xdr:twoCellAnchor>
  <xdr:twoCellAnchor editAs="oneCell">
    <xdr:from>
      <xdr:col>7</xdr:col>
      <xdr:colOff>218081</xdr:colOff>
      <xdr:row>44</xdr:row>
      <xdr:rowOff>115957</xdr:rowOff>
    </xdr:from>
    <xdr:to>
      <xdr:col>13</xdr:col>
      <xdr:colOff>306457</xdr:colOff>
      <xdr:row>74</xdr:row>
      <xdr:rowOff>85869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80656" y="7831207"/>
          <a:ext cx="4088876" cy="4018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15</xdr:row>
          <xdr:rowOff>19050</xdr:rowOff>
        </xdr:from>
        <xdr:to>
          <xdr:col>13</xdr:col>
          <xdr:colOff>333375</xdr:colOff>
          <xdr:row>15</xdr:row>
          <xdr:rowOff>171450</xdr:rowOff>
        </xdr:to>
        <xdr:sp macro="" textlink="">
          <xdr:nvSpPr>
            <xdr:cNvPr id="15361" name="Check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123825</xdr:rowOff>
        </xdr:from>
        <xdr:to>
          <xdr:col>15</xdr:col>
          <xdr:colOff>1390650</xdr:colOff>
          <xdr:row>19</xdr:row>
          <xdr:rowOff>133350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95250</xdr:rowOff>
        </xdr:from>
        <xdr:to>
          <xdr:col>15</xdr:col>
          <xdr:colOff>1362075</xdr:colOff>
          <xdr:row>22</xdr:row>
          <xdr:rowOff>95250</xdr:rowOff>
        </xdr:to>
        <xdr:sp macro="" textlink="">
          <xdr:nvSpPr>
            <xdr:cNvPr id="15363" name="CommandButton2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960280</xdr:colOff>
      <xdr:row>41</xdr:row>
      <xdr:rowOff>21019</xdr:rowOff>
    </xdr:from>
    <xdr:to>
      <xdr:col>3</xdr:col>
      <xdr:colOff>461849</xdr:colOff>
      <xdr:row>63</xdr:row>
      <xdr:rowOff>45272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960280" y="7088569"/>
          <a:ext cx="2092369" cy="35866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nskl_ramboll_com/Documents/Documents/Wind%20Calc%20Sheet/Wind%20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 velocity"/>
      <sheetName val="v-bmap"/>
      <sheetName val="sectors"/>
      <sheetName val="c-alt"/>
      <sheetName val="divisions"/>
      <sheetName val="c-dir"/>
      <sheetName val="h-dis"/>
      <sheetName val="c-e"/>
      <sheetName val="figure.NA7"/>
      <sheetName val="c-eT"/>
      <sheetName val="figure.NA8"/>
      <sheetName val="figure.NA3"/>
      <sheetName val="figure.NA4"/>
      <sheetName val="figure.NA5"/>
      <sheetName val="figure.NA6"/>
      <sheetName val="q-p"/>
      <sheetName val="c-s"/>
      <sheetName val="c-d"/>
      <sheetName val="quadrants"/>
      <sheetName val="c-pe"/>
      <sheetName val="w-e"/>
      <sheetName val="Sheet1"/>
    </sheetNames>
    <sheetDataSet>
      <sheetData sheetId="0">
        <row r="2">
          <cell r="C2">
            <v>535</v>
          </cell>
          <cell r="L2">
            <v>500</v>
          </cell>
          <cell r="M2">
            <v>550</v>
          </cell>
          <cell r="O2">
            <v>21.46</v>
          </cell>
          <cell r="P2">
            <v>21.42</v>
          </cell>
        </row>
        <row r="3">
          <cell r="C3">
            <v>190</v>
          </cell>
          <cell r="L3">
            <v>150</v>
          </cell>
          <cell r="M3">
            <v>200</v>
          </cell>
          <cell r="O3">
            <v>21.68</v>
          </cell>
          <cell r="P3">
            <v>21.62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15.emf"/><Relationship Id="rId4" Type="http://schemas.openxmlformats.org/officeDocument/2006/relationships/control" Target="../activeX/activeX4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513CF-13F1-498C-A916-6C0CE4D62B62}">
  <sheetPr codeName="Sheet1">
    <pageSetUpPr fitToPage="1"/>
  </sheetPr>
  <dimension ref="A1:P87"/>
  <sheetViews>
    <sheetView zoomScale="115" zoomScaleNormal="115" zoomScaleSheetLayoutView="96" workbookViewId="0">
      <selection activeCell="B25" sqref="B25"/>
    </sheetView>
  </sheetViews>
  <sheetFormatPr defaultColWidth="18.7109375" defaultRowHeight="12.75" x14ac:dyDescent="0.2"/>
  <cols>
    <col min="1" max="1" width="22.42578125" style="11" customWidth="1"/>
    <col min="2" max="12" width="12.42578125" style="10" bestFit="1" customWidth="1"/>
    <col min="13" max="13" width="9.28515625" style="10" customWidth="1"/>
    <col min="14" max="14" width="7.42578125" style="10" customWidth="1"/>
    <col min="15" max="15" width="31.85546875" style="41" customWidth="1"/>
    <col min="16" max="16" width="24.28515625" style="10" customWidth="1"/>
    <col min="17" max="16384" width="18.7109375" style="10"/>
  </cols>
  <sheetData>
    <row r="1" spans="1:15" x14ac:dyDescent="0.2">
      <c r="A1" s="93" t="s">
        <v>199</v>
      </c>
    </row>
    <row r="2" spans="1:15" x14ac:dyDescent="0.2">
      <c r="A2" s="220" t="s">
        <v>0</v>
      </c>
      <c r="B2" s="220"/>
      <c r="C2" s="220"/>
      <c r="D2" s="220"/>
    </row>
    <row r="3" spans="1:15" x14ac:dyDescent="0.2">
      <c r="A3" s="221" t="s">
        <v>53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</row>
    <row r="4" spans="1:15" x14ac:dyDescent="0.2">
      <c r="O4" s="41" t="s">
        <v>38</v>
      </c>
    </row>
    <row r="5" spans="1:15" ht="14.25" x14ac:dyDescent="0.25">
      <c r="A5" s="12" t="s">
        <v>54</v>
      </c>
      <c r="B5" s="223" cm="1">
        <f t="array" ref="B5">vmap(534,190)</f>
        <v>21.56672</v>
      </c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5"/>
      <c r="N5" s="13" t="s">
        <v>19</v>
      </c>
      <c r="O5" s="52" t="s">
        <v>42</v>
      </c>
    </row>
    <row r="6" spans="1:15" x14ac:dyDescent="0.2">
      <c r="A6" s="12" t="s">
        <v>1</v>
      </c>
      <c r="B6" s="226">
        <f>45-8.4</f>
        <v>36.6</v>
      </c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8"/>
      <c r="N6" s="13" t="s">
        <v>20</v>
      </c>
      <c r="O6" s="52" t="s">
        <v>39</v>
      </c>
    </row>
    <row r="7" spans="1:15" x14ac:dyDescent="0.2">
      <c r="A7" s="12" t="s">
        <v>13</v>
      </c>
      <c r="B7" s="226">
        <v>10</v>
      </c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8"/>
      <c r="N7" s="13" t="s">
        <v>20</v>
      </c>
      <c r="O7" s="52" t="s">
        <v>50</v>
      </c>
    </row>
    <row r="8" spans="1:15" ht="14.25" x14ac:dyDescent="0.25">
      <c r="A8" s="12" t="s">
        <v>55</v>
      </c>
      <c r="B8" s="229">
        <f>1+0.001*B7*(10/B6/0.6)^0.2</f>
        <v>1.0085442418502863</v>
      </c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1"/>
      <c r="N8" s="13"/>
      <c r="O8" s="52" t="s">
        <v>43</v>
      </c>
    </row>
    <row r="9" spans="1:15" ht="25.5" x14ac:dyDescent="0.2">
      <c r="A9" s="12" t="s">
        <v>166</v>
      </c>
      <c r="B9" s="238">
        <v>245</v>
      </c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40"/>
      <c r="N9" s="13"/>
      <c r="O9" s="183" t="s">
        <v>167</v>
      </c>
    </row>
    <row r="10" spans="1:15" x14ac:dyDescent="0.2">
      <c r="A10" s="12" t="s">
        <v>172</v>
      </c>
      <c r="B10" s="212" t="s">
        <v>116</v>
      </c>
      <c r="C10" s="212" t="s">
        <v>117</v>
      </c>
      <c r="D10" s="212" t="s">
        <v>118</v>
      </c>
      <c r="E10" s="212" t="s">
        <v>119</v>
      </c>
      <c r="F10" s="212" t="s">
        <v>120</v>
      </c>
      <c r="G10" s="212" t="s">
        <v>121</v>
      </c>
      <c r="H10" s="212" t="s">
        <v>122</v>
      </c>
      <c r="I10" s="212" t="s">
        <v>123</v>
      </c>
      <c r="J10" s="212" t="s">
        <v>124</v>
      </c>
      <c r="K10" s="212" t="s">
        <v>125</v>
      </c>
      <c r="L10" s="212" t="s">
        <v>126</v>
      </c>
      <c r="M10" s="212" t="s">
        <v>127</v>
      </c>
      <c r="N10" s="13"/>
      <c r="O10" s="52" t="s">
        <v>128</v>
      </c>
    </row>
    <row r="11" spans="1:15" x14ac:dyDescent="0.2">
      <c r="A11" s="12" t="s">
        <v>4</v>
      </c>
      <c r="B11" s="32">
        <v>28</v>
      </c>
      <c r="C11" s="32">
        <v>13</v>
      </c>
      <c r="D11" s="32">
        <v>88</v>
      </c>
      <c r="E11" s="32">
        <v>100</v>
      </c>
      <c r="F11" s="32">
        <v>100</v>
      </c>
      <c r="G11" s="32">
        <v>100</v>
      </c>
      <c r="H11" s="32">
        <v>100</v>
      </c>
      <c r="I11" s="32">
        <v>100</v>
      </c>
      <c r="J11" s="32">
        <v>100</v>
      </c>
      <c r="K11" s="32">
        <v>100</v>
      </c>
      <c r="L11" s="32">
        <v>54</v>
      </c>
      <c r="M11" s="32">
        <v>69</v>
      </c>
      <c r="N11" s="13" t="s">
        <v>21</v>
      </c>
      <c r="O11" s="52" t="s">
        <v>45</v>
      </c>
    </row>
    <row r="12" spans="1:15" x14ac:dyDescent="0.2">
      <c r="A12" s="12" t="s">
        <v>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13" t="s">
        <v>21</v>
      </c>
      <c r="O12" s="52"/>
    </row>
    <row r="13" spans="1:15" x14ac:dyDescent="0.2">
      <c r="A13" s="12" t="s">
        <v>34</v>
      </c>
      <c r="B13" s="232">
        <v>1</v>
      </c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4"/>
      <c r="N13" s="13"/>
      <c r="O13" s="52" t="s">
        <v>41</v>
      </c>
    </row>
    <row r="14" spans="1:15" ht="17.45" customHeight="1" thickBot="1" x14ac:dyDescent="0.25">
      <c r="A14" s="207" t="s">
        <v>140</v>
      </c>
      <c r="B14" s="235" cm="1">
        <f t="array" ref="B14">cpr(50)</f>
        <v>1</v>
      </c>
      <c r="C14" s="236"/>
      <c r="D14" s="236"/>
      <c r="E14" s="236"/>
      <c r="F14" s="236"/>
      <c r="G14" s="236"/>
      <c r="H14" s="236"/>
      <c r="I14" s="236"/>
      <c r="J14" s="236"/>
      <c r="K14" s="236"/>
      <c r="L14" s="236"/>
      <c r="M14" s="237"/>
      <c r="N14" s="13"/>
      <c r="O14" s="52" t="s">
        <v>162</v>
      </c>
    </row>
    <row r="15" spans="1:15" x14ac:dyDescent="0.2">
      <c r="A15" s="210" t="s">
        <v>2</v>
      </c>
      <c r="B15" s="214">
        <f>IF(B9=0,0,IF(B9&lt;0,ABS(B9),360-B9))</f>
        <v>115</v>
      </c>
      <c r="C15" s="215">
        <f>IF(B15+30&gt;360,B15+30-360,B15+30)</f>
        <v>145</v>
      </c>
      <c r="D15" s="215">
        <f t="shared" ref="D15:M15" si="0">IF(C15+30&gt;360,C15+30-360,C15+30)</f>
        <v>175</v>
      </c>
      <c r="E15" s="215">
        <f t="shared" si="0"/>
        <v>205</v>
      </c>
      <c r="F15" s="215">
        <f t="shared" si="0"/>
        <v>235</v>
      </c>
      <c r="G15" s="215">
        <f t="shared" si="0"/>
        <v>265</v>
      </c>
      <c r="H15" s="215">
        <f t="shared" si="0"/>
        <v>295</v>
      </c>
      <c r="I15" s="215">
        <f t="shared" si="0"/>
        <v>325</v>
      </c>
      <c r="J15" s="215">
        <f t="shared" si="0"/>
        <v>355</v>
      </c>
      <c r="K15" s="215">
        <f t="shared" si="0"/>
        <v>25</v>
      </c>
      <c r="L15" s="215">
        <f t="shared" si="0"/>
        <v>55</v>
      </c>
      <c r="M15" s="216">
        <f t="shared" si="0"/>
        <v>85</v>
      </c>
      <c r="N15" s="206"/>
      <c r="O15" s="222" t="s">
        <v>44</v>
      </c>
    </row>
    <row r="16" spans="1:15" ht="15" thickBot="1" x14ac:dyDescent="0.3">
      <c r="A16" s="211" t="s">
        <v>56</v>
      </c>
      <c r="B16" s="217">
        <f ca="1">'c-dir'!B7</f>
        <v>0.75</v>
      </c>
      <c r="C16" s="217">
        <f ca="1">'c-dir'!B8</f>
        <v>0.82</v>
      </c>
      <c r="D16" s="217">
        <f ca="1">'c-dir'!B9</f>
        <v>0.88</v>
      </c>
      <c r="E16" s="217">
        <f ca="1">'c-dir'!B10</f>
        <v>0.96</v>
      </c>
      <c r="F16" s="217">
        <f ca="1">'c-dir'!B11</f>
        <v>1</v>
      </c>
      <c r="G16" s="217">
        <f ca="1">'c-dir'!B12</f>
        <v>1</v>
      </c>
      <c r="H16" s="217">
        <f ca="1">'c-dir'!B13</f>
        <v>0.97</v>
      </c>
      <c r="I16" s="217">
        <f ca="1">'c-dir'!B14</f>
        <v>0.88</v>
      </c>
      <c r="J16" s="217">
        <f ca="1">'c-dir'!B15</f>
        <v>0.81</v>
      </c>
      <c r="K16" s="217">
        <f ca="1">'c-dir'!B16</f>
        <v>0.77</v>
      </c>
      <c r="L16" s="217">
        <f ca="1">'c-dir'!B17</f>
        <v>0.73</v>
      </c>
      <c r="M16" s="218">
        <f ca="1">'c-dir'!B6</f>
        <v>0.74</v>
      </c>
      <c r="N16" s="206"/>
      <c r="O16" s="222"/>
    </row>
    <row r="17" spans="1:15" x14ac:dyDescent="0.2">
      <c r="A17" s="208"/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13"/>
      <c r="O17" s="53"/>
    </row>
    <row r="18" spans="1:15" x14ac:dyDescent="0.2">
      <c r="A18" s="22" t="s">
        <v>7</v>
      </c>
      <c r="B18" s="23">
        <f t="shared" ref="B18:M18" ca="1" si="1">$B$5*$B$8*$B$13*$B$14*B16</f>
        <v>16.313243453698057</v>
      </c>
      <c r="C18" s="23">
        <f t="shared" ca="1" si="1"/>
        <v>17.835812842709874</v>
      </c>
      <c r="D18" s="23">
        <f t="shared" ca="1" si="1"/>
        <v>19.14087231900572</v>
      </c>
      <c r="E18" s="23">
        <f t="shared" ca="1" si="1"/>
        <v>20.880951620733509</v>
      </c>
      <c r="F18" s="23">
        <f t="shared" ca="1" si="1"/>
        <v>21.750991271597407</v>
      </c>
      <c r="G18" s="23">
        <f t="shared" ca="1" si="1"/>
        <v>21.750991271597407</v>
      </c>
      <c r="H18" s="23">
        <f t="shared" ca="1" si="1"/>
        <v>21.098461533449484</v>
      </c>
      <c r="I18" s="23">
        <f t="shared" ca="1" si="1"/>
        <v>19.14087231900572</v>
      </c>
      <c r="J18" s="23">
        <f t="shared" ca="1" si="1"/>
        <v>17.618302929993902</v>
      </c>
      <c r="K18" s="23">
        <f t="shared" ca="1" si="1"/>
        <v>16.748263279130004</v>
      </c>
      <c r="L18" s="23">
        <f t="shared" ca="1" si="1"/>
        <v>15.878223628266106</v>
      </c>
      <c r="M18" s="23">
        <f t="shared" ca="1" si="1"/>
        <v>16.095733540982081</v>
      </c>
      <c r="N18" s="24" t="s">
        <v>19</v>
      </c>
      <c r="O18" s="52" t="s">
        <v>52</v>
      </c>
    </row>
    <row r="19" spans="1:15" x14ac:dyDescent="0.2">
      <c r="A19" s="22" t="s">
        <v>6</v>
      </c>
      <c r="B19" s="23">
        <f t="shared" ref="B19:M19" ca="1" si="2">0.613*B18^2</f>
        <v>163.13273204350858</v>
      </c>
      <c r="C19" s="23">
        <f t="shared" ca="1" si="2"/>
        <v>195.00524271298696</v>
      </c>
      <c r="D19" s="23">
        <f t="shared" ca="1" si="2"/>
        <v>224.58664479020987</v>
      </c>
      <c r="E19" s="23">
        <f t="shared" ca="1" si="2"/>
        <v>267.27666818008436</v>
      </c>
      <c r="F19" s="23">
        <f t="shared" ca="1" si="2"/>
        <v>290.01374585512633</v>
      </c>
      <c r="G19" s="23">
        <f t="shared" ca="1" si="2"/>
        <v>290.01374585512633</v>
      </c>
      <c r="H19" s="23">
        <f t="shared" ca="1" si="2"/>
        <v>272.87393347508834</v>
      </c>
      <c r="I19" s="23">
        <f t="shared" ca="1" si="2"/>
        <v>224.58664479020987</v>
      </c>
      <c r="J19" s="23">
        <f t="shared" ca="1" si="2"/>
        <v>190.27801865554844</v>
      </c>
      <c r="K19" s="23">
        <f t="shared" ca="1" si="2"/>
        <v>171.9491499175044</v>
      </c>
      <c r="L19" s="23">
        <f t="shared" ca="1" si="2"/>
        <v>154.5483251661968</v>
      </c>
      <c r="M19" s="23">
        <f t="shared" ca="1" si="2"/>
        <v>158.81152723026716</v>
      </c>
      <c r="N19" s="24" t="s">
        <v>22</v>
      </c>
      <c r="O19" s="41" t="s">
        <v>84</v>
      </c>
    </row>
    <row r="20" spans="1:15" x14ac:dyDescent="0.2">
      <c r="A20" s="12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3"/>
      <c r="O20" s="53"/>
    </row>
    <row r="21" spans="1:15" x14ac:dyDescent="0.2">
      <c r="A21" s="30" t="s">
        <v>24</v>
      </c>
      <c r="B21" s="96">
        <v>34.549999999999997</v>
      </c>
      <c r="C21" s="96">
        <v>37.027000000000001</v>
      </c>
      <c r="D21" s="96">
        <v>29.792999999999999</v>
      </c>
      <c r="E21" s="96">
        <v>15.028</v>
      </c>
      <c r="F21" s="96">
        <v>29.795000000000002</v>
      </c>
      <c r="G21" s="96">
        <v>37.03</v>
      </c>
      <c r="H21" s="96">
        <f t="shared" ref="H21:M21" si="3">B21</f>
        <v>34.549999999999997</v>
      </c>
      <c r="I21" s="96">
        <f t="shared" si="3"/>
        <v>37.027000000000001</v>
      </c>
      <c r="J21" s="96">
        <f t="shared" si="3"/>
        <v>29.792999999999999</v>
      </c>
      <c r="K21" s="96">
        <f t="shared" si="3"/>
        <v>15.028</v>
      </c>
      <c r="L21" s="96">
        <f t="shared" si="3"/>
        <v>29.795000000000002</v>
      </c>
      <c r="M21" s="96">
        <f t="shared" si="3"/>
        <v>37.03</v>
      </c>
      <c r="N21" s="32" t="s">
        <v>20</v>
      </c>
      <c r="O21" s="41" t="s">
        <v>74</v>
      </c>
    </row>
    <row r="22" spans="1:15" x14ac:dyDescent="0.2">
      <c r="A22" s="30" t="s">
        <v>163</v>
      </c>
      <c r="B22" s="96">
        <f>$B$6</f>
        <v>36.6</v>
      </c>
      <c r="C22" s="96">
        <f t="shared" ref="C22:M22" si="4">$B$6</f>
        <v>36.6</v>
      </c>
      <c r="D22" s="96">
        <f t="shared" si="4"/>
        <v>36.6</v>
      </c>
      <c r="E22" s="96">
        <f t="shared" si="4"/>
        <v>36.6</v>
      </c>
      <c r="F22" s="96">
        <f t="shared" si="4"/>
        <v>36.6</v>
      </c>
      <c r="G22" s="96">
        <f t="shared" si="4"/>
        <v>36.6</v>
      </c>
      <c r="H22" s="96">
        <f t="shared" si="4"/>
        <v>36.6</v>
      </c>
      <c r="I22" s="96">
        <f t="shared" si="4"/>
        <v>36.6</v>
      </c>
      <c r="J22" s="96">
        <f t="shared" si="4"/>
        <v>36.6</v>
      </c>
      <c r="K22" s="96">
        <f t="shared" si="4"/>
        <v>36.6</v>
      </c>
      <c r="L22" s="96">
        <f t="shared" si="4"/>
        <v>36.6</v>
      </c>
      <c r="M22" s="96">
        <f t="shared" si="4"/>
        <v>36.6</v>
      </c>
      <c r="N22" s="32" t="s">
        <v>20</v>
      </c>
      <c r="O22" s="180" t="s">
        <v>165</v>
      </c>
    </row>
    <row r="23" spans="1:15" x14ac:dyDescent="0.2">
      <c r="A23" s="182" t="s">
        <v>184</v>
      </c>
      <c r="B23" s="182">
        <f>IF(B22/B21&lt;1,B22,B21)</f>
        <v>34.549999999999997</v>
      </c>
      <c r="C23" s="182">
        <f t="shared" ref="C23:M23" si="5">IF(C22/C21&lt;1,C22,C21)</f>
        <v>36.6</v>
      </c>
      <c r="D23" s="182">
        <f t="shared" si="5"/>
        <v>29.792999999999999</v>
      </c>
      <c r="E23" s="182">
        <f t="shared" si="5"/>
        <v>15.028</v>
      </c>
      <c r="F23" s="182">
        <f t="shared" si="5"/>
        <v>29.795000000000002</v>
      </c>
      <c r="G23" s="182">
        <f t="shared" si="5"/>
        <v>36.6</v>
      </c>
      <c r="H23" s="182">
        <f t="shared" si="5"/>
        <v>34.549999999999997</v>
      </c>
      <c r="I23" s="182">
        <f t="shared" si="5"/>
        <v>36.6</v>
      </c>
      <c r="J23" s="182">
        <f t="shared" si="5"/>
        <v>29.792999999999999</v>
      </c>
      <c r="K23" s="182">
        <f t="shared" si="5"/>
        <v>15.028</v>
      </c>
      <c r="L23" s="182">
        <f t="shared" si="5"/>
        <v>29.795000000000002</v>
      </c>
      <c r="M23" s="182">
        <f t="shared" si="5"/>
        <v>36.6</v>
      </c>
      <c r="N23" s="182" t="s">
        <v>20</v>
      </c>
      <c r="O23" s="180"/>
    </row>
    <row r="24" spans="1:15" x14ac:dyDescent="0.2">
      <c r="A24" s="182" t="s">
        <v>185</v>
      </c>
      <c r="B24" s="182">
        <f>IF(B22/B21&lt;1,"",IF(B22/B21&lt;2,B22,B22-B21))</f>
        <v>36.6</v>
      </c>
      <c r="C24" s="182" t="str">
        <f t="shared" ref="C24:M24" si="6">IF(C22/C21&lt;1,"",IF(C22/C21&lt;2,C22,C22-C21))</f>
        <v/>
      </c>
      <c r="D24" s="182">
        <f t="shared" si="6"/>
        <v>36.6</v>
      </c>
      <c r="E24" s="182">
        <f t="shared" si="6"/>
        <v>21.572000000000003</v>
      </c>
      <c r="F24" s="182">
        <f t="shared" si="6"/>
        <v>36.6</v>
      </c>
      <c r="G24" s="182" t="str">
        <f t="shared" si="6"/>
        <v/>
      </c>
      <c r="H24" s="182">
        <f t="shared" si="6"/>
        <v>36.6</v>
      </c>
      <c r="I24" s="182" t="str">
        <f t="shared" si="6"/>
        <v/>
      </c>
      <c r="J24" s="182">
        <f t="shared" si="6"/>
        <v>36.6</v>
      </c>
      <c r="K24" s="182">
        <f t="shared" si="6"/>
        <v>21.572000000000003</v>
      </c>
      <c r="L24" s="182">
        <f t="shared" si="6"/>
        <v>36.6</v>
      </c>
      <c r="M24" s="182" t="str">
        <f t="shared" si="6"/>
        <v/>
      </c>
      <c r="N24" s="182" t="s">
        <v>20</v>
      </c>
      <c r="O24" s="180"/>
    </row>
    <row r="25" spans="1:15" x14ac:dyDescent="0.2">
      <c r="A25" s="182" t="s">
        <v>202</v>
      </c>
      <c r="B25" s="182" t="str">
        <f>IF(B22/B21&gt;2,B22,"")</f>
        <v/>
      </c>
      <c r="C25" s="182" t="str">
        <f t="shared" ref="C25:M25" si="7">IF(C22/C21&gt;2,C22,"")</f>
        <v/>
      </c>
      <c r="D25" s="182" t="str">
        <f t="shared" si="7"/>
        <v/>
      </c>
      <c r="E25" s="182">
        <f t="shared" si="7"/>
        <v>36.6</v>
      </c>
      <c r="F25" s="182" t="str">
        <f t="shared" si="7"/>
        <v/>
      </c>
      <c r="G25" s="182" t="str">
        <f t="shared" si="7"/>
        <v/>
      </c>
      <c r="H25" s="182" t="str">
        <f t="shared" si="7"/>
        <v/>
      </c>
      <c r="I25" s="182" t="str">
        <f t="shared" si="7"/>
        <v/>
      </c>
      <c r="J25" s="182" t="str">
        <f t="shared" si="7"/>
        <v/>
      </c>
      <c r="K25" s="182">
        <f t="shared" si="7"/>
        <v>36.6</v>
      </c>
      <c r="L25" s="182" t="str">
        <f t="shared" si="7"/>
        <v/>
      </c>
      <c r="M25" s="182" t="str">
        <f t="shared" si="7"/>
        <v/>
      </c>
      <c r="N25" s="182" t="s">
        <v>20</v>
      </c>
      <c r="O25" s="199"/>
    </row>
    <row r="26" spans="1:15" x14ac:dyDescent="0.2">
      <c r="A26" s="30" t="s">
        <v>46</v>
      </c>
      <c r="B26" s="31">
        <v>14.914999999999999</v>
      </c>
      <c r="C26" s="31">
        <v>35.79</v>
      </c>
      <c r="D26" s="31">
        <v>47.07</v>
      </c>
      <c r="E26" s="31">
        <v>45.74</v>
      </c>
      <c r="F26" s="31">
        <v>47.07</v>
      </c>
      <c r="G26" s="31">
        <v>35.79</v>
      </c>
      <c r="H26" s="31">
        <v>14.92</v>
      </c>
      <c r="I26" s="31">
        <f t="shared" ref="I26:M26" si="8">C26</f>
        <v>35.79</v>
      </c>
      <c r="J26" s="31">
        <f t="shared" si="8"/>
        <v>47.07</v>
      </c>
      <c r="K26" s="31">
        <f t="shared" si="8"/>
        <v>45.74</v>
      </c>
      <c r="L26" s="31">
        <f t="shared" si="8"/>
        <v>47.07</v>
      </c>
      <c r="M26" s="31">
        <f t="shared" si="8"/>
        <v>35.79</v>
      </c>
      <c r="N26" s="32" t="s">
        <v>20</v>
      </c>
      <c r="O26" s="41" t="s">
        <v>75</v>
      </c>
    </row>
    <row r="27" spans="1:15" ht="14.25" x14ac:dyDescent="0.25">
      <c r="A27" s="12" t="s">
        <v>57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3" t="s">
        <v>20</v>
      </c>
      <c r="O27" s="52" t="s">
        <v>103</v>
      </c>
    </row>
    <row r="28" spans="1:15" x14ac:dyDescent="0.2">
      <c r="A28" s="12" t="s">
        <v>3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3" t="s">
        <v>20</v>
      </c>
      <c r="O28" s="52" t="s">
        <v>45</v>
      </c>
    </row>
    <row r="29" spans="1:15" ht="14.25" x14ac:dyDescent="0.25">
      <c r="A29" s="12" t="s">
        <v>83</v>
      </c>
      <c r="B29" s="15">
        <f t="shared" ref="B29:M29" si="9">MIN((1.2*B27-0.2*B28),(0.6*$B$6))</f>
        <v>0</v>
      </c>
      <c r="C29" s="15">
        <f t="shared" si="9"/>
        <v>0</v>
      </c>
      <c r="D29" s="15">
        <f t="shared" si="9"/>
        <v>0</v>
      </c>
      <c r="E29" s="15">
        <f t="shared" si="9"/>
        <v>0</v>
      </c>
      <c r="F29" s="15">
        <f t="shared" si="9"/>
        <v>0</v>
      </c>
      <c r="G29" s="15">
        <f t="shared" si="9"/>
        <v>0</v>
      </c>
      <c r="H29" s="15">
        <f t="shared" si="9"/>
        <v>0</v>
      </c>
      <c r="I29" s="15">
        <f t="shared" si="9"/>
        <v>0</v>
      </c>
      <c r="J29" s="15">
        <f t="shared" si="9"/>
        <v>0</v>
      </c>
      <c r="K29" s="15">
        <f t="shared" si="9"/>
        <v>0</v>
      </c>
      <c r="L29" s="15">
        <f t="shared" si="9"/>
        <v>0</v>
      </c>
      <c r="M29" s="15">
        <f t="shared" si="9"/>
        <v>0</v>
      </c>
      <c r="N29" s="13" t="s">
        <v>20</v>
      </c>
      <c r="O29" s="52" t="s">
        <v>51</v>
      </c>
    </row>
    <row r="30" spans="1:15" ht="14.25" x14ac:dyDescent="0.25">
      <c r="A30" s="16" t="s">
        <v>179</v>
      </c>
      <c r="B30" s="182">
        <f>MAX(B23-B29,0.6*B23)</f>
        <v>34.549999999999997</v>
      </c>
      <c r="C30" s="182">
        <f t="shared" ref="C30:M30" si="10">MAX(C23-C29,0.6*C23)</f>
        <v>36.6</v>
      </c>
      <c r="D30" s="182">
        <f t="shared" si="10"/>
        <v>29.792999999999999</v>
      </c>
      <c r="E30" s="182">
        <f t="shared" si="10"/>
        <v>15.028</v>
      </c>
      <c r="F30" s="182">
        <f t="shared" si="10"/>
        <v>29.795000000000002</v>
      </c>
      <c r="G30" s="182">
        <f t="shared" si="10"/>
        <v>36.6</v>
      </c>
      <c r="H30" s="182">
        <f t="shared" si="10"/>
        <v>34.549999999999997</v>
      </c>
      <c r="I30" s="182">
        <f t="shared" si="10"/>
        <v>36.6</v>
      </c>
      <c r="J30" s="182">
        <f t="shared" si="10"/>
        <v>29.792999999999999</v>
      </c>
      <c r="K30" s="182">
        <f t="shared" si="10"/>
        <v>15.028</v>
      </c>
      <c r="L30" s="182">
        <f t="shared" si="10"/>
        <v>29.795000000000002</v>
      </c>
      <c r="M30" s="182">
        <f t="shared" si="10"/>
        <v>36.6</v>
      </c>
      <c r="N30" s="18" t="s">
        <v>20</v>
      </c>
      <c r="O30" s="52"/>
    </row>
    <row r="31" spans="1:15" ht="14.25" x14ac:dyDescent="0.25">
      <c r="A31" s="16" t="s">
        <v>186</v>
      </c>
      <c r="B31" s="182">
        <f>IF(B24="","",MAX(B24-B29,0.6*B24))</f>
        <v>36.6</v>
      </c>
      <c r="C31" s="182" t="str">
        <f t="shared" ref="C31:M31" si="11">IF(C24="","",MAX(C24-C29,0.6*C24))</f>
        <v/>
      </c>
      <c r="D31" s="182">
        <f t="shared" si="11"/>
        <v>36.6</v>
      </c>
      <c r="E31" s="182">
        <f t="shared" si="11"/>
        <v>21.572000000000003</v>
      </c>
      <c r="F31" s="182">
        <f t="shared" si="11"/>
        <v>36.6</v>
      </c>
      <c r="G31" s="182" t="str">
        <f t="shared" si="11"/>
        <v/>
      </c>
      <c r="H31" s="182">
        <f t="shared" si="11"/>
        <v>36.6</v>
      </c>
      <c r="I31" s="182" t="str">
        <f t="shared" si="11"/>
        <v/>
      </c>
      <c r="J31" s="182">
        <f t="shared" si="11"/>
        <v>36.6</v>
      </c>
      <c r="K31" s="182">
        <f t="shared" si="11"/>
        <v>21.572000000000003</v>
      </c>
      <c r="L31" s="182">
        <f t="shared" si="11"/>
        <v>36.6</v>
      </c>
      <c r="M31" s="182" t="str">
        <f t="shared" si="11"/>
        <v/>
      </c>
      <c r="N31" s="18" t="s">
        <v>20</v>
      </c>
    </row>
    <row r="32" spans="1:15" ht="14.25" x14ac:dyDescent="0.25">
      <c r="A32" s="16" t="s">
        <v>203</v>
      </c>
      <c r="B32" s="182" t="str">
        <f>IF(B25="","",MAX(B25-B29,0.6*B25))</f>
        <v/>
      </c>
      <c r="C32" s="182" t="str">
        <f t="shared" ref="C32:M32" si="12">IF(C25="","",MAX(C25-C29,0.6*C25))</f>
        <v/>
      </c>
      <c r="D32" s="182" t="str">
        <f t="shared" si="12"/>
        <v/>
      </c>
      <c r="E32" s="182">
        <f t="shared" si="12"/>
        <v>36.6</v>
      </c>
      <c r="F32" s="182" t="str">
        <f t="shared" si="12"/>
        <v/>
      </c>
      <c r="G32" s="182" t="str">
        <f t="shared" si="12"/>
        <v/>
      </c>
      <c r="H32" s="182" t="str">
        <f t="shared" si="12"/>
        <v/>
      </c>
      <c r="I32" s="182" t="str">
        <f t="shared" si="12"/>
        <v/>
      </c>
      <c r="J32" s="182" t="str">
        <f t="shared" si="12"/>
        <v/>
      </c>
      <c r="K32" s="182">
        <f t="shared" si="12"/>
        <v>36.6</v>
      </c>
      <c r="L32" s="182" t="str">
        <f t="shared" si="12"/>
        <v/>
      </c>
      <c r="M32" s="182" t="str">
        <f t="shared" si="12"/>
        <v/>
      </c>
      <c r="N32" s="18" t="s">
        <v>20</v>
      </c>
      <c r="O32" s="199"/>
    </row>
    <row r="33" spans="1:15" x14ac:dyDescent="0.2">
      <c r="A33" s="16" t="s">
        <v>181</v>
      </c>
      <c r="B33" s="17">
        <f ca="1">OFFSET(figure.NA7!$A$3,MATCH(B$11,figure.NA7!$A$4:$A$104,1)+IF(B$11=100,0,1),MATCH(B30,figure.NA7!$B$3:$DG$3,1)+1)</f>
        <v>3.2551999999999999</v>
      </c>
      <c r="C33" s="17">
        <f ca="1">OFFSET(figure.NA7!$A$3,MATCH(C$11,figure.NA7!$A$4:$A$104,1)+IF(C$11=100,0,1),MATCH(C30,figure.NA7!$B$3:$DG$3,1)+1)</f>
        <v>3.3974000000000002</v>
      </c>
      <c r="D33" s="17">
        <f ca="1">OFFSET(figure.NA7!$A$3,MATCH(D$11,figure.NA7!$A$4:$A$104,1)+IF(D$11=100,0,1),MATCH(D30,figure.NA7!$B$3:$DG$3,1)+1)</f>
        <v>3.0613000000000001</v>
      </c>
      <c r="E33" s="17">
        <f ca="1">OFFSET(figure.NA7!$A$3,MATCH(E$11,figure.NA7!$A$4:$A$104,1)+IF(E$11=100,0,1),MATCH(E30,figure.NA7!$B$3:$DG$3,1)+1)</f>
        <v>2.5962999999999998</v>
      </c>
      <c r="F33" s="17">
        <f ca="1">OFFSET(figure.NA7!$A$3,MATCH(F$11,figure.NA7!$A$4:$A$104,1)+IF(F$11=100,0,1),MATCH(F30,figure.NA7!$B$3:$DG$3,1)+1)</f>
        <v>3.0560999999999998</v>
      </c>
      <c r="G33" s="17">
        <f ca="1">OFFSET(figure.NA7!$A$3,MATCH(G$11,figure.NA7!$A$4:$A$104,1)+IF(G$11=100,0,1),MATCH(G30,figure.NA7!$B$3:$DG$3,1)+1)</f>
        <v>3.2090000000000001</v>
      </c>
      <c r="H33" s="17">
        <f ca="1">OFFSET(figure.NA7!$A$3,MATCH(H$11,figure.NA7!$A$4:$A$104,1)+IF(H$11=100,0,1),MATCH(H30,figure.NA7!$B$3:$DG$3,1)+1)</f>
        <v>3.1480000000000001</v>
      </c>
      <c r="I33" s="17">
        <f ca="1">OFFSET(figure.NA7!$A$3,MATCH(I$11,figure.NA7!$A$4:$A$104,1)+IF(I$11=100,0,1),MATCH(I30,figure.NA7!$B$3:$DG$3,1)+1)</f>
        <v>3.2090000000000001</v>
      </c>
      <c r="J33" s="17">
        <f ca="1">OFFSET(figure.NA7!$A$3,MATCH(J$11,figure.NA7!$A$4:$A$104,1)+IF(J$11=100,0,1),MATCH(J30,figure.NA7!$B$3:$DG$3,1)+1)</f>
        <v>3.0560999999999998</v>
      </c>
      <c r="K33" s="17">
        <f ca="1">OFFSET(figure.NA7!$A$3,MATCH(K$11,figure.NA7!$A$4:$A$104,1)+IF(K$11=100,0,1),MATCH(K30,figure.NA7!$B$3:$DG$3,1)+1)</f>
        <v>2.5962999999999998</v>
      </c>
      <c r="L33" s="17">
        <f ca="1">OFFSET(figure.NA7!$A$3,MATCH(L$11,figure.NA7!$A$4:$A$104,1)+IF(L$11=100,0,1),MATCH(L30,figure.NA7!$B$3:$DG$3,1)+1)</f>
        <v>3.0996999999999999</v>
      </c>
      <c r="M33" s="17">
        <f ca="1">OFFSET(figure.NA7!$A$3,MATCH(M$11,figure.NA7!$A$4:$A$104,1)+IF(M$11=100,0,1),MATCH(M30,figure.NA7!$B$3:$DG$3,1)+1)</f>
        <v>3.2370999999999999</v>
      </c>
      <c r="N33" s="18"/>
    </row>
    <row r="34" spans="1:15" x14ac:dyDescent="0.2">
      <c r="A34" s="16" t="s">
        <v>187</v>
      </c>
      <c r="B34" s="17">
        <f ca="1">IF(B24="","",OFFSET(figure.NA7!$A$3,MATCH(B11,figure.NA7!$A$4:$A$104,1)+IF(B11=100,0,1),MATCH(B31,figure.NA7!$B$3:$DG$3,1)+1))</f>
        <v>3.3182</v>
      </c>
      <c r="C34" s="17" t="str">
        <f ca="1">IF(C24="","",OFFSET(figure.NA7!$A$3,MATCH(C11,figure.NA7!$A$4:$A$104,1)+IF(C11=100,0,1),MATCH(C31,figure.NA7!$B$3:$DG$3,1)+1))</f>
        <v/>
      </c>
      <c r="D34" s="17">
        <f ca="1">IF(D24="","",OFFSET(figure.NA7!$A$3,MATCH(D11,figure.NA7!$A$4:$A$104,1)+IF(D11=100,0,1),MATCH(D31,figure.NA7!$B$3:$DG$3,1)+1))</f>
        <v>3.2145000000000001</v>
      </c>
      <c r="E34" s="17">
        <f ca="1">IF(E24="","",OFFSET(figure.NA7!$A$3,MATCH(E11,figure.NA7!$A$4:$A$104,1)+IF(E11=100,0,1),MATCH(E31,figure.NA7!$B$3:$DG$3,1)+1))</f>
        <v>2.8405999999999998</v>
      </c>
      <c r="F34" s="17">
        <f ca="1">IF(F24="","",OFFSET(figure.NA7!$A$3,MATCH(F11,figure.NA7!$A$4:$A$104,1)+IF(F11=100,0,1),MATCH(F31,figure.NA7!$B$3:$DG$3,1)+1))</f>
        <v>3.2090000000000001</v>
      </c>
      <c r="G34" s="17" t="str">
        <f ca="1">IF(G24="","",OFFSET(figure.NA7!$A$3,MATCH(G11,figure.NA7!$A$4:$A$104,1)+IF(G11=100,0,1),MATCH(G31,figure.NA7!$B$3:$DG$3,1)+1))</f>
        <v/>
      </c>
      <c r="H34" s="17">
        <f ca="1">IF(H24="","",OFFSET(figure.NA7!$A$3,MATCH(H11,figure.NA7!$A$4:$A$104,1)+IF(H11=100,0,1),MATCH(H31,figure.NA7!$B$3:$DG$3,1)+1))</f>
        <v>3.2090000000000001</v>
      </c>
      <c r="I34" s="17" t="str">
        <f ca="1">IF(I24="","",OFFSET(figure.NA7!$A$3,MATCH(I11,figure.NA7!$A$4:$A$104,1)+IF(I11=100,0,1),MATCH(I31,figure.NA7!$B$3:$DG$3,1)+1))</f>
        <v/>
      </c>
      <c r="J34" s="17">
        <f ca="1">IF(J24="","",OFFSET(figure.NA7!$A$3,MATCH(J11,figure.NA7!$A$4:$A$104,1)+IF(J11=100,0,1),MATCH(J31,figure.NA7!$B$3:$DG$3,1)+1))</f>
        <v>3.2090000000000001</v>
      </c>
      <c r="K34" s="17">
        <f ca="1">IF(K24="","",OFFSET(figure.NA7!$A$3,MATCH(K11,figure.NA7!$A$4:$A$104,1)+IF(K11=100,0,1),MATCH(K31,figure.NA7!$B$3:$DG$3,1)+1))</f>
        <v>2.8405999999999998</v>
      </c>
      <c r="L34" s="17">
        <f ca="1">IF(L24="","",OFFSET(figure.NA7!$A$3,MATCH(L11,figure.NA7!$A$4:$A$104,1)+IF(L11=100,0,1),MATCH(L31,figure.NA7!$B$3:$DG$3,1)+1))</f>
        <v>3.2547999999999999</v>
      </c>
      <c r="M34" s="17" t="str">
        <f ca="1">IF(M24="","",OFFSET(figure.NA7!$A$3,MATCH(M11,figure.NA7!$A$4:$A$104,1)+IF(M11=100,0,1),MATCH(M31,figure.NA7!$B$3:$DG$3,1)+1))</f>
        <v/>
      </c>
      <c r="N34" s="18"/>
      <c r="O34" s="181"/>
    </row>
    <row r="35" spans="1:15" x14ac:dyDescent="0.2">
      <c r="A35" s="16" t="s">
        <v>204</v>
      </c>
      <c r="B35" s="17" t="str">
        <f ca="1">IF(B25="","",OFFSET(figure.NA7!$A$3,MATCH(B11,figure.NA7!$A$4:$A$104,1)+IF(B11=100,0,1),MATCH(B32,figure.NA7!$B$3:$DG$3,1)+1))</f>
        <v/>
      </c>
      <c r="C35" s="17" t="str">
        <f ca="1">IF(C25="","",OFFSET(figure.NA7!$A$3,MATCH(C11,figure.NA7!$A$4:$A$104,1)+IF(C11=100,0,1),MATCH(C32,figure.NA7!$B$3:$DG$3,1)+1))</f>
        <v/>
      </c>
      <c r="D35" s="17" t="str">
        <f ca="1">IF(D25="","",OFFSET(figure.NA7!$A$3,MATCH(D11,figure.NA7!$A$4:$A$104,1)+IF(D11=100,0,1),MATCH(D32,figure.NA7!$B$3:$DG$3,1)+1))</f>
        <v/>
      </c>
      <c r="E35" s="17">
        <f ca="1">IF(E25="","",OFFSET(figure.NA7!$A$3,MATCH(E11,figure.NA7!$A$4:$A$104,1)+IF(E11=100,0,1),MATCH(E32,figure.NA7!$B$3:$DG$3,1)+1))</f>
        <v>3.2090000000000001</v>
      </c>
      <c r="F35" s="17" t="str">
        <f ca="1">IF(F25="","",OFFSET(figure.NA7!$A$3,MATCH(F11,figure.NA7!$A$4:$A$104,1)+IF(F11=100,0,1),MATCH(F32,figure.NA7!$B$3:$DG$3,1)+1))</f>
        <v/>
      </c>
      <c r="G35" s="17" t="str">
        <f ca="1">IF(G25="","",OFFSET(figure.NA7!$A$3,MATCH(G11,figure.NA7!$A$4:$A$104,1)+IF(G11=100,0,1),MATCH(G32,figure.NA7!$B$3:$DG$3,1)+1))</f>
        <v/>
      </c>
      <c r="H35" s="17" t="str">
        <f ca="1">IF(H25="","",OFFSET(figure.NA7!$A$3,MATCH(H11,figure.NA7!$A$4:$A$104,1)+IF(H11=100,0,1),MATCH(H32,figure.NA7!$B$3:$DG$3,1)+1))</f>
        <v/>
      </c>
      <c r="I35" s="17" t="str">
        <f ca="1">IF(I25="","",OFFSET(figure.NA7!$A$3,MATCH(I11,figure.NA7!$A$4:$A$104,1)+IF(I11=100,0,1),MATCH(I32,figure.NA7!$B$3:$DG$3,1)+1))</f>
        <v/>
      </c>
      <c r="J35" s="17" t="str">
        <f ca="1">IF(J25="","",OFFSET(figure.NA7!$A$3,MATCH(J11,figure.NA7!$A$4:$A$104,1)+IF(J11=100,0,1),MATCH(J32,figure.NA7!$B$3:$DG$3,1)+1))</f>
        <v/>
      </c>
      <c r="K35" s="17">
        <f ca="1">IF(K25="","",OFFSET(figure.NA7!$A$3,MATCH(K11,figure.NA7!$A$4:$A$104,1)+IF(K11=100,0,1),MATCH(K32,figure.NA7!$B$3:$DG$3,1)+1))</f>
        <v>3.2090000000000001</v>
      </c>
      <c r="L35" s="17" t="str">
        <f ca="1">IF(L25="","",OFFSET(figure.NA7!$A$3,MATCH(L11,figure.NA7!$A$4:$A$104,1)+IF(L11=100,0,1),MATCH(L32,figure.NA7!$B$3:$DG$3,1)+1))</f>
        <v/>
      </c>
      <c r="M35" s="17" t="str">
        <f ca="1">IF(M25="","",OFFSET(figure.NA7!$A$3,MATCH(M11,figure.NA7!$A$4:$A$104,1)+IF(M11=100,0,1),MATCH(M32,figure.NA7!$B$3:$DG$3,1)+1))</f>
        <v/>
      </c>
      <c r="N35" s="18"/>
      <c r="O35" s="199"/>
    </row>
    <row r="36" spans="1:15" x14ac:dyDescent="0.2">
      <c r="A36" s="16" t="s">
        <v>180</v>
      </c>
      <c r="B36" s="17">
        <f ca="1">IF(B$12&lt;0.1,1,OFFSET(figure.NA8!$A$3,MATCH(B$12,figure.NA8!$A$4:$A$104,1)+IF(B$12=20,0,1),MATCH(B30,figure.NA8!$B$3:$DG$3,1)+1))</f>
        <v>1</v>
      </c>
      <c r="C36" s="17">
        <f ca="1">IF(C$12&lt;0.1,1,OFFSET(figure.NA8!$A$3,MATCH(C$12,figure.NA8!$A$4:$A$104,1)+IF(C$12=20,0,1),MATCH(C30,figure.NA8!$B$3:$DG$3,1)+1))</f>
        <v>1</v>
      </c>
      <c r="D36" s="17">
        <f ca="1">IF(D$12&lt;0.1,1,OFFSET(figure.NA8!$A$3,MATCH(D$12,figure.NA8!$A$4:$A$104,1)+IF(D$12=20,0,1),MATCH(D30,figure.NA8!$B$3:$DG$3,1)+1))</f>
        <v>1</v>
      </c>
      <c r="E36" s="17">
        <f ca="1">IF(E$12&lt;0.1,1,OFFSET(figure.NA8!$A$3,MATCH(E$12,figure.NA8!$A$4:$A$104,1)+IF(E$12=20,0,1),MATCH(E30,figure.NA8!$B$3:$DG$3,1)+1))</f>
        <v>1</v>
      </c>
      <c r="F36" s="17">
        <f ca="1">IF(F$12&lt;0.1,1,OFFSET(figure.NA8!$A$3,MATCH(F$12,figure.NA8!$A$4:$A$104,1)+IF(F$12=20,0,1),MATCH(F30,figure.NA8!$B$3:$DG$3,1)+1))</f>
        <v>1</v>
      </c>
      <c r="G36" s="17">
        <f ca="1">IF(G$12&lt;0.1,1,OFFSET(figure.NA8!$A$3,MATCH(G$12,figure.NA8!$A$4:$A$104,1)+IF(G$12=20,0,1),MATCH(G30,figure.NA8!$B$3:$DG$3,1)+1))</f>
        <v>1</v>
      </c>
      <c r="H36" s="17">
        <f ca="1">IF(H$12&lt;0.1,1,OFFSET(figure.NA8!$A$3,MATCH(H$12,figure.NA8!$A$4:$A$104,1)+IF(H$12=20,0,1),MATCH(H30,figure.NA8!$B$3:$DG$3,1)+1))</f>
        <v>1</v>
      </c>
      <c r="I36" s="17">
        <f ca="1">IF(I$12&lt;0.1,1,OFFSET(figure.NA8!$A$3,MATCH(I$12,figure.NA8!$A$4:$A$104,1)+IF(I$12=20,0,1),MATCH(I30,figure.NA8!$B$3:$DG$3,1)+1))</f>
        <v>1</v>
      </c>
      <c r="J36" s="17">
        <f ca="1">IF(J$12&lt;0.1,1,OFFSET(figure.NA8!$A$3,MATCH(J$12,figure.NA8!$A$4:$A$104,1)+IF(J$12=20,0,1),MATCH(J30,figure.NA8!$B$3:$DG$3,1)+1))</f>
        <v>1</v>
      </c>
      <c r="K36" s="17">
        <f ca="1">IF(K$12&lt;0.1,1,OFFSET(figure.NA8!$A$3,MATCH(K$12,figure.NA8!$A$4:$A$104,1)+IF(K$12=20,0,1),MATCH(K30,figure.NA8!$B$3:$DG$3,1)+1))</f>
        <v>1</v>
      </c>
      <c r="L36" s="17">
        <f ca="1">IF(L$12&lt;0.1,1,OFFSET(figure.NA8!$A$3,MATCH(L$12,figure.NA8!$A$4:$A$104,1)+IF(L$12=20,0,1),MATCH(L30,figure.NA8!$B$3:$DG$3,1)+1))</f>
        <v>1</v>
      </c>
      <c r="M36" s="17">
        <f ca="1">IF(M$12&lt;0.1,1,OFFSET(figure.NA8!$A$3,MATCH(M$12,figure.NA8!$A$4:$A$104,1)+IF(M$12=20,0,1),MATCH(M30,figure.NA8!$B$3:$DG$3,1)+1))</f>
        <v>1</v>
      </c>
      <c r="N36" s="18"/>
      <c r="O36" s="181"/>
    </row>
    <row r="37" spans="1:15" x14ac:dyDescent="0.2">
      <c r="A37" s="16" t="s">
        <v>188</v>
      </c>
      <c r="B37" s="17">
        <f ca="1">IF(B24="","",IF(B$12&lt;0.1,1,OFFSET(figure.NA8!$A$3,MATCH(B$12,figure.NA8!$A$4:$A$104,1)+IF(B$12=20,0,1),MATCH(B31,figure.NA8!$B$3:$DG$3,1)+1)))</f>
        <v>1</v>
      </c>
      <c r="C37" s="17" t="str">
        <f ca="1">IF(C24="","",IF(C$12&lt;0.1,1,OFFSET(figure.NA8!$A$3,MATCH(C$12,figure.NA8!$A$4:$A$104,1)+IF(C$12=20,0,1),MATCH(C31,figure.NA8!$B$3:$DG$3,1)+1)))</f>
        <v/>
      </c>
      <c r="D37" s="17">
        <f ca="1">IF(D24="","",IF(D$12&lt;0.1,1,OFFSET(figure.NA8!$A$3,MATCH(D$12,figure.NA8!$A$4:$A$104,1)+IF(D$12=20,0,1),MATCH(D31,figure.NA8!$B$3:$DG$3,1)+1)))</f>
        <v>1</v>
      </c>
      <c r="E37" s="17">
        <f ca="1">IF(E24="","",IF(E$12&lt;0.1,1,OFFSET(figure.NA8!$A$3,MATCH(E$12,figure.NA8!$A$4:$A$104,1)+IF(E$12=20,0,1),MATCH(E31,figure.NA8!$B$3:$DG$3,1)+1)))</f>
        <v>1</v>
      </c>
      <c r="F37" s="17">
        <f ca="1">IF(F24="","",IF(F$12&lt;0.1,1,OFFSET(figure.NA8!$A$3,MATCH(F$12,figure.NA8!$A$4:$A$104,1)+IF(F$12=20,0,1),MATCH(F31,figure.NA8!$B$3:$DG$3,1)+1)))</f>
        <v>1</v>
      </c>
      <c r="G37" s="17" t="str">
        <f ca="1">IF(G24="","",IF(G$12&lt;0.1,1,OFFSET(figure.NA8!$A$3,MATCH(G$12,figure.NA8!$A$4:$A$104,1)+IF(G$12=20,0,1),MATCH(G31,figure.NA8!$B$3:$DG$3,1)+1)))</f>
        <v/>
      </c>
      <c r="H37" s="17">
        <f ca="1">IF(H24="","",IF(H$12&lt;0.1,1,OFFSET(figure.NA8!$A$3,MATCH(H$12,figure.NA8!$A$4:$A$104,1)+IF(H$12=20,0,1),MATCH(H31,figure.NA8!$B$3:$DG$3,1)+1)))</f>
        <v>1</v>
      </c>
      <c r="I37" s="17" t="str">
        <f ca="1">IF(I24="","",IF(I$12&lt;0.1,1,OFFSET(figure.NA8!$A$3,MATCH(I$12,figure.NA8!$A$4:$A$104,1)+IF(I$12=20,0,1),MATCH(I31,figure.NA8!$B$3:$DG$3,1)+1)))</f>
        <v/>
      </c>
      <c r="J37" s="17">
        <f ca="1">IF(J24="","",IF(J$12&lt;0.1,1,OFFSET(figure.NA8!$A$3,MATCH(J$12,figure.NA8!$A$4:$A$104,1)+IF(J$12=20,0,1),MATCH(J31,figure.NA8!$B$3:$DG$3,1)+1)))</f>
        <v>1</v>
      </c>
      <c r="K37" s="17">
        <f ca="1">IF(K24="","",IF(K$12&lt;0.1,1,OFFSET(figure.NA8!$A$3,MATCH(K$12,figure.NA8!$A$4:$A$104,1)+IF(K$12=20,0,1),MATCH(K31,figure.NA8!$B$3:$DG$3,1)+1)))</f>
        <v>1</v>
      </c>
      <c r="L37" s="17">
        <f ca="1">IF(L24="","",IF(L$12&lt;0.1,1,OFFSET(figure.NA8!$A$3,MATCH(L$12,figure.NA8!$A$4:$A$104,1)+IF(L$12=20,0,1),MATCH(L31,figure.NA8!$B$3:$DG$3,1)+1)))</f>
        <v>1</v>
      </c>
      <c r="M37" s="17" t="str">
        <f ca="1">IF(M24="","",IF(M$12&lt;0.1,1,OFFSET(figure.NA8!$A$3,MATCH(M$12,figure.NA8!$A$4:$A$104,1)+IF(M$12=20,0,1),MATCH(M31,figure.NA8!$B$3:$DG$3,1)+1)))</f>
        <v/>
      </c>
      <c r="N37" s="18"/>
    </row>
    <row r="38" spans="1:15" x14ac:dyDescent="0.2">
      <c r="A38" s="16" t="s">
        <v>207</v>
      </c>
      <c r="B38" s="17" t="str">
        <f ca="1">IF(B25="","",IF(B$12&lt;0.1,1,OFFSET(figure.NA8!$A$3,MATCH(B$12,figure.NA8!$A$4:$A$104,1)+IF(B$12=20,0,1),MATCH(B32,figure.NA8!$B$3:$DG$3,1)+1)))</f>
        <v/>
      </c>
      <c r="C38" s="17" t="str">
        <f ca="1">IF(C25="","",IF(C$12&lt;0.1,1,OFFSET(figure.NA8!$A$3,MATCH(C$12,figure.NA8!$A$4:$A$104,1)+IF(C$12=20,0,1),MATCH(C32,figure.NA8!$B$3:$DG$3,1)+1)))</f>
        <v/>
      </c>
      <c r="D38" s="17" t="str">
        <f ca="1">IF(D25="","",IF(D$12&lt;0.1,1,OFFSET(figure.NA8!$A$3,MATCH(D$12,figure.NA8!$A$4:$A$104,1)+IF(D$12=20,0,1),MATCH(D32,figure.NA8!$B$3:$DG$3,1)+1)))</f>
        <v/>
      </c>
      <c r="E38" s="17">
        <f ca="1">IF(E25="","",IF(E$12&lt;0.1,1,OFFSET(figure.NA8!$A$3,MATCH(E$12,figure.NA8!$A$4:$A$104,1)+IF(E$12=20,0,1),MATCH(E32,figure.NA8!$B$3:$DG$3,1)+1)))</f>
        <v>1</v>
      </c>
      <c r="F38" s="17" t="str">
        <f ca="1">IF(F25="","",IF(F$12&lt;0.1,1,OFFSET(figure.NA8!$A$3,MATCH(F$12,figure.NA8!$A$4:$A$104,1)+IF(F$12=20,0,1),MATCH(F32,figure.NA8!$B$3:$DG$3,1)+1)))</f>
        <v/>
      </c>
      <c r="G38" s="17" t="str">
        <f ca="1">IF(G25="","",IF(G$12&lt;0.1,1,OFFSET(figure.NA8!$A$3,MATCH(G$12,figure.NA8!$A$4:$A$104,1)+IF(G$12=20,0,1),MATCH(G32,figure.NA8!$B$3:$DG$3,1)+1)))</f>
        <v/>
      </c>
      <c r="H38" s="17" t="str">
        <f ca="1">IF(H25="","",IF(H$12&lt;0.1,1,OFFSET(figure.NA8!$A$3,MATCH(H$12,figure.NA8!$A$4:$A$104,1)+IF(H$12=20,0,1),MATCH(H32,figure.NA8!$B$3:$DG$3,1)+1)))</f>
        <v/>
      </c>
      <c r="I38" s="17" t="str">
        <f ca="1">IF(I25="","",IF(I$12&lt;0.1,1,OFFSET(figure.NA8!$A$3,MATCH(I$12,figure.NA8!$A$4:$A$104,1)+IF(I$12=20,0,1),MATCH(I32,figure.NA8!$B$3:$DG$3,1)+1)))</f>
        <v/>
      </c>
      <c r="J38" s="17" t="str">
        <f ca="1">IF(J25="","",IF(J$12&lt;0.1,1,OFFSET(figure.NA8!$A$3,MATCH(J$12,figure.NA8!$A$4:$A$104,1)+IF(J$12=20,0,1),MATCH(J32,figure.NA8!$B$3:$DG$3,1)+1)))</f>
        <v/>
      </c>
      <c r="K38" s="17">
        <f ca="1">IF(K25="","",IF(K$12&lt;0.1,1,OFFSET(figure.NA8!$A$3,MATCH(K$12,figure.NA8!$A$4:$A$104,1)+IF(K$12=20,0,1),MATCH(K32,figure.NA8!$B$3:$DG$3,1)+1)))</f>
        <v>1</v>
      </c>
      <c r="L38" s="17" t="str">
        <f ca="1">IF(L25="","",IF(L$12&lt;0.1,1,OFFSET(figure.NA8!$A$3,MATCH(L$12,figure.NA8!$A$4:$A$104,1)+IF(L$12=20,0,1),MATCH(L32,figure.NA8!$B$3:$DG$3,1)+1)))</f>
        <v/>
      </c>
      <c r="M38" s="17" t="str">
        <f ca="1">IF(M25="","",IF(M$12&lt;0.1,1,OFFSET(figure.NA8!$A$3,MATCH(M$12,figure.NA8!$A$4:$A$104,1)+IF(M$12=20,0,1),MATCH(M32,figure.NA8!$B$3:$DG$3,1)+1)))</f>
        <v/>
      </c>
      <c r="N38" s="18"/>
      <c r="O38" s="199"/>
    </row>
    <row r="39" spans="1:15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1"/>
    </row>
    <row r="40" spans="1:15" x14ac:dyDescent="0.2">
      <c r="A40" s="12" t="s">
        <v>183</v>
      </c>
      <c r="B40" s="14" t="s">
        <v>14</v>
      </c>
      <c r="C40" s="14" t="s">
        <v>14</v>
      </c>
      <c r="D40" s="14" t="s">
        <v>14</v>
      </c>
      <c r="E40" s="14" t="s">
        <v>14</v>
      </c>
      <c r="F40" s="14" t="s">
        <v>14</v>
      </c>
      <c r="G40" s="14" t="s">
        <v>14</v>
      </c>
      <c r="H40" s="14" t="s">
        <v>14</v>
      </c>
      <c r="I40" s="14" t="s">
        <v>14</v>
      </c>
      <c r="J40" s="14" t="s">
        <v>14</v>
      </c>
      <c r="K40" s="14" t="s">
        <v>14</v>
      </c>
      <c r="L40" s="14" t="s">
        <v>14</v>
      </c>
      <c r="M40" s="14" t="s">
        <v>14</v>
      </c>
      <c r="N40" s="13"/>
    </row>
    <row r="41" spans="1:15" x14ac:dyDescent="0.2">
      <c r="A41" s="2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</row>
    <row r="42" spans="1:15" x14ac:dyDescent="0.2">
      <c r="A42" s="22" t="s">
        <v>182</v>
      </c>
      <c r="B42" s="28">
        <f ca="1">B19*B33*B36</f>
        <v>531.02966934802907</v>
      </c>
      <c r="C42" s="28">
        <f t="shared" ref="C42:M42" ca="1" si="13">C19*C33*C36</f>
        <v>662.51081159310195</v>
      </c>
      <c r="D42" s="28">
        <f t="shared" ca="1" si="13"/>
        <v>687.5270956962695</v>
      </c>
      <c r="E42" s="28">
        <f t="shared" ca="1" si="13"/>
        <v>693.93041359595293</v>
      </c>
      <c r="F42" s="28">
        <f t="shared" ca="1" si="13"/>
        <v>886.31100870785156</v>
      </c>
      <c r="G42" s="28">
        <f t="shared" ca="1" si="13"/>
        <v>930.65411044910047</v>
      </c>
      <c r="H42" s="28">
        <f t="shared" ca="1" si="13"/>
        <v>859.00714257957816</v>
      </c>
      <c r="I42" s="28">
        <f t="shared" ca="1" si="13"/>
        <v>720.69854313178348</v>
      </c>
      <c r="J42" s="28">
        <f t="shared" ca="1" si="13"/>
        <v>581.50865281322149</v>
      </c>
      <c r="K42" s="28">
        <f t="shared" ca="1" si="13"/>
        <v>446.43157793081662</v>
      </c>
      <c r="L42" s="28">
        <f t="shared" ca="1" si="13"/>
        <v>479.05344351766024</v>
      </c>
      <c r="M42" s="28">
        <f t="shared" ca="1" si="13"/>
        <v>514.08879479709776</v>
      </c>
      <c r="N42" s="24" t="s">
        <v>22</v>
      </c>
    </row>
    <row r="43" spans="1:15" x14ac:dyDescent="0.2">
      <c r="A43" s="22" t="s">
        <v>189</v>
      </c>
      <c r="B43" s="28">
        <f ca="1">IF(B24="","",B19*B34*B37)</f>
        <v>541.30703146677024</v>
      </c>
      <c r="C43" s="28" t="str">
        <f t="shared" ref="C43:M43" si="14">IF(C24="","",C19*C34*C37)</f>
        <v/>
      </c>
      <c r="D43" s="28">
        <f t="shared" ca="1" si="14"/>
        <v>721.93376967812969</v>
      </c>
      <c r="E43" s="28">
        <f t="shared" ca="1" si="14"/>
        <v>759.22610363234753</v>
      </c>
      <c r="F43" s="28">
        <f t="shared" ca="1" si="14"/>
        <v>930.65411044910047</v>
      </c>
      <c r="G43" s="28" t="str">
        <f t="shared" si="14"/>
        <v/>
      </c>
      <c r="H43" s="28">
        <f t="shared" ca="1" si="14"/>
        <v>875.65245252155853</v>
      </c>
      <c r="I43" s="28" t="str">
        <f t="shared" si="14"/>
        <v/>
      </c>
      <c r="J43" s="28">
        <f t="shared" ca="1" si="14"/>
        <v>610.60216186565492</v>
      </c>
      <c r="K43" s="28">
        <f t="shared" ca="1" si="14"/>
        <v>488.43875525566295</v>
      </c>
      <c r="L43" s="28">
        <f t="shared" ca="1" si="14"/>
        <v>503.02388875093732</v>
      </c>
      <c r="M43" s="28" t="str">
        <f t="shared" si="14"/>
        <v/>
      </c>
      <c r="N43" s="24" t="s">
        <v>22</v>
      </c>
      <c r="O43" s="181"/>
    </row>
    <row r="44" spans="1:15" x14ac:dyDescent="0.2">
      <c r="A44" s="22" t="s">
        <v>208</v>
      </c>
      <c r="B44" s="28" t="str">
        <f>IF(B25="","",B19*B35*B38)</f>
        <v/>
      </c>
      <c r="C44" s="28" t="str">
        <f t="shared" ref="C44:M44" si="15">IF(C25="","",C19*C35*C38)</f>
        <v/>
      </c>
      <c r="D44" s="28" t="str">
        <f t="shared" si="15"/>
        <v/>
      </c>
      <c r="E44" s="28">
        <f t="shared" ca="1" si="15"/>
        <v>857.69082818989068</v>
      </c>
      <c r="F44" s="28" t="str">
        <f t="shared" si="15"/>
        <v/>
      </c>
      <c r="G44" s="28" t="str">
        <f t="shared" si="15"/>
        <v/>
      </c>
      <c r="H44" s="28" t="str">
        <f t="shared" si="15"/>
        <v/>
      </c>
      <c r="I44" s="28" t="str">
        <f t="shared" si="15"/>
        <v/>
      </c>
      <c r="J44" s="28" t="str">
        <f t="shared" si="15"/>
        <v/>
      </c>
      <c r="K44" s="28">
        <f t="shared" ca="1" si="15"/>
        <v>551.78482208527168</v>
      </c>
      <c r="L44" s="28" t="str">
        <f t="shared" si="15"/>
        <v/>
      </c>
      <c r="M44" s="28" t="str">
        <f t="shared" si="15"/>
        <v/>
      </c>
      <c r="N44" s="24" t="s">
        <v>22</v>
      </c>
      <c r="O44" s="199"/>
    </row>
    <row r="45" spans="1:15" x14ac:dyDescent="0.2">
      <c r="A45" s="22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4"/>
    </row>
    <row r="46" spans="1:15" x14ac:dyDescent="0.2">
      <c r="A46" s="34" t="s">
        <v>36</v>
      </c>
      <c r="B46" s="177">
        <f t="shared" ref="B46:M46" si="16">B22/B26</f>
        <v>2.4539054642976872</v>
      </c>
      <c r="C46" s="177">
        <f t="shared" si="16"/>
        <v>1.0226320201173513</v>
      </c>
      <c r="D46" s="177">
        <f t="shared" si="16"/>
        <v>0.77756532823454427</v>
      </c>
      <c r="E46" s="177">
        <f t="shared" si="16"/>
        <v>0.80017490161784</v>
      </c>
      <c r="F46" s="177">
        <f t="shared" si="16"/>
        <v>0.77756532823454427</v>
      </c>
      <c r="G46" s="177">
        <f t="shared" si="16"/>
        <v>1.0226320201173513</v>
      </c>
      <c r="H46" s="177">
        <f t="shared" si="16"/>
        <v>2.4530831099195711</v>
      </c>
      <c r="I46" s="177">
        <f t="shared" si="16"/>
        <v>1.0226320201173513</v>
      </c>
      <c r="J46" s="177">
        <f t="shared" si="16"/>
        <v>0.77756532823454427</v>
      </c>
      <c r="K46" s="177">
        <f t="shared" si="16"/>
        <v>0.80017490161784</v>
      </c>
      <c r="L46" s="177">
        <f t="shared" si="16"/>
        <v>0.77756532823454427</v>
      </c>
      <c r="M46" s="177">
        <f t="shared" si="16"/>
        <v>1.0226320201173513</v>
      </c>
      <c r="N46" s="34"/>
      <c r="O46" s="41" t="s">
        <v>164</v>
      </c>
    </row>
    <row r="47" spans="1:15" x14ac:dyDescent="0.2">
      <c r="A47" s="33" t="s">
        <v>16</v>
      </c>
      <c r="B47" s="177">
        <f>IF(B46&gt;1,1.1+0.1243*LN(B46),IF(B46&lt;1,1.1+0.2164*LN(B46),"!"))</f>
        <v>1.2115817262293678</v>
      </c>
      <c r="C47" s="177">
        <f t="shared" ref="C47:M47" si="17">IF(C46&gt;1,1.1+0.1243*LN(C46),IF(C46&lt;1,1.1+0.2164*LN(C46),"!"))</f>
        <v>1.1027817986527328</v>
      </c>
      <c r="D47" s="177">
        <f t="shared" si="17"/>
        <v>1.0455564401127599</v>
      </c>
      <c r="E47" s="177">
        <f t="shared" si="17"/>
        <v>1.0517590412122653</v>
      </c>
      <c r="F47" s="177">
        <f t="shared" si="17"/>
        <v>1.0455564401127599</v>
      </c>
      <c r="G47" s="177">
        <f t="shared" si="17"/>
        <v>1.1027817986527328</v>
      </c>
      <c r="H47" s="177">
        <f t="shared" si="17"/>
        <v>1.2115400637520211</v>
      </c>
      <c r="I47" s="177">
        <f t="shared" si="17"/>
        <v>1.1027817986527328</v>
      </c>
      <c r="J47" s="177">
        <f t="shared" si="17"/>
        <v>1.0455564401127599</v>
      </c>
      <c r="K47" s="177">
        <f t="shared" si="17"/>
        <v>1.0517590412122653</v>
      </c>
      <c r="L47" s="177">
        <f t="shared" si="17"/>
        <v>1.0455564401127599</v>
      </c>
      <c r="M47" s="177">
        <f t="shared" si="17"/>
        <v>1.1027817986527328</v>
      </c>
      <c r="N47" s="34"/>
      <c r="O47" s="41" t="s">
        <v>97</v>
      </c>
    </row>
    <row r="48" spans="1:15" x14ac:dyDescent="0.2">
      <c r="A48" s="33" t="s">
        <v>99</v>
      </c>
      <c r="B48" s="200">
        <f>IF(B46&gt;5,1,IF(B46&lt;1,0.85,1-(5-B46)/4*0.15))</f>
        <v>0.90452145491116331</v>
      </c>
      <c r="C48" s="200">
        <f t="shared" ref="C48:M48" si="18">IF(C46&gt;5,1,IF(C46&lt;1,0.85,1-(5-C46)/4*0.15))</f>
        <v>0.85084870075440067</v>
      </c>
      <c r="D48" s="200">
        <f t="shared" si="18"/>
        <v>0.85</v>
      </c>
      <c r="E48" s="200">
        <f t="shared" si="18"/>
        <v>0.85</v>
      </c>
      <c r="F48" s="200">
        <f t="shared" si="18"/>
        <v>0.85</v>
      </c>
      <c r="G48" s="200">
        <f t="shared" si="18"/>
        <v>0.85084870075440067</v>
      </c>
      <c r="H48" s="200">
        <f t="shared" si="18"/>
        <v>0.90449061662198393</v>
      </c>
      <c r="I48" s="200">
        <f t="shared" si="18"/>
        <v>0.85084870075440067</v>
      </c>
      <c r="J48" s="200">
        <f t="shared" si="18"/>
        <v>0.85</v>
      </c>
      <c r="K48" s="200">
        <f t="shared" si="18"/>
        <v>0.85</v>
      </c>
      <c r="L48" s="200">
        <f t="shared" si="18"/>
        <v>0.85</v>
      </c>
      <c r="M48" s="200">
        <f t="shared" si="18"/>
        <v>0.85084870075440067</v>
      </c>
      <c r="N48" s="34"/>
      <c r="O48" s="94" t="s">
        <v>98</v>
      </c>
    </row>
    <row r="49" spans="1:16" ht="22.5" x14ac:dyDescent="0.2">
      <c r="A49" s="33" t="s">
        <v>17</v>
      </c>
      <c r="B49" s="34">
        <v>1</v>
      </c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34">
        <v>1</v>
      </c>
      <c r="K49" s="34">
        <v>1</v>
      </c>
      <c r="L49" s="34">
        <v>1</v>
      </c>
      <c r="M49" s="34">
        <v>1</v>
      </c>
      <c r="N49" s="34"/>
      <c r="O49" s="41" t="s">
        <v>102</v>
      </c>
    </row>
    <row r="50" spans="1:16" x14ac:dyDescent="0.2">
      <c r="A50" s="33" t="s">
        <v>18</v>
      </c>
      <c r="B50" s="34">
        <v>1</v>
      </c>
      <c r="C50" s="34">
        <v>1</v>
      </c>
      <c r="D50" s="34">
        <v>1</v>
      </c>
      <c r="E50" s="34">
        <v>1</v>
      </c>
      <c r="F50" s="34">
        <v>1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5"/>
      <c r="O50" s="54" t="s">
        <v>178</v>
      </c>
      <c r="P50" s="36"/>
    </row>
    <row r="51" spans="1:16" x14ac:dyDescent="0.2">
      <c r="A51" s="19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54"/>
      <c r="P51" s="36"/>
    </row>
    <row r="52" spans="1:16" ht="13.5" thickBot="1" x14ac:dyDescent="0.25">
      <c r="A52" s="100"/>
      <c r="B52" s="101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3"/>
      <c r="N52" s="101"/>
      <c r="O52" s="54"/>
      <c r="P52" s="36"/>
    </row>
    <row r="53" spans="1:16" ht="13.5" thickBot="1" x14ac:dyDescent="0.25">
      <c r="A53" s="104" t="s">
        <v>190</v>
      </c>
      <c r="B53" s="105">
        <f t="shared" ref="B53:M53" ca="1" si="19">B42*B47*B48*B49*B50/1000</f>
        <v>0.58195629920264591</v>
      </c>
      <c r="C53" s="105">
        <f t="shared" ca="1" si="19"/>
        <v>0.6216341996698096</v>
      </c>
      <c r="D53" s="105">
        <f t="shared" ca="1" si="19"/>
        <v>0.61102112525866792</v>
      </c>
      <c r="E53" s="105">
        <f t="shared" ca="1" si="19"/>
        <v>0.62037044850095358</v>
      </c>
      <c r="F53" s="105">
        <f t="shared" ca="1" si="19"/>
        <v>0.78768495563273111</v>
      </c>
      <c r="G53" s="105">
        <f t="shared" ca="1" si="19"/>
        <v>0.87323318049300314</v>
      </c>
      <c r="H53" s="105">
        <f t="shared" ca="1" si="19"/>
        <v>0.94132289302926797</v>
      </c>
      <c r="I53" s="105">
        <f t="shared" ca="1" si="19"/>
        <v>0.67623177497378162</v>
      </c>
      <c r="J53" s="105">
        <f t="shared" ca="1" si="19"/>
        <v>0.51680009939063487</v>
      </c>
      <c r="K53" s="105">
        <f t="shared" ca="1" si="19"/>
        <v>0.39910768111568518</v>
      </c>
      <c r="L53" s="105">
        <f t="shared" ca="1" si="19"/>
        <v>0.42574580107387133</v>
      </c>
      <c r="M53" s="105">
        <f t="shared" ca="1" si="19"/>
        <v>0.48236975294704498</v>
      </c>
      <c r="N53" s="106" t="s">
        <v>23</v>
      </c>
      <c r="O53" s="54" t="s">
        <v>192</v>
      </c>
      <c r="P53" s="36"/>
    </row>
    <row r="54" spans="1:16" ht="13.5" thickBot="1" x14ac:dyDescent="0.25">
      <c r="A54" s="104" t="s">
        <v>191</v>
      </c>
      <c r="B54" s="105">
        <f ca="1">IF(B24="","",B43*B47*B48*B49*B50/1000)</f>
        <v>0.59321927746811864</v>
      </c>
      <c r="C54" s="105" t="str">
        <f t="shared" ref="C54:M54" si="20">IF(C24="","",C43*C47*C48*C49*C50/1000)</f>
        <v/>
      </c>
      <c r="D54" s="105">
        <f t="shared" ca="1" si="20"/>
        <v>0.6415991268885729</v>
      </c>
      <c r="E54" s="105">
        <f t="shared" ca="1" si="20"/>
        <v>0.67874448099672957</v>
      </c>
      <c r="F54" s="105">
        <f t="shared" ca="1" si="20"/>
        <v>0.82709368889284851</v>
      </c>
      <c r="G54" s="105" t="str">
        <f t="shared" si="20"/>
        <v/>
      </c>
      <c r="H54" s="105">
        <f t="shared" ca="1" si="20"/>
        <v>0.9595632667506101</v>
      </c>
      <c r="I54" s="105" t="str">
        <f t="shared" si="20"/>
        <v/>
      </c>
      <c r="J54" s="105">
        <f t="shared" ca="1" si="20"/>
        <v>0.54265616928259797</v>
      </c>
      <c r="K54" s="105">
        <f t="shared" ca="1" si="20"/>
        <v>0.43666189538081718</v>
      </c>
      <c r="L54" s="105">
        <f t="shared" ca="1" si="20"/>
        <v>0.44704888645199092</v>
      </c>
      <c r="M54" s="105" t="str">
        <f t="shared" si="20"/>
        <v/>
      </c>
      <c r="N54" s="106" t="s">
        <v>23</v>
      </c>
      <c r="O54" s="54" t="s">
        <v>193</v>
      </c>
    </row>
    <row r="55" spans="1:16" ht="13.5" thickBot="1" x14ac:dyDescent="0.25">
      <c r="A55" s="104" t="s">
        <v>206</v>
      </c>
      <c r="B55" s="105" t="str">
        <f>IF(B25="","",B44*B47*B48*B49*B50/1000)</f>
        <v/>
      </c>
      <c r="C55" s="105" t="str">
        <f t="shared" ref="C55:M55" si="21">IF(C25="","",C44*C47*C48*C49*C50/1000)</f>
        <v/>
      </c>
      <c r="D55" s="105" t="str">
        <f t="shared" si="21"/>
        <v/>
      </c>
      <c r="E55" s="105">
        <f t="shared" ca="1" si="21"/>
        <v>0.76677147064652018</v>
      </c>
      <c r="F55" s="105" t="str">
        <f t="shared" si="21"/>
        <v/>
      </c>
      <c r="G55" s="105" t="str">
        <f t="shared" si="21"/>
        <v/>
      </c>
      <c r="H55" s="105" t="str">
        <f t="shared" si="21"/>
        <v/>
      </c>
      <c r="I55" s="105" t="str">
        <f t="shared" si="21"/>
        <v/>
      </c>
      <c r="J55" s="105" t="str">
        <f t="shared" si="21"/>
        <v/>
      </c>
      <c r="K55" s="105">
        <f t="shared" ca="1" si="21"/>
        <v>0.49329297411710293</v>
      </c>
      <c r="L55" s="105" t="str">
        <f t="shared" si="21"/>
        <v/>
      </c>
      <c r="M55" s="105" t="str">
        <f t="shared" si="21"/>
        <v/>
      </c>
      <c r="N55" s="106" t="s">
        <v>205</v>
      </c>
      <c r="O55" s="54" t="s">
        <v>209</v>
      </c>
    </row>
    <row r="58" spans="1:16" x14ac:dyDescent="0.2">
      <c r="A58" s="10"/>
    </row>
    <row r="59" spans="1:16" x14ac:dyDescent="0.2">
      <c r="A59" s="10"/>
    </row>
    <row r="60" spans="1:16" hidden="1" x14ac:dyDescent="0.2">
      <c r="A60" s="10"/>
      <c r="J60" s="10">
        <v>0.25</v>
      </c>
      <c r="K60" s="10">
        <v>0.8</v>
      </c>
    </row>
    <row r="61" spans="1:16" hidden="1" x14ac:dyDescent="0.2">
      <c r="A61" s="10"/>
      <c r="J61" s="10">
        <v>1</v>
      </c>
      <c r="K61" s="10">
        <v>1.1000000000000001</v>
      </c>
    </row>
    <row r="62" spans="1:16" hidden="1" x14ac:dyDescent="0.2">
      <c r="A62" s="10"/>
      <c r="J62" s="10">
        <v>5</v>
      </c>
      <c r="K62" s="10">
        <v>1.3</v>
      </c>
    </row>
    <row r="63" spans="1:16" hidden="1" x14ac:dyDescent="0.2">
      <c r="A63" s="10"/>
    </row>
    <row r="64" spans="1:16" hidden="1" x14ac:dyDescent="0.2">
      <c r="A64" s="10"/>
      <c r="J64" s="10">
        <f>(J62-J61)/(K62-K61)</f>
        <v>20.000000000000004</v>
      </c>
      <c r="K64" s="10">
        <f>(J61-J60)/(K61-K60)</f>
        <v>2.4999999999999996</v>
      </c>
    </row>
    <row r="65" spans="1:1" x14ac:dyDescent="0.2">
      <c r="A65" s="10"/>
    </row>
    <row r="66" spans="1:1" x14ac:dyDescent="0.2">
      <c r="A66" s="10"/>
    </row>
    <row r="67" spans="1:1" x14ac:dyDescent="0.2">
      <c r="A67" s="10"/>
    </row>
    <row r="68" spans="1:1" x14ac:dyDescent="0.2">
      <c r="A68" s="10"/>
    </row>
    <row r="69" spans="1:1" x14ac:dyDescent="0.2">
      <c r="A69" s="10"/>
    </row>
    <row r="70" spans="1:1" x14ac:dyDescent="0.2">
      <c r="A70" s="10"/>
    </row>
    <row r="87" spans="1:3" x14ac:dyDescent="0.2">
      <c r="A87" s="219" t="s">
        <v>114</v>
      </c>
      <c r="B87" s="219"/>
      <c r="C87" s="219"/>
    </row>
  </sheetData>
  <mergeCells count="11">
    <mergeCell ref="A87:C87"/>
    <mergeCell ref="A2:D2"/>
    <mergeCell ref="A3:M3"/>
    <mergeCell ref="O15:O16"/>
    <mergeCell ref="B5:M5"/>
    <mergeCell ref="B6:M6"/>
    <mergeCell ref="B7:M7"/>
    <mergeCell ref="B8:M8"/>
    <mergeCell ref="B13:M13"/>
    <mergeCell ref="B14:M14"/>
    <mergeCell ref="B9:M9"/>
  </mergeCells>
  <phoneticPr fontId="4" type="noConversion"/>
  <pageMargins left="0.25" right="0.25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15</xdr:col>
                <xdr:colOff>47625</xdr:colOff>
                <xdr:row>20</xdr:row>
                <xdr:rowOff>95250</xdr:rowOff>
              </from>
              <to>
                <xdr:col>15</xdr:col>
                <xdr:colOff>1362075</xdr:colOff>
                <xdr:row>22</xdr:row>
                <xdr:rowOff>95250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utoPict="0" r:id="rId7">
            <anchor moveWithCells="1">
              <from>
                <xdr:col>15</xdr:col>
                <xdr:colOff>28575</xdr:colOff>
                <xdr:row>17</xdr:row>
                <xdr:rowOff>123825</xdr:rowOff>
              </from>
              <to>
                <xdr:col>15</xdr:col>
                <xdr:colOff>1390650</xdr:colOff>
                <xdr:row>19</xdr:row>
                <xdr:rowOff>133350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5" r:id="rId8" name="CheckBox1">
          <controlPr defaultSize="0" autoLine="0" r:id="rId9">
            <anchor moveWithCells="1">
              <from>
                <xdr:col>13</xdr:col>
                <xdr:colOff>171450</xdr:colOff>
                <xdr:row>15</xdr:row>
                <xdr:rowOff>19050</xdr:rowOff>
              </from>
              <to>
                <xdr:col>13</xdr:col>
                <xdr:colOff>333375</xdr:colOff>
                <xdr:row>15</xdr:row>
                <xdr:rowOff>171450</xdr:rowOff>
              </to>
            </anchor>
          </controlPr>
        </control>
      </mc:Choice>
      <mc:Fallback>
        <control shapeId="1025" r:id="rId8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42DE-CF69-4706-9BA2-5B087A809EF4}">
  <sheetPr codeName="Sheet2"/>
  <dimension ref="A2:U70"/>
  <sheetViews>
    <sheetView zoomScale="70" zoomScaleNormal="70" workbookViewId="0">
      <selection activeCell="AC18" sqref="AC18"/>
    </sheetView>
  </sheetViews>
  <sheetFormatPr defaultRowHeight="15" x14ac:dyDescent="0.25"/>
  <cols>
    <col min="3" max="3" width="16.5703125" customWidth="1"/>
  </cols>
  <sheetData>
    <row r="2" spans="1:5" x14ac:dyDescent="0.25">
      <c r="A2" s="99" t="s">
        <v>104</v>
      </c>
      <c r="D2" s="1">
        <f>Input!B9</f>
        <v>245</v>
      </c>
      <c r="E2" t="s">
        <v>141</v>
      </c>
    </row>
    <row r="24" spans="3:21" x14ac:dyDescent="0.25">
      <c r="F24" s="45"/>
    </row>
    <row r="25" spans="3:21" x14ac:dyDescent="0.25">
      <c r="C25" s="45" t="s">
        <v>82</v>
      </c>
      <c r="J25" s="45" t="s">
        <v>105</v>
      </c>
      <c r="U25" s="45"/>
    </row>
    <row r="45" spans="5:21" x14ac:dyDescent="0.25">
      <c r="E45" s="45" t="s">
        <v>194</v>
      </c>
      <c r="N45" t="s">
        <v>195</v>
      </c>
      <c r="U45" t="s">
        <v>196</v>
      </c>
    </row>
    <row r="67" spans="2:9" x14ac:dyDescent="0.25">
      <c r="C67" t="s">
        <v>197</v>
      </c>
      <c r="I67" t="s">
        <v>198</v>
      </c>
    </row>
    <row r="70" spans="2:9" x14ac:dyDescent="0.25">
      <c r="B70" s="99" t="s">
        <v>106</v>
      </c>
    </row>
  </sheetData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DD53-7CCB-4451-B5BA-D50381316DF6}">
  <sheetPr codeName="Sheet3">
    <pageSetUpPr fitToPage="1"/>
  </sheetPr>
  <dimension ref="A1:Y39"/>
  <sheetViews>
    <sheetView zoomScaleNormal="100" workbookViewId="0">
      <selection activeCell="I25" sqref="I25"/>
    </sheetView>
  </sheetViews>
  <sheetFormatPr defaultRowHeight="15" x14ac:dyDescent="0.25"/>
  <sheetData>
    <row r="1" spans="1:25" ht="15.75" thickBot="1" x14ac:dyDescent="0.3"/>
    <row r="2" spans="1:25" x14ac:dyDescent="0.25">
      <c r="A2" s="5"/>
      <c r="B2" s="97" t="s">
        <v>33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8" t="s">
        <v>37</v>
      </c>
      <c r="Q2" s="2"/>
      <c r="R2" s="2"/>
      <c r="S2" s="2"/>
      <c r="T2" s="2"/>
      <c r="U2" s="2"/>
      <c r="V2" s="2"/>
      <c r="W2" s="2"/>
      <c r="X2" s="2"/>
      <c r="Y2" s="3"/>
    </row>
    <row r="3" spans="1:25" x14ac:dyDescent="0.25">
      <c r="A3" s="5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6"/>
    </row>
    <row r="4" spans="1:25" x14ac:dyDescent="0.25">
      <c r="A4" s="5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6"/>
    </row>
    <row r="5" spans="1:25" x14ac:dyDescent="0.25">
      <c r="A5" s="5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6"/>
    </row>
    <row r="6" spans="1:25" x14ac:dyDescent="0.25">
      <c r="A6" s="5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6"/>
    </row>
    <row r="7" spans="1:25" x14ac:dyDescent="0.25">
      <c r="A7" s="5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6"/>
    </row>
    <row r="8" spans="1:25" x14ac:dyDescent="0.25">
      <c r="A8" s="5"/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6"/>
    </row>
    <row r="9" spans="1:25" x14ac:dyDescent="0.25">
      <c r="A9" s="5"/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6"/>
    </row>
    <row r="10" spans="1:25" x14ac:dyDescent="0.25">
      <c r="A10" s="5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6"/>
    </row>
    <row r="11" spans="1:25" x14ac:dyDescent="0.25">
      <c r="A11" s="5"/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6"/>
    </row>
    <row r="12" spans="1:25" x14ac:dyDescent="0.25">
      <c r="A12" s="5"/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6"/>
    </row>
    <row r="13" spans="1:25" x14ac:dyDescent="0.25">
      <c r="A13" s="5"/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6"/>
    </row>
    <row r="14" spans="1:25" x14ac:dyDescent="0.25">
      <c r="A14" s="5"/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6"/>
    </row>
    <row r="15" spans="1:25" x14ac:dyDescent="0.25">
      <c r="A15" s="5"/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6"/>
    </row>
    <row r="16" spans="1:25" x14ac:dyDescent="0.25">
      <c r="A16" s="5"/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6"/>
    </row>
    <row r="17" spans="1:25" x14ac:dyDescent="0.25">
      <c r="A17" s="5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6"/>
    </row>
    <row r="18" spans="1:25" x14ac:dyDescent="0.25">
      <c r="A18" s="5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6"/>
    </row>
    <row r="19" spans="1:25" x14ac:dyDescent="0.25">
      <c r="A19" s="5"/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6"/>
    </row>
    <row r="20" spans="1:25" x14ac:dyDescent="0.25">
      <c r="A20" s="5"/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6"/>
    </row>
    <row r="21" spans="1:25" x14ac:dyDescent="0.25">
      <c r="A21" s="5"/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6"/>
    </row>
    <row r="22" spans="1:25" x14ac:dyDescent="0.25">
      <c r="A22" s="5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6"/>
    </row>
    <row r="23" spans="1:25" x14ac:dyDescent="0.25">
      <c r="A23" s="5"/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6"/>
    </row>
    <row r="24" spans="1:25" x14ac:dyDescent="0.25">
      <c r="A24" s="5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6"/>
    </row>
    <row r="25" spans="1:25" x14ac:dyDescent="0.25">
      <c r="A25" s="5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6"/>
    </row>
    <row r="26" spans="1:25" x14ac:dyDescent="0.25">
      <c r="A26" s="5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6"/>
    </row>
    <row r="27" spans="1:25" x14ac:dyDescent="0.25">
      <c r="A27" s="5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6"/>
    </row>
    <row r="28" spans="1:25" x14ac:dyDescent="0.25">
      <c r="A28" s="5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6"/>
    </row>
    <row r="29" spans="1:25" x14ac:dyDescent="0.25">
      <c r="A29" s="5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6"/>
    </row>
    <row r="30" spans="1:25" x14ac:dyDescent="0.25">
      <c r="A30" s="5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6"/>
    </row>
    <row r="31" spans="1:25" x14ac:dyDescent="0.25">
      <c r="A31" s="5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6"/>
    </row>
    <row r="32" spans="1:25" x14ac:dyDescent="0.25">
      <c r="A32" s="5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6"/>
    </row>
    <row r="33" spans="1:25" x14ac:dyDescent="0.25">
      <c r="A33" s="5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6"/>
    </row>
    <row r="34" spans="1:25" x14ac:dyDescent="0.25">
      <c r="A34" s="5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6"/>
    </row>
    <row r="35" spans="1:25" x14ac:dyDescent="0.25">
      <c r="A35" s="5"/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6"/>
    </row>
    <row r="36" spans="1:25" x14ac:dyDescent="0.25">
      <c r="A36" s="5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6"/>
    </row>
    <row r="37" spans="1:25" x14ac:dyDescent="0.25">
      <c r="A37" s="5"/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6"/>
    </row>
    <row r="38" spans="1:25" x14ac:dyDescent="0.25">
      <c r="A38" s="5"/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6"/>
    </row>
    <row r="39" spans="1:25" ht="15.75" thickBot="1" x14ac:dyDescent="0.3">
      <c r="A39" s="5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9"/>
    </row>
  </sheetData>
  <pageMargins left="0.7" right="0.7" top="0.75" bottom="0.75" header="0.3" footer="0.3"/>
  <pageSetup paperSize="9" scale="5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834C-C4AC-441A-B758-CA6D196988DC}">
  <sheetPr codeName="Sheet4">
    <pageSetUpPr fitToPage="1"/>
  </sheetPr>
  <dimension ref="B1:AN50"/>
  <sheetViews>
    <sheetView tabSelected="1" topLeftCell="A10" zoomScaleNormal="100" workbookViewId="0">
      <selection activeCell="B48" sqref="B48"/>
    </sheetView>
  </sheetViews>
  <sheetFormatPr defaultColWidth="6.28515625" defaultRowHeight="11.25" x14ac:dyDescent="0.2"/>
  <cols>
    <col min="1" max="1" width="6.28515625" style="40"/>
    <col min="2" max="2" width="6.140625" style="40" customWidth="1"/>
    <col min="3" max="3" width="8.85546875" style="40" bestFit="1" customWidth="1"/>
    <col min="4" max="4" width="8.7109375" style="40" bestFit="1" customWidth="1"/>
    <col min="5" max="5" width="6.85546875" style="40" customWidth="1"/>
    <col min="6" max="6" width="7.42578125" style="40" bestFit="1" customWidth="1"/>
    <col min="7" max="7" width="7.5703125" style="40" customWidth="1"/>
    <col min="8" max="8" width="7.5703125" style="40" bestFit="1" customWidth="1"/>
    <col min="9" max="9" width="6.42578125" style="40" customWidth="1"/>
    <col min="10" max="10" width="7.42578125" style="40" customWidth="1"/>
    <col min="11" max="11" width="6.5703125" style="40" bestFit="1" customWidth="1"/>
    <col min="12" max="12" width="7.42578125" style="40" customWidth="1"/>
    <col min="13" max="13" width="3.85546875" style="40" customWidth="1"/>
    <col min="14" max="14" width="6" style="40" customWidth="1"/>
    <col min="15" max="15" width="8" style="40" bestFit="1" customWidth="1"/>
    <col min="16" max="16" width="7.42578125" style="40" customWidth="1"/>
    <col min="17" max="17" width="5.7109375" style="40" customWidth="1"/>
    <col min="18" max="18" width="5.85546875" style="40" customWidth="1"/>
    <col min="19" max="19" width="10.42578125" style="40" bestFit="1" customWidth="1"/>
    <col min="20" max="20" width="5.7109375" style="40" customWidth="1"/>
    <col min="21" max="21" width="4.28515625" style="40" customWidth="1"/>
    <col min="22" max="22" width="10.42578125" style="40" bestFit="1" customWidth="1"/>
    <col min="23" max="23" width="5.5703125" style="40" customWidth="1"/>
    <col min="24" max="24" width="4.5703125" style="40" customWidth="1"/>
    <col min="25" max="25" width="9.5703125" style="40" bestFit="1" customWidth="1"/>
    <col min="26" max="26" width="6.140625" style="40" customWidth="1"/>
    <col min="27" max="27" width="3.7109375" style="40" customWidth="1"/>
    <col min="28" max="28" width="10.42578125" style="40" bestFit="1" customWidth="1"/>
    <col min="29" max="29" width="6.28515625" style="40" customWidth="1"/>
    <col min="30" max="30" width="4.140625" style="40" customWidth="1"/>
    <col min="31" max="31" width="10.42578125" style="40" bestFit="1" customWidth="1"/>
    <col min="32" max="32" width="6.140625" style="40" customWidth="1"/>
    <col min="33" max="33" width="4.140625" style="40" customWidth="1"/>
    <col min="34" max="34" width="10.42578125" style="40" bestFit="1" customWidth="1"/>
    <col min="35" max="35" width="5.85546875" style="40" customWidth="1"/>
    <col min="36" max="36" width="4" style="40" customWidth="1"/>
    <col min="37" max="37" width="3.5703125" style="40" customWidth="1"/>
    <col min="38" max="38" width="5.42578125" style="40" customWidth="1"/>
    <col min="39" max="39" width="3.85546875" style="40" customWidth="1"/>
    <col min="40" max="40" width="10.42578125" style="40" bestFit="1" customWidth="1"/>
    <col min="41" max="41" width="6.5703125" style="40" customWidth="1"/>
    <col min="42" max="16384" width="6.28515625" style="40"/>
  </cols>
  <sheetData>
    <row r="1" spans="2:40" x14ac:dyDescent="0.2">
      <c r="B1" s="55" t="s">
        <v>87</v>
      </c>
    </row>
    <row r="2" spans="2:40" ht="12" thickBot="1" x14ac:dyDescent="0.25">
      <c r="B2" s="253" t="s">
        <v>60</v>
      </c>
      <c r="C2" s="253"/>
      <c r="D2" s="253"/>
      <c r="E2" s="253"/>
      <c r="F2" s="253"/>
      <c r="G2" s="253"/>
      <c r="H2" s="94"/>
      <c r="I2" s="94"/>
    </row>
    <row r="3" spans="2:40" s="44" customFormat="1" ht="15" customHeight="1" x14ac:dyDescent="0.15">
      <c r="B3" s="128"/>
      <c r="C3" s="249" t="s">
        <v>86</v>
      </c>
      <c r="D3" s="250"/>
      <c r="E3" s="241" t="str">
        <f>"Wind " &amp; Input!B15 &amp; " from Calcs"</f>
        <v>Wind 115 from Calcs</v>
      </c>
      <c r="F3" s="242"/>
      <c r="G3" s="243"/>
      <c r="H3" s="241" t="str">
        <f>"Wind " &amp; Input!C15 &amp; " from Calcs"</f>
        <v>Wind 145 from Calcs</v>
      </c>
      <c r="I3" s="242"/>
      <c r="J3" s="243"/>
      <c r="K3" s="241" t="str">
        <f>"Wind " &amp; Input!D15 &amp; " from Calcs"</f>
        <v>Wind 175 from Calcs</v>
      </c>
      <c r="L3" s="242"/>
      <c r="M3" s="243"/>
      <c r="N3" s="241" t="str">
        <f>"Wind " &amp; Input!E15 &amp; " from Calcs"</f>
        <v>Wind 205 from Calcs</v>
      </c>
      <c r="O3" s="242"/>
      <c r="P3" s="243"/>
      <c r="Q3" s="241" t="str">
        <f>"Wind " &amp; Input!F15 &amp; " from Calcs"</f>
        <v>Wind 235 from Calcs</v>
      </c>
      <c r="R3" s="242"/>
      <c r="S3" s="243"/>
      <c r="T3" s="241" t="str">
        <f>"Wind " &amp; Input!G15 &amp; " from Calcs"</f>
        <v>Wind 265 from Calcs</v>
      </c>
      <c r="U3" s="242"/>
      <c r="V3" s="243"/>
      <c r="W3" s="241" t="str">
        <f>"Wind " &amp; Input!H15 &amp; " from Calcs"</f>
        <v>Wind 295 from Calcs</v>
      </c>
      <c r="X3" s="242"/>
      <c r="Y3" s="243"/>
      <c r="Z3" s="241" t="str">
        <f>"Wind " &amp; Input!I15 &amp; " from Calcs"</f>
        <v>Wind 325 from Calcs</v>
      </c>
      <c r="AA3" s="242"/>
      <c r="AB3" s="243"/>
      <c r="AC3" s="241" t="str">
        <f>"Wind " &amp; Input!J15 &amp; " from Calcs"</f>
        <v>Wind 355 from Calcs</v>
      </c>
      <c r="AD3" s="242"/>
      <c r="AE3" s="243"/>
      <c r="AF3" s="241" t="str">
        <f>"Wind " &amp; Input!K15 &amp; " from Calcs"</f>
        <v>Wind 25 from Calcs</v>
      </c>
      <c r="AG3" s="242"/>
      <c r="AH3" s="243"/>
      <c r="AI3" s="241" t="str">
        <f>"Wind " &amp; Input!L15 &amp; " from Calcs"</f>
        <v>Wind 55 from Calcs</v>
      </c>
      <c r="AJ3" s="242"/>
      <c r="AK3" s="243"/>
      <c r="AL3" s="241" t="str">
        <f>"Wind " &amp; Input!M15 &amp; " from Calcs"</f>
        <v>Wind 85 from Calcs</v>
      </c>
      <c r="AM3" s="242"/>
      <c r="AN3" s="243"/>
    </row>
    <row r="4" spans="2:40" s="44" customFormat="1" ht="15" customHeight="1" thickBot="1" x14ac:dyDescent="0.2">
      <c r="B4" s="129"/>
      <c r="C4" s="247" t="s">
        <v>85</v>
      </c>
      <c r="D4" s="248"/>
      <c r="E4" s="245" t="s">
        <v>12</v>
      </c>
      <c r="F4" s="244"/>
      <c r="G4" s="246"/>
      <c r="H4" s="244" t="s">
        <v>30</v>
      </c>
      <c r="I4" s="244"/>
      <c r="J4" s="244"/>
      <c r="K4" s="245" t="s">
        <v>29</v>
      </c>
      <c r="L4" s="244"/>
      <c r="M4" s="246"/>
      <c r="N4" s="244" t="s">
        <v>11</v>
      </c>
      <c r="O4" s="244"/>
      <c r="P4" s="244"/>
      <c r="Q4" s="245" t="s">
        <v>28</v>
      </c>
      <c r="R4" s="244"/>
      <c r="S4" s="246"/>
      <c r="T4" s="244" t="s">
        <v>27</v>
      </c>
      <c r="U4" s="244"/>
      <c r="V4" s="244"/>
      <c r="W4" s="245" t="s">
        <v>10</v>
      </c>
      <c r="X4" s="244"/>
      <c r="Y4" s="246"/>
      <c r="Z4" s="244" t="s">
        <v>26</v>
      </c>
      <c r="AA4" s="244"/>
      <c r="AB4" s="244"/>
      <c r="AC4" s="245" t="s">
        <v>25</v>
      </c>
      <c r="AD4" s="244"/>
      <c r="AE4" s="246"/>
      <c r="AF4" s="244" t="s">
        <v>9</v>
      </c>
      <c r="AG4" s="244"/>
      <c r="AH4" s="244"/>
      <c r="AI4" s="245" t="s">
        <v>32</v>
      </c>
      <c r="AJ4" s="244"/>
      <c r="AK4" s="246"/>
      <c r="AL4" s="244" t="s">
        <v>31</v>
      </c>
      <c r="AM4" s="244"/>
      <c r="AN4" s="246"/>
    </row>
    <row r="5" spans="2:40" s="44" customFormat="1" ht="15.75" customHeight="1" thickBot="1" x14ac:dyDescent="0.2">
      <c r="B5" s="142" t="s">
        <v>58</v>
      </c>
      <c r="C5" s="140" t="s">
        <v>108</v>
      </c>
      <c r="D5" s="141" t="s">
        <v>112</v>
      </c>
      <c r="E5" s="111" t="s">
        <v>113</v>
      </c>
      <c r="F5" s="112" t="s">
        <v>110</v>
      </c>
      <c r="G5" s="113" t="s">
        <v>89</v>
      </c>
      <c r="H5" s="109" t="s">
        <v>113</v>
      </c>
      <c r="I5" s="109" t="s">
        <v>110</v>
      </c>
      <c r="J5" s="109" t="s">
        <v>89</v>
      </c>
      <c r="K5" s="111" t="s">
        <v>113</v>
      </c>
      <c r="L5" s="112" t="s">
        <v>110</v>
      </c>
      <c r="M5" s="113" t="s">
        <v>89</v>
      </c>
      <c r="N5" s="109" t="s">
        <v>113</v>
      </c>
      <c r="O5" s="109" t="s">
        <v>110</v>
      </c>
      <c r="P5" s="109" t="s">
        <v>89</v>
      </c>
      <c r="Q5" s="111" t="s">
        <v>113</v>
      </c>
      <c r="R5" s="112" t="s">
        <v>110</v>
      </c>
      <c r="S5" s="113" t="s">
        <v>89</v>
      </c>
      <c r="T5" s="109" t="s">
        <v>113</v>
      </c>
      <c r="U5" s="109" t="s">
        <v>110</v>
      </c>
      <c r="V5" s="109" t="s">
        <v>89</v>
      </c>
      <c r="W5" s="108" t="s">
        <v>113</v>
      </c>
      <c r="X5" s="109" t="s">
        <v>110</v>
      </c>
      <c r="Y5" s="110" t="s">
        <v>89</v>
      </c>
      <c r="Z5" s="109" t="s">
        <v>113</v>
      </c>
      <c r="AA5" s="109" t="s">
        <v>110</v>
      </c>
      <c r="AB5" s="109" t="s">
        <v>89</v>
      </c>
      <c r="AC5" s="108" t="s">
        <v>113</v>
      </c>
      <c r="AD5" s="109" t="s">
        <v>110</v>
      </c>
      <c r="AE5" s="110" t="s">
        <v>89</v>
      </c>
      <c r="AF5" s="109" t="s">
        <v>113</v>
      </c>
      <c r="AG5" s="109" t="s">
        <v>110</v>
      </c>
      <c r="AH5" s="109" t="s">
        <v>89</v>
      </c>
      <c r="AI5" s="108" t="s">
        <v>113</v>
      </c>
      <c r="AJ5" s="109" t="s">
        <v>110</v>
      </c>
      <c r="AK5" s="110" t="s">
        <v>89</v>
      </c>
      <c r="AL5" s="109" t="s">
        <v>113</v>
      </c>
      <c r="AM5" s="109" t="s">
        <v>110</v>
      </c>
      <c r="AN5" s="110" t="s">
        <v>89</v>
      </c>
    </row>
    <row r="6" spans="2:40" s="44" customFormat="1" x14ac:dyDescent="0.15">
      <c r="B6" s="174" t="s">
        <v>107</v>
      </c>
      <c r="C6" s="144">
        <v>45</v>
      </c>
      <c r="D6" s="175">
        <f>(C6-C7)/2</f>
        <v>0</v>
      </c>
      <c r="E6" s="132">
        <f>Input!$B$21</f>
        <v>34.549999999999997</v>
      </c>
      <c r="F6" s="133">
        <f ca="1">IF(Input!$B$24&lt;&gt;"",IF(Input!$B$25="",IF((Loads!$C6-Loads!$C$20)&gt;Input!$B$23,Input!$B$54*Loads!$D6,Input!$B$53*Loads!$D6),IF(AND((Loads!$C6-Loads!$C$20)&gt;Input!$B$23,(Loads!$C6-Loads!$C$20)&lt;Input!$B$24),Input!$B$54*Loads!$D6,IF((Loads!$C6-Loads!$C$20)&lt;Input!$B$23,Input!$B$53*Loads!$D6,Input!$B$55*Loads!$D6))),Input!$B$53*Loads!$D6)</f>
        <v>0</v>
      </c>
      <c r="G6" s="130">
        <f ca="1">F6*E6</f>
        <v>0</v>
      </c>
      <c r="H6" s="132">
        <f>Input!$C$21</f>
        <v>37.027000000000001</v>
      </c>
      <c r="I6" s="133">
        <f ca="1">IF(Input!$C$24&lt;&gt;"",IF(Input!$C$25="",IF((Loads!$C6-Loads!$C$20)&gt;Input!$C$23,Input!$C$54*Loads!$D6,Input!$C$53*Loads!$D6),IF(AND((Loads!$C6-Loads!$C$20)&gt;Input!$C$23,(Loads!$C6-Loads!$C$20)&lt;Input!$C$24),Input!$C$54*Loads!$D6,IF((Loads!$C6-Loads!$C$20)&lt;Input!$C$23,Input!$C$53*Loads!$D6,Input!$C$55*Loads!$D6))),Input!$C$53*Loads!$D6)</f>
        <v>0</v>
      </c>
      <c r="J6" s="130">
        <f ca="1">I6*H6</f>
        <v>0</v>
      </c>
      <c r="K6" s="132">
        <f>Input!$D$21</f>
        <v>29.792999999999999</v>
      </c>
      <c r="L6" s="133">
        <f ca="1">IF(Input!$D$24&lt;&gt;"",IF(Input!$D$25="",IF((Loads!$C6-Loads!$C$20)&gt;Input!$D$23,Input!$D$54*Loads!$D6,Input!$D$53*Loads!$D6),IF(AND((Loads!$C6-Loads!$C$20)&gt;Input!$D$23,(Loads!$C6-Loads!$C$20)&lt;Input!$D$24),Input!$D$54*Loads!$D6,IF((Loads!$C6-Loads!$C$20)&lt;Input!$D$23,Input!$D$53*Loads!$D6,Input!$D$55*Loads!$D6))),Input!$D$53*Loads!$D6)</f>
        <v>0</v>
      </c>
      <c r="M6" s="130">
        <f ca="1">L6*K6</f>
        <v>0</v>
      </c>
      <c r="N6" s="132">
        <f>Input!$E$21</f>
        <v>15.028</v>
      </c>
      <c r="O6" s="133">
        <f ca="1">IF(Input!$E$24&lt;&gt;"",IF(Input!$E$25="",IF((Loads!$C6-Loads!$C$20)&gt;Input!$E$23,Input!$E$54*Loads!$D6,Input!$E$53*Loads!$D6),IF(AND((Loads!$C6-Loads!$C$20)&gt;Input!$E$23,(Loads!$C6-Loads!$C$20)&lt;Input!$E$24),Input!$E$54*Loads!$D6,IF((Loads!$C6-Loads!$C$20)&lt;Input!$E$23,Input!$E$53*Loads!$D6,Input!$E$55*Loads!$D6))),Input!$E$53*Loads!$D6)</f>
        <v>0</v>
      </c>
      <c r="P6" s="130">
        <f ca="1">O6*N6</f>
        <v>0</v>
      </c>
      <c r="Q6" s="132">
        <f>Input!$F$21</f>
        <v>29.795000000000002</v>
      </c>
      <c r="R6" s="133">
        <f ca="1">IF(Input!$F$24&lt;&gt;"",IF(Input!$F$25="",IF((Loads!$C6-Loads!$C$20)&gt;Input!$F$23,Input!$F$54*Loads!$D6,Input!$F$53*Loads!$D6),IF(AND((Loads!$C6-Loads!$C$20)&gt;Input!$F$23,(Loads!$C6-Loads!$C$20)&lt;Input!$F$24),Input!$F$54*Loads!$D6,IF((Loads!$C6-Loads!$C$20)&lt;Input!$F$23,Input!$F$53*Loads!$D6,Input!$F$55*Loads!$D6))),Input!$F$53*Loads!$D6)</f>
        <v>0</v>
      </c>
      <c r="S6" s="130">
        <f ca="1">R6*Q6</f>
        <v>0</v>
      </c>
      <c r="T6" s="132">
        <f>Input!$G$21</f>
        <v>37.03</v>
      </c>
      <c r="U6" s="133">
        <f ca="1">IF(Input!$G$24&lt;&gt;"",IF(Input!$G$25="",IF((Loads!$C6-Loads!$C$20)&gt;Input!$G$23,Input!$G$54*Loads!$D6,Input!$G$53*Loads!$D6),IF(AND((Loads!$C6-Loads!$C$20)&gt;Input!$G$23,(Loads!$C6-Loads!$C$20)&lt;Input!$G$24),Input!$G$54*Loads!$D6,IF((Loads!$C6-Loads!$C$20)&lt;Input!$G$23,Input!$G$53*Loads!$D6,Input!$G$55*Loads!$D6))),Input!$G$53*Loads!$D6)</f>
        <v>0</v>
      </c>
      <c r="V6" s="130">
        <f ca="1">U6*T6</f>
        <v>0</v>
      </c>
      <c r="W6" s="132">
        <f>Input!$H$21</f>
        <v>34.549999999999997</v>
      </c>
      <c r="X6" s="133">
        <f ca="1">IF(Input!$H$24&lt;&gt;"",IF(Input!$H$25="",IF((Loads!$C6-Loads!$C$20)&gt;Input!$H$23,Input!$H$54*Loads!$D6,Input!$H$53*Loads!$D6),IF(AND((Loads!$C6-Loads!$C$20)&gt;Input!$H$23,(Loads!$C6-Loads!$C$20)&lt;Input!$H$24),Input!$H$54*Loads!$D6,IF((Loads!$C6-Loads!$C$20)&lt;Input!$H$23,Input!$H$53*Loads!$D6,Input!$H$55*Loads!$D6))),Input!$H$53*Loads!$D6)</f>
        <v>0</v>
      </c>
      <c r="Y6" s="131">
        <f ca="1">X6*W6</f>
        <v>0</v>
      </c>
      <c r="Z6" s="132">
        <f>Input!$I$21</f>
        <v>37.027000000000001</v>
      </c>
      <c r="AA6" s="133">
        <f ca="1">IF(Input!$I$24&lt;&gt;"",IF(Input!$I$25="",IF((Loads!$C6-Loads!$C$20)&gt;Input!$I$23,Input!$I$54*Loads!$D6,Input!$I$53*Loads!$D6),IF(AND((Loads!$C6-Loads!$C$20)&gt;Input!$I$23,(Loads!$C6-Loads!$C$20)&lt;Input!$I$24),Input!$I$54*Loads!$D6,IF((Loads!$C6-Loads!$C$20)&lt;Input!$I$23,Input!$I$53*Loads!$D6,Input!$I$55*Loads!$D6))),Input!$I$53*Loads!$D6)</f>
        <v>0</v>
      </c>
      <c r="AB6" s="130">
        <f ca="1">AA6*Z6</f>
        <v>0</v>
      </c>
      <c r="AC6" s="135">
        <f>Input!$J$21</f>
        <v>29.792999999999999</v>
      </c>
      <c r="AD6" s="133">
        <f ca="1">IF(Input!$J$24&lt;&gt;"",IF(Input!$J$25="",IF((Loads!$C6-Loads!$C$20)&gt;Input!$J$23,Input!$J$54*Loads!$D6,Input!$J$53*Loads!$D6),IF(AND((Loads!$C6-Loads!$C$20)&gt;Input!$J$23,(Loads!$C6-Loads!$C$20)&lt;Input!$J$24),Input!$J$54*Loads!$D6,IF((Loads!$C6-Loads!$C$20)&lt;Input!$J$23,Input!$J$53*Loads!$D6,Input!$J$55*Loads!$D6))),Input!$J$53*Loads!$D6)</f>
        <v>0</v>
      </c>
      <c r="AE6" s="131">
        <f ca="1">AD6*AC6</f>
        <v>0</v>
      </c>
      <c r="AF6" s="132">
        <f>Input!$K$21</f>
        <v>15.028</v>
      </c>
      <c r="AG6" s="133">
        <f ca="1">IF(Input!$K$24&lt;&gt;"",IF(Input!$K$25="",IF((Loads!$C6-Loads!$C$20)&gt;Input!$K$23,Input!$K$54*Loads!$D6,Input!$K$53*Loads!$D6),IF(AND((Loads!$C6-Loads!$C$20)&gt;Input!$K$23,(Loads!$C6-Loads!$C$20)&lt;Input!$K$24),Input!$K$54*Loads!$D6,IF((Loads!$C6-Loads!$C$20)&lt;Input!$K$23,Input!$K$53*Loads!$D6,Input!$K$55*Loads!$D6))),Input!$K$53*Loads!$D6)</f>
        <v>0</v>
      </c>
      <c r="AH6" s="130">
        <f ca="1">AG6*AF6</f>
        <v>0</v>
      </c>
      <c r="AI6" s="135">
        <f>Input!$L$21</f>
        <v>29.795000000000002</v>
      </c>
      <c r="AJ6" s="133">
        <f ca="1">IF(Input!$L$24&lt;&gt;"",IF(Input!$L$25="",IF((Loads!$C6-Loads!$C$20)&gt;Input!$L$23,Input!$L$54*Loads!$D6,Input!$L$53*Loads!$D6),IF(AND((Loads!$C6-Loads!$C$20)&gt;Input!$L$23,(Loads!$C6-Loads!$C$20)&lt;Input!$L$24),Input!$L$54*Loads!$D6,IF((Loads!$C6-Loads!$C$20)&lt;Input!$L$23,Input!$L$53*Loads!$D6,Input!$L$55*Loads!$D6))),Input!$L$53*Loads!$D6)</f>
        <v>0</v>
      </c>
      <c r="AK6" s="131">
        <f ca="1">AJ6*AI6</f>
        <v>0</v>
      </c>
      <c r="AL6" s="132">
        <f>Input!$M$21</f>
        <v>37.03</v>
      </c>
      <c r="AM6" s="133">
        <f ca="1">IF(Input!$M$24&lt;&gt;"",IF(Input!$M$25="",IF((Loads!$C6-Loads!$C$20)&gt;Input!$M$23,Input!$M$54*Loads!$D6,Input!$M$53*Loads!$D6),IF(AND((Loads!$C6-Loads!$C$20)&gt;Input!$M$23,(Loads!$C6-Loads!$C$20)&lt;Input!$M$24),Input!$M$54*Loads!$D6,IF((Loads!$C6-Loads!$C$20)&lt;Input!$M$23,Input!$M$53*Loads!$D6,Input!$M$55*Loads!$D6))),Input!$M$53*Loads!$D6)</f>
        <v>0</v>
      </c>
      <c r="AN6" s="130">
        <f ca="1">AM6*AL6</f>
        <v>0</v>
      </c>
    </row>
    <row r="7" spans="2:40" s="44" customFormat="1" x14ac:dyDescent="0.15">
      <c r="B7" s="176">
        <v>13</v>
      </c>
      <c r="C7" s="144">
        <v>45</v>
      </c>
      <c r="D7" s="175">
        <f t="shared" ref="D7:D18" si="0">(C7-C8)/2+(C6-C7)/2</f>
        <v>0</v>
      </c>
      <c r="E7" s="132">
        <f>Input!$B$21</f>
        <v>34.549999999999997</v>
      </c>
      <c r="F7" s="133">
        <f ca="1">IF(Input!$B$24&lt;&gt;"",IF(Input!$B$25="",IF((Loads!$C7-Loads!$C$20)&gt;Input!$B$23,Input!$B$54*Loads!$D7,Input!$B$53*Loads!$D7),IF(AND((Loads!$C7-Loads!$C$20)&gt;Input!$B$23,(Loads!$C7-Loads!$C$20)&lt;Input!$B$24),Input!$B$54*Loads!$D7,IF((Loads!$C7-Loads!$C$20)&lt;Input!$B$23,Input!$B$53*Loads!$D7,Input!$B$55*Loads!$D7))),Input!$B$53*Loads!$D7)</f>
        <v>0</v>
      </c>
      <c r="G7" s="134">
        <f t="shared" ref="G7:G19" ca="1" si="1">F7*E7</f>
        <v>0</v>
      </c>
      <c r="H7" s="132">
        <f>Input!$C$21</f>
        <v>37.027000000000001</v>
      </c>
      <c r="I7" s="133">
        <f ca="1">IF(Input!$C$24&lt;&gt;"",IF(Input!$C$25="",IF((Loads!$C7-Loads!$C$20)&gt;Input!$C$23,Input!$C$54*Loads!$D7,Input!$C$53*Loads!$D7),IF(AND((Loads!$C7-Loads!$C$20)&gt;Input!$C$23,(Loads!$C7-Loads!$C$20)&lt;Input!$C$24),Input!$C$54*Loads!$D7,IF((Loads!$C7-Loads!$C$20)&lt;Input!$C$23,Input!$C$53*Loads!$D7,Input!$C$55*Loads!$D7))),Input!$C$53*Loads!$D7)</f>
        <v>0</v>
      </c>
      <c r="J7" s="134">
        <f t="shared" ref="J7:J19" ca="1" si="2">I7*H7</f>
        <v>0</v>
      </c>
      <c r="K7" s="132">
        <f>Input!$D$21</f>
        <v>29.792999999999999</v>
      </c>
      <c r="L7" s="133">
        <f ca="1">IF(Input!$D$24&lt;&gt;"",IF(Input!$D$25="",IF((Loads!$C7-Loads!$C$20)&gt;Input!$D$23,Input!$D$54*Loads!$D7,Input!$D$53*Loads!$D7),IF(AND((Loads!$C7-Loads!$C$20)&gt;Input!$D$23,(Loads!$C7-Loads!$C$20)&lt;Input!$D$24),Input!$D$54*Loads!$D7,IF((Loads!$C7-Loads!$C$20)&lt;Input!$D$23,Input!$D$53*Loads!$D7,Input!$D$55*Loads!$D7))),Input!$D$53*Loads!$D7)</f>
        <v>0</v>
      </c>
      <c r="M7" s="134">
        <f t="shared" ref="M7:M19" ca="1" si="3">L7*K7</f>
        <v>0</v>
      </c>
      <c r="N7" s="132">
        <f>Input!$E$21</f>
        <v>15.028</v>
      </c>
      <c r="O7" s="133">
        <f ca="1">IF(Input!$E$24&lt;&gt;"",IF(Input!$E$25="",IF((Loads!$C7-Loads!$C$20)&gt;Input!$E$23,Input!$E$54*Loads!$D7,Input!$E$53*Loads!$D7),IF(AND((Loads!$C7-Loads!$C$20)&gt;Input!$E$23,(Loads!$C7-Loads!$C$20)&lt;Input!$E$24),Input!$E$54*Loads!$D7,IF((Loads!$C7-Loads!$C$20)&lt;Input!$E$23,Input!$E$53*Loads!$D7,Input!$E$55*Loads!$D7))),Input!$E$53*Loads!$D7)</f>
        <v>0</v>
      </c>
      <c r="P7" s="134">
        <f t="shared" ref="P7:P19" ca="1" si="4">O7*N7</f>
        <v>0</v>
      </c>
      <c r="Q7" s="132">
        <f>Input!$F$21</f>
        <v>29.795000000000002</v>
      </c>
      <c r="R7" s="133">
        <f ca="1">IF(Input!$F$24&lt;&gt;"",IF(Input!$F$25="",IF((Loads!$C7-Loads!$C$20)&gt;Input!$F$23,Input!$F$54*Loads!$D7,Input!$F$53*Loads!$D7),IF(AND((Loads!$C7-Loads!$C$20)&gt;Input!$F$23,(Loads!$C7-Loads!$C$20)&lt;Input!$F$24),Input!$F$54*Loads!$D7,IF((Loads!$C7-Loads!$C$20)&lt;Input!$F$23,Input!$F$53*Loads!$D7,Input!$F$55*Loads!$D7))),Input!$F$53*Loads!$D7)</f>
        <v>0</v>
      </c>
      <c r="S7" s="134">
        <f t="shared" ref="S7:S19" ca="1" si="5">R7*Q7</f>
        <v>0</v>
      </c>
      <c r="T7" s="132">
        <f>Input!$G$21</f>
        <v>37.03</v>
      </c>
      <c r="U7" s="133">
        <f ca="1">IF(Input!$G$24&lt;&gt;"",IF(Input!$G$25="",IF((Loads!$C7-Loads!$C$20)&gt;Input!$G$23,Input!$G$54*Loads!$D7,Input!$G$53*Loads!$D7),IF(AND((Loads!$C7-Loads!$C$20)&gt;Input!$G$23,(Loads!$C7-Loads!$C$20)&lt;Input!$G$24),Input!$G$54*Loads!$D7,IF((Loads!$C7-Loads!$C$20)&lt;Input!$G$23,Input!$G$53*Loads!$D7,Input!$G$55*Loads!$D7))),Input!$G$53*Loads!$D7)</f>
        <v>0</v>
      </c>
      <c r="V7" s="134">
        <f t="shared" ref="V7:V19" ca="1" si="6">U7*T7</f>
        <v>0</v>
      </c>
      <c r="W7" s="132">
        <f>Input!$H$21</f>
        <v>34.549999999999997</v>
      </c>
      <c r="X7" s="133">
        <f ca="1">IF(Input!$H$24&lt;&gt;"",IF(Input!$H$25="",IF((Loads!$C7-Loads!$C$20)&gt;Input!$H$23,Input!$H$54*Loads!$D7,Input!$H$53*Loads!$D7),IF(AND((Loads!$C7-Loads!$C$20)&gt;Input!$H$23,(Loads!$C7-Loads!$C$20)&lt;Input!$H$24),Input!$H$54*Loads!$D7,IF((Loads!$C7-Loads!$C$20)&lt;Input!$H$23,Input!$H$53*Loads!$D7,Input!$H$55*Loads!$D7))),Input!$H$53*Loads!$D7)</f>
        <v>0</v>
      </c>
      <c r="Y7" s="135">
        <f t="shared" ref="Y7:Y19" ca="1" si="7">X7*W7</f>
        <v>0</v>
      </c>
      <c r="Z7" s="132">
        <f>Input!$I$21</f>
        <v>37.027000000000001</v>
      </c>
      <c r="AA7" s="133">
        <f ca="1">IF(Input!$I$24&lt;&gt;"",IF(Input!$I$25="",IF((Loads!$C7-Loads!$C$20)&gt;Input!$I$23,Input!$I$54*Loads!$D7,Input!$I$53*Loads!$D7),IF(AND((Loads!$C7-Loads!$C$20)&gt;Input!$I$23,(Loads!$C7-Loads!$C$20)&lt;Input!$I$24),Input!$I$54*Loads!$D7,IF((Loads!$C7-Loads!$C$20)&lt;Input!$I$23,Input!$I$53*Loads!$D7,Input!$I$55*Loads!$D7))),Input!$I$53*Loads!$D7)</f>
        <v>0</v>
      </c>
      <c r="AB7" s="134">
        <f t="shared" ref="AB7:AB19" ca="1" si="8">AA7*Z7</f>
        <v>0</v>
      </c>
      <c r="AC7" s="135">
        <f>Input!$J$21</f>
        <v>29.792999999999999</v>
      </c>
      <c r="AD7" s="133">
        <f ca="1">IF(Input!$J$24&lt;&gt;"",IF(Input!$J$25="",IF((Loads!$C7-Loads!$C$20)&gt;Input!$J$23,Input!$J$54*Loads!$D7,Input!$J$53*Loads!$D7),IF(AND((Loads!$C7-Loads!$C$20)&gt;Input!$J$23,(Loads!$C7-Loads!$C$20)&lt;Input!$J$24),Input!$J$54*Loads!$D7,IF((Loads!$C7-Loads!$C$20)&lt;Input!$J$23,Input!$J$53*Loads!$D7,Input!$J$55*Loads!$D7))),Input!$J$53*Loads!$D7)</f>
        <v>0</v>
      </c>
      <c r="AE7" s="135">
        <f t="shared" ref="AE7:AE19" ca="1" si="9">AD7*AC7</f>
        <v>0</v>
      </c>
      <c r="AF7" s="132">
        <f>Input!$K$21</f>
        <v>15.028</v>
      </c>
      <c r="AG7" s="133">
        <f ca="1">IF(Input!$K$24&lt;&gt;"",IF(Input!$K$25="",IF((Loads!$C7-Loads!$C$20)&gt;Input!$K$23,Input!$K$54*Loads!$D7,Input!$K$53*Loads!$D7),IF(AND((Loads!$C7-Loads!$C$20)&gt;Input!$K$23,(Loads!$C7-Loads!$C$20)&lt;Input!$K$24),Input!$K$54*Loads!$D7,IF((Loads!$C7-Loads!$C$20)&lt;Input!$K$23,Input!$K$53*Loads!$D7,Input!$K$55*Loads!$D7))),Input!$K$53*Loads!$D7)</f>
        <v>0</v>
      </c>
      <c r="AH7" s="134">
        <f t="shared" ref="AH7:AH19" ca="1" si="10">AG7*AF7</f>
        <v>0</v>
      </c>
      <c r="AI7" s="135">
        <f>Input!$L$21</f>
        <v>29.795000000000002</v>
      </c>
      <c r="AJ7" s="133">
        <f ca="1">IF(Input!$L$24&lt;&gt;"",IF(Input!$L$25="",IF((Loads!$C7-Loads!$C$20)&gt;Input!$L$23,Input!$L$54*Loads!$D7,Input!$L$53*Loads!$D7),IF(AND((Loads!$C7-Loads!$C$20)&gt;Input!$L$23,(Loads!$C7-Loads!$C$20)&lt;Input!$L$24),Input!$L$54*Loads!$D7,IF((Loads!$C7-Loads!$C$20)&lt;Input!$L$23,Input!$L$53*Loads!$D7,Input!$L$55*Loads!$D7))),Input!$L$53*Loads!$D7)</f>
        <v>0</v>
      </c>
      <c r="AK7" s="135">
        <f t="shared" ref="AK7:AK19" ca="1" si="11">AJ7*AI7</f>
        <v>0</v>
      </c>
      <c r="AL7" s="132">
        <f>Input!$M$21</f>
        <v>37.03</v>
      </c>
      <c r="AM7" s="133">
        <f ca="1">IF(Input!$M$24&lt;&gt;"",IF(Input!$M$25="",IF((Loads!$C7-Loads!$C$20)&gt;Input!$M$23,Input!$M$54*Loads!$D7,Input!$M$53*Loads!$D7),IF(AND((Loads!$C7-Loads!$C$20)&gt;Input!$M$23,(Loads!$C7-Loads!$C$20)&lt;Input!$M$24),Input!$M$54*Loads!$D7,IF((Loads!$C7-Loads!$C$20)&lt;Input!$M$23,Input!$M$53*Loads!$D7,Input!$M$55*Loads!$D7))),Input!$M$53*Loads!$D7)</f>
        <v>0</v>
      </c>
      <c r="AN7" s="134">
        <f t="shared" ref="AN7:AN19" ca="1" si="12">AM7*AL7</f>
        <v>0</v>
      </c>
    </row>
    <row r="8" spans="2:40" s="44" customFormat="1" x14ac:dyDescent="0.15">
      <c r="B8" s="176">
        <v>12</v>
      </c>
      <c r="C8" s="144">
        <v>45</v>
      </c>
      <c r="D8" s="175">
        <f t="shared" si="0"/>
        <v>0</v>
      </c>
      <c r="E8" s="132">
        <f>Input!$B$21</f>
        <v>34.549999999999997</v>
      </c>
      <c r="F8" s="133">
        <f ca="1">IF(Input!$B$24&lt;&gt;"",IF(Input!$B$25="",IF((Loads!$C8-Loads!$C$20)&gt;Input!$B$23,Input!$B$54*Loads!$D8,Input!$B$53*Loads!$D8),IF(AND((Loads!$C8-Loads!$C$20)&gt;Input!$B$23,(Loads!$C8-Loads!$C$20)&lt;Input!$B$24),Input!$B$54*Loads!$D8,IF((Loads!$C8-Loads!$C$20)&lt;Input!$B$23,Input!$B$53*Loads!$D8,Input!$B$55*Loads!$D8))),Input!$B$53*Loads!$D8)</f>
        <v>0</v>
      </c>
      <c r="G8" s="134">
        <f t="shared" ca="1" si="1"/>
        <v>0</v>
      </c>
      <c r="H8" s="132">
        <f>Input!$C$21</f>
        <v>37.027000000000001</v>
      </c>
      <c r="I8" s="133">
        <f ca="1">IF(Input!$C$24&lt;&gt;"",IF(Input!$C$25="",IF((Loads!$C8-Loads!$C$20)&gt;Input!$C$23,Input!$C$54*Loads!$D8,Input!$C$53*Loads!$D8),IF(AND((Loads!$C8-Loads!$C$20)&gt;Input!$C$23,(Loads!$C8-Loads!$C$20)&lt;Input!$C$24),Input!$C$54*Loads!$D8,IF((Loads!$C8-Loads!$C$20)&lt;Input!$C$23,Input!$C$53*Loads!$D8,Input!$C$55*Loads!$D8))),Input!$C$53*Loads!$D8)</f>
        <v>0</v>
      </c>
      <c r="J8" s="134">
        <f t="shared" ca="1" si="2"/>
        <v>0</v>
      </c>
      <c r="K8" s="132">
        <f>Input!$D$21</f>
        <v>29.792999999999999</v>
      </c>
      <c r="L8" s="133">
        <f ca="1">IF(Input!$D$24&lt;&gt;"",IF(Input!$D$25="",IF((Loads!$C8-Loads!$C$20)&gt;Input!$D$23,Input!$D$54*Loads!$D8,Input!$D$53*Loads!$D8),IF(AND((Loads!$C8-Loads!$C$20)&gt;Input!$D$23,(Loads!$C8-Loads!$C$20)&lt;Input!$D$24),Input!$D$54*Loads!$D8,IF((Loads!$C8-Loads!$C$20)&lt;Input!$D$23,Input!$D$53*Loads!$D8,Input!$D$55*Loads!$D8))),Input!$D$53*Loads!$D8)</f>
        <v>0</v>
      </c>
      <c r="M8" s="134">
        <f t="shared" ca="1" si="3"/>
        <v>0</v>
      </c>
      <c r="N8" s="132">
        <f>Input!$E$21</f>
        <v>15.028</v>
      </c>
      <c r="O8" s="133">
        <f ca="1">IF(Input!$E$24&lt;&gt;"",IF(Input!$E$25="",IF((Loads!$C8-Loads!$C$20)&gt;Input!$E$23,Input!$E$54*Loads!$D8,Input!$E$53*Loads!$D8),IF(AND((Loads!$C8-Loads!$C$20)&gt;Input!$E$23,(Loads!$C8-Loads!$C$20)&lt;Input!$E$24),Input!$E$54*Loads!$D8,IF((Loads!$C8-Loads!$C$20)&lt;Input!$E$23,Input!$E$53*Loads!$D8,Input!$E$55*Loads!$D8))),Input!$E$53*Loads!$D8)</f>
        <v>0</v>
      </c>
      <c r="P8" s="134">
        <f t="shared" ca="1" si="4"/>
        <v>0</v>
      </c>
      <c r="Q8" s="132">
        <f>Input!$F$21</f>
        <v>29.795000000000002</v>
      </c>
      <c r="R8" s="133">
        <f ca="1">IF(Input!$F$24&lt;&gt;"",IF(Input!$F$25="",IF((Loads!$C8-Loads!$C$20)&gt;Input!$F$23,Input!$F$54*Loads!$D8,Input!$F$53*Loads!$D8),IF(AND((Loads!$C8-Loads!$C$20)&gt;Input!$F$23,(Loads!$C8-Loads!$C$20)&lt;Input!$F$24),Input!$F$54*Loads!$D8,IF((Loads!$C8-Loads!$C$20)&lt;Input!$F$23,Input!$F$53*Loads!$D8,Input!$F$55*Loads!$D8))),Input!$F$53*Loads!$D8)</f>
        <v>0</v>
      </c>
      <c r="S8" s="134">
        <f t="shared" ca="1" si="5"/>
        <v>0</v>
      </c>
      <c r="T8" s="132">
        <f>Input!$G$21</f>
        <v>37.03</v>
      </c>
      <c r="U8" s="133">
        <f ca="1">IF(Input!$G$24&lt;&gt;"",IF(Input!$G$25="",IF((Loads!$C8-Loads!$C$20)&gt;Input!$G$23,Input!$G$54*Loads!$D8,Input!$G$53*Loads!$D8),IF(AND((Loads!$C8-Loads!$C$20)&gt;Input!$G$23,(Loads!$C8-Loads!$C$20)&lt;Input!$G$24),Input!$G$54*Loads!$D8,IF((Loads!$C8-Loads!$C$20)&lt;Input!$G$23,Input!$G$53*Loads!$D8,Input!$G$55*Loads!$D8))),Input!$G$53*Loads!$D8)</f>
        <v>0</v>
      </c>
      <c r="V8" s="134">
        <f t="shared" ca="1" si="6"/>
        <v>0</v>
      </c>
      <c r="W8" s="132">
        <f>Input!$H$21</f>
        <v>34.549999999999997</v>
      </c>
      <c r="X8" s="133">
        <f ca="1">IF(Input!$H$24&lt;&gt;"",IF(Input!$H$25="",IF((Loads!$C8-Loads!$C$20)&gt;Input!$H$23,Input!$H$54*Loads!$D8,Input!$H$53*Loads!$D8),IF(AND((Loads!$C8-Loads!$C$20)&gt;Input!$H$23,(Loads!$C8-Loads!$C$20)&lt;Input!$H$24),Input!$H$54*Loads!$D8,IF((Loads!$C8-Loads!$C$20)&lt;Input!$H$23,Input!$H$53*Loads!$D8,Input!$H$55*Loads!$D8))),Input!$H$53*Loads!$D8)</f>
        <v>0</v>
      </c>
      <c r="Y8" s="135">
        <f t="shared" ca="1" si="7"/>
        <v>0</v>
      </c>
      <c r="Z8" s="132">
        <f>Input!$I$21</f>
        <v>37.027000000000001</v>
      </c>
      <c r="AA8" s="133">
        <f ca="1">IF(Input!$I$24&lt;&gt;"",IF(Input!$I$25="",IF((Loads!$C8-Loads!$C$20)&gt;Input!$I$23,Input!$I$54*Loads!$D8,Input!$I$53*Loads!$D8),IF(AND((Loads!$C8-Loads!$C$20)&gt;Input!$I$23,(Loads!$C8-Loads!$C$20)&lt;Input!$I$24),Input!$I$54*Loads!$D8,IF((Loads!$C8-Loads!$C$20)&lt;Input!$I$23,Input!$I$53*Loads!$D8,Input!$I$55*Loads!$D8))),Input!$I$53*Loads!$D8)</f>
        <v>0</v>
      </c>
      <c r="AB8" s="134">
        <f t="shared" ca="1" si="8"/>
        <v>0</v>
      </c>
      <c r="AC8" s="135">
        <f>Input!$J$21</f>
        <v>29.792999999999999</v>
      </c>
      <c r="AD8" s="133">
        <f ca="1">IF(Input!$J$24&lt;&gt;"",IF(Input!$J$25="",IF((Loads!$C8-Loads!$C$20)&gt;Input!$J$23,Input!$J$54*Loads!$D8,Input!$J$53*Loads!$D8),IF(AND((Loads!$C8-Loads!$C$20)&gt;Input!$J$23,(Loads!$C8-Loads!$C$20)&lt;Input!$J$24),Input!$J$54*Loads!$D8,IF((Loads!$C8-Loads!$C$20)&lt;Input!$J$23,Input!$J$53*Loads!$D8,Input!$J$55*Loads!$D8))),Input!$J$53*Loads!$D8)</f>
        <v>0</v>
      </c>
      <c r="AE8" s="135">
        <f t="shared" ca="1" si="9"/>
        <v>0</v>
      </c>
      <c r="AF8" s="132">
        <f>Input!$K$21</f>
        <v>15.028</v>
      </c>
      <c r="AG8" s="133">
        <f ca="1">IF(Input!$K$24&lt;&gt;"",IF(Input!$K$25="",IF((Loads!$C8-Loads!$C$20)&gt;Input!$K$23,Input!$K$54*Loads!$D8,Input!$K$53*Loads!$D8),IF(AND((Loads!$C8-Loads!$C$20)&gt;Input!$K$23,(Loads!$C8-Loads!$C$20)&lt;Input!$K$24),Input!$K$54*Loads!$D8,IF((Loads!$C8-Loads!$C$20)&lt;Input!$K$23,Input!$K$53*Loads!$D8,Input!$K$55*Loads!$D8))),Input!$K$53*Loads!$D8)</f>
        <v>0</v>
      </c>
      <c r="AH8" s="134">
        <f t="shared" ca="1" si="10"/>
        <v>0</v>
      </c>
      <c r="AI8" s="135">
        <f>Input!$L$21</f>
        <v>29.795000000000002</v>
      </c>
      <c r="AJ8" s="133">
        <f ca="1">IF(Input!$L$24&lt;&gt;"",IF(Input!$L$25="",IF((Loads!$C8-Loads!$C$20)&gt;Input!$L$23,Input!$L$54*Loads!$D8,Input!$L$53*Loads!$D8),IF(AND((Loads!$C8-Loads!$C$20)&gt;Input!$L$23,(Loads!$C8-Loads!$C$20)&lt;Input!$L$24),Input!$L$54*Loads!$D8,IF((Loads!$C8-Loads!$C$20)&lt;Input!$L$23,Input!$L$53*Loads!$D8,Input!$L$55*Loads!$D8))),Input!$L$53*Loads!$D8)</f>
        <v>0</v>
      </c>
      <c r="AK8" s="135">
        <f t="shared" ca="1" si="11"/>
        <v>0</v>
      </c>
      <c r="AL8" s="132">
        <f>Input!$M$21</f>
        <v>37.03</v>
      </c>
      <c r="AM8" s="133">
        <f ca="1">IF(Input!$M$24&lt;&gt;"",IF(Input!$M$25="",IF((Loads!$C8-Loads!$C$20)&gt;Input!$M$23,Input!$M$54*Loads!$D8,Input!$M$53*Loads!$D8),IF(AND((Loads!$C8-Loads!$C$20)&gt;Input!$M$23,(Loads!$C8-Loads!$C$20)&lt;Input!$M$24),Input!$M$54*Loads!$D8,IF((Loads!$C8-Loads!$C$20)&lt;Input!$M$23,Input!$M$53*Loads!$D8,Input!$M$55*Loads!$D8))),Input!$M$53*Loads!$D8)</f>
        <v>0</v>
      </c>
      <c r="AN8" s="134">
        <f t="shared" ca="1" si="12"/>
        <v>0</v>
      </c>
    </row>
    <row r="9" spans="2:40" x14ac:dyDescent="0.2">
      <c r="B9" s="204" t="s">
        <v>201</v>
      </c>
      <c r="C9" s="144">
        <v>45</v>
      </c>
      <c r="D9" s="205">
        <f t="shared" si="0"/>
        <v>1.6499999999999986</v>
      </c>
      <c r="E9" s="132">
        <f>Input!$B$21</f>
        <v>34.549999999999997</v>
      </c>
      <c r="F9" s="133">
        <f ca="1">IF(Input!$B$24&lt;&gt;"",IF(Input!$B$25="",IF((Loads!$C9-Loads!$C$20)&gt;Input!$B$23,Input!$B$54*Loads!$D9,Input!$B$53*Loads!$D9),IF(AND((Loads!$C9-Loads!$C$20)&gt;Input!$B$23,(Loads!$C9-Loads!$C$20)&lt;Input!$B$24),Input!$B$54*Loads!$D9,IF((Loads!$C9-Loads!$C$20)&lt;Input!$B$23,Input!$B$53*Loads!$D9,Input!$B$55*Loads!$D9))),Input!$B$53*Loads!$D9)</f>
        <v>0.97881180782239496</v>
      </c>
      <c r="G9" s="134">
        <f t="shared" ca="1" si="1"/>
        <v>33.817947960263744</v>
      </c>
      <c r="H9" s="132">
        <f>Input!$C$21</f>
        <v>37.027000000000001</v>
      </c>
      <c r="I9" s="133">
        <f ca="1">IF(Input!$C$24&lt;&gt;"",IF(Input!$C$25="",IF((Loads!$C9-Loads!$C$20)&gt;Input!$C$23,Input!$C$54*Loads!$D9,Input!$C$53*Loads!$D9),IF(AND((Loads!$C9-Loads!$C$20)&gt;Input!$C$23,(Loads!$C9-Loads!$C$20)&lt;Input!$C$24),Input!$C$54*Loads!$D9,IF((Loads!$C9-Loads!$C$20)&lt;Input!$C$23,Input!$C$53*Loads!$D9,Input!$C$55*Loads!$D9))),Input!$C$53*Loads!$D9)</f>
        <v>1.0256964294551849</v>
      </c>
      <c r="J9" s="134">
        <f t="shared" ca="1" si="2"/>
        <v>37.978461693437133</v>
      </c>
      <c r="K9" s="132">
        <f>Input!$D$21</f>
        <v>29.792999999999999</v>
      </c>
      <c r="L9" s="133">
        <f ca="1">IF(Input!$D$24&lt;&gt;"",IF(Input!$D$25="",IF((Loads!$C9-Loads!$C$20)&gt;Input!$D$23,Input!$D$54*Loads!$D9,Input!$D$53*Loads!$D9),IF(AND((Loads!$C9-Loads!$C$20)&gt;Input!$D$23,(Loads!$C9-Loads!$C$20)&lt;Input!$D$24),Input!$D$54*Loads!$D9,IF((Loads!$C9-Loads!$C$20)&lt;Input!$D$23,Input!$D$53*Loads!$D9,Input!$D$55*Loads!$D9))),Input!$D$53*Loads!$D9)</f>
        <v>1.0586385593661445</v>
      </c>
      <c r="M9" s="134">
        <f t="shared" ca="1" si="3"/>
        <v>31.540018599195541</v>
      </c>
      <c r="N9" s="132">
        <f>Input!$E$21</f>
        <v>15.028</v>
      </c>
      <c r="O9" s="133">
        <f ca="1">IF(Input!$E$24&lt;&gt;"",IF(Input!$E$25="",IF((Loads!$C9-Loads!$C$20)&gt;Input!$E$23,Input!$E$54*Loads!$D9,Input!$E$53*Loads!$D9),IF(AND((Loads!$C9-Loads!$C$20)&gt;Input!$E$23,(Loads!$C9-Loads!$C$20)&lt;Input!$E$24),Input!$E$54*Loads!$D9,IF((Loads!$C9-Loads!$C$20)&lt;Input!$E$23,Input!$E$53*Loads!$D9,Input!$E$55*Loads!$D9))),Input!$E$53*Loads!$D9)</f>
        <v>1.2651729265667573</v>
      </c>
      <c r="P9" s="134">
        <f t="shared" ca="1" si="4"/>
        <v>19.013018740445229</v>
      </c>
      <c r="Q9" s="132">
        <f>Input!$F$21</f>
        <v>29.795000000000002</v>
      </c>
      <c r="R9" s="133">
        <f ca="1">IF(Input!$F$24&lt;&gt;"",IF(Input!$F$25="",IF((Loads!$C9-Loads!$C$20)&gt;Input!$F$23,Input!$F$54*Loads!$D9,Input!$F$53*Loads!$D9),IF(AND((Loads!$C9-Loads!$C$20)&gt;Input!$F$23,(Loads!$C9-Loads!$C$20)&lt;Input!$F$24),Input!$F$54*Loads!$D9,IF((Loads!$C9-Loads!$C$20)&lt;Input!$F$23,Input!$F$53*Loads!$D9,Input!$F$55*Loads!$D9))),Input!$F$53*Loads!$D9)</f>
        <v>1.3647045866731988</v>
      </c>
      <c r="S9" s="134">
        <f t="shared" ca="1" si="5"/>
        <v>40.661373159927962</v>
      </c>
      <c r="T9" s="132">
        <f>Input!$G$21</f>
        <v>37.03</v>
      </c>
      <c r="U9" s="133">
        <f ca="1">IF(Input!$G$24&lt;&gt;"",IF(Input!$G$25="",IF((Loads!$C9-Loads!$C$20)&gt;Input!$G$23,Input!$G$54*Loads!$D9,Input!$G$53*Loads!$D9),IF(AND((Loads!$C9-Loads!$C$20)&gt;Input!$G$23,(Loads!$C9-Loads!$C$20)&lt;Input!$G$24),Input!$G$54*Loads!$D9,IF((Loads!$C9-Loads!$C$20)&lt;Input!$G$23,Input!$G$53*Loads!$D9,Input!$G$55*Loads!$D9))),Input!$G$53*Loads!$D9)</f>
        <v>1.440834747813454</v>
      </c>
      <c r="V9" s="134">
        <f t="shared" ca="1" si="6"/>
        <v>53.354110711532201</v>
      </c>
      <c r="W9" s="132">
        <f>Input!$H$21</f>
        <v>34.549999999999997</v>
      </c>
      <c r="X9" s="133">
        <f ca="1">IF(Input!$H$24&lt;&gt;"",IF(Input!$H$25="",IF((Loads!$C9-Loads!$C$20)&gt;Input!$H$23,Input!$H$54*Loads!$D9,Input!$H$53*Loads!$D9),IF(AND((Loads!$C9-Loads!$C$20)&gt;Input!$H$23,(Loads!$C9-Loads!$C$20)&lt;Input!$H$24),Input!$H$54*Loads!$D9,IF((Loads!$C9-Loads!$C$20)&lt;Input!$H$23,Input!$H$53*Loads!$D9,Input!$H$55*Loads!$D9))),Input!$H$53*Loads!$D9)</f>
        <v>1.5832793901385054</v>
      </c>
      <c r="Y9" s="135">
        <f t="shared" ca="1" si="7"/>
        <v>54.702302929285359</v>
      </c>
      <c r="Z9" s="132">
        <f>Input!$I$21</f>
        <v>37.027000000000001</v>
      </c>
      <c r="AA9" s="133">
        <f ca="1">IF(Input!$I$24&lt;&gt;"",IF(Input!$I$25="",IF((Loads!$C9-Loads!$C$20)&gt;Input!$I$23,Input!$I$54*Loads!$D9,Input!$I$53*Loads!$D9),IF(AND((Loads!$C9-Loads!$C$20)&gt;Input!$I$23,(Loads!$C9-Loads!$C$20)&lt;Input!$I$24),Input!$I$54*Loads!$D9,IF((Loads!$C9-Loads!$C$20)&lt;Input!$I$23,Input!$I$53*Loads!$D9,Input!$I$55*Loads!$D9))),Input!$I$53*Loads!$D9)</f>
        <v>1.1157824287067386</v>
      </c>
      <c r="AB9" s="134">
        <f t="shared" ca="1" si="8"/>
        <v>41.314075987724408</v>
      </c>
      <c r="AC9" s="135">
        <f>Input!$J$21</f>
        <v>29.792999999999999</v>
      </c>
      <c r="AD9" s="133">
        <f ca="1">IF(Input!$J$24&lt;&gt;"",IF(Input!$J$25="",IF((Loads!$C9-Loads!$C$20)&gt;Input!$J$23,Input!$J$54*Loads!$D9,Input!$J$53*Loads!$D9),IF(AND((Loads!$C9-Loads!$C$20)&gt;Input!$J$23,(Loads!$C9-Loads!$C$20)&lt;Input!$J$24),Input!$J$54*Loads!$D9,IF((Loads!$C9-Loads!$C$20)&lt;Input!$J$23,Input!$J$53*Loads!$D9,Input!$J$55*Loads!$D9))),Input!$J$53*Loads!$D9)</f>
        <v>0.8953826793162859</v>
      </c>
      <c r="AE9" s="135">
        <f t="shared" ca="1" si="9"/>
        <v>26.676136164870105</v>
      </c>
      <c r="AF9" s="132">
        <f>Input!$K$21</f>
        <v>15.028</v>
      </c>
      <c r="AG9" s="133">
        <f ca="1">IF(Input!$K$24&lt;&gt;"",IF(Input!$K$25="",IF((Loads!$C9-Loads!$C$20)&gt;Input!$K$23,Input!$K$54*Loads!$D9,Input!$K$53*Loads!$D9),IF(AND((Loads!$C9-Loads!$C$20)&gt;Input!$K$23,(Loads!$C9-Loads!$C$20)&lt;Input!$K$24),Input!$K$54*Loads!$D9,IF((Loads!$C9-Loads!$C$20)&lt;Input!$K$23,Input!$K$53*Loads!$D9,Input!$K$55*Loads!$D9))),Input!$K$53*Loads!$D9)</f>
        <v>0.81393340729321917</v>
      </c>
      <c r="AH9" s="134">
        <f t="shared" ca="1" si="10"/>
        <v>12.231791244802498</v>
      </c>
      <c r="AI9" s="135">
        <f>Input!$L$21</f>
        <v>29.795000000000002</v>
      </c>
      <c r="AJ9" s="133">
        <f ca="1">IF(Input!$L$24&lt;&gt;"",IF(Input!$L$25="",IF((Loads!$C9-Loads!$C$20)&gt;Input!$L$23,Input!$L$54*Loads!$D9,Input!$L$53*Loads!$D9),IF(AND((Loads!$C9-Loads!$C$20)&gt;Input!$L$23,(Loads!$C9-Loads!$C$20)&lt;Input!$L$24),Input!$L$54*Loads!$D9,IF((Loads!$C9-Loads!$C$20)&lt;Input!$L$23,Input!$L$53*Loads!$D9,Input!$L$55*Loads!$D9))),Input!$L$53*Loads!$D9)</f>
        <v>0.73763066264578436</v>
      </c>
      <c r="AK9" s="135">
        <f t="shared" ca="1" si="11"/>
        <v>21.977705593531148</v>
      </c>
      <c r="AL9" s="132">
        <f>Input!$M$21</f>
        <v>37.03</v>
      </c>
      <c r="AM9" s="133">
        <f ca="1">IF(Input!$M$24&lt;&gt;"",IF(Input!$M$25="",IF((Loads!$C9-Loads!$C$20)&gt;Input!$M$23,Input!$M$54*Loads!$D9,Input!$M$53*Loads!$D9),IF(AND((Loads!$C9-Loads!$C$20)&gt;Input!$M$23,(Loads!$C9-Loads!$C$20)&lt;Input!$M$24),Input!$M$54*Loads!$D9,IF((Loads!$C9-Loads!$C$20)&lt;Input!$M$23,Input!$M$53*Loads!$D9,Input!$M$55*Loads!$D9))),Input!$M$53*Loads!$D9)</f>
        <v>0.79591009236262356</v>
      </c>
      <c r="AN9" s="134">
        <f t="shared" ca="1" si="12"/>
        <v>29.47255072018795</v>
      </c>
    </row>
    <row r="10" spans="2:40" x14ac:dyDescent="0.2">
      <c r="B10" s="204" t="s">
        <v>200</v>
      </c>
      <c r="C10" s="144">
        <v>41.7</v>
      </c>
      <c r="D10" s="205">
        <f t="shared" si="0"/>
        <v>3.2250000000000014</v>
      </c>
      <c r="E10" s="132">
        <f>Input!$B$21</f>
        <v>34.549999999999997</v>
      </c>
      <c r="F10" s="133">
        <f ca="1">IF(Input!$B$24&lt;&gt;"",IF(Input!$B$25="",IF((Loads!$C10-Loads!$C$20)&gt;Input!$B$23,Input!$B$54*Loads!$D10,Input!$B$53*Loads!$D10),IF(AND((Loads!$C10-Loads!$C$20)&gt;Input!$B$23,(Loads!$C10-Loads!$C$20)&lt;Input!$B$24),Input!$B$54*Loads!$D10,IF((Loads!$C10-Loads!$C$20)&lt;Input!$B$23,Input!$B$53*Loads!$D10,Input!$B$55*Loads!$D10))),Input!$B$53*Loads!$D10)</f>
        <v>1.8768090649285338</v>
      </c>
      <c r="G10" s="134">
        <f t="shared" ca="1" si="1"/>
        <v>64.843753193280833</v>
      </c>
      <c r="H10" s="132">
        <f>Input!$C$21</f>
        <v>37.027000000000001</v>
      </c>
      <c r="I10" s="133">
        <f ca="1">IF(Input!$C$24&lt;&gt;"",IF(Input!$C$25="",IF((Loads!$C10-Loads!$C$20)&gt;Input!$C$23,Input!$C$54*Loads!$D10,Input!$C$53*Loads!$D10),IF(AND((Loads!$C10-Loads!$C$20)&gt;Input!$C$23,(Loads!$C10-Loads!$C$20)&lt;Input!$C$24),Input!$C$54*Loads!$D10,IF((Loads!$C10-Loads!$C$20)&lt;Input!$C$23,Input!$C$53*Loads!$D10,Input!$C$55*Loads!$D10))),Input!$C$53*Loads!$D10)</f>
        <v>2.0047702939351368</v>
      </c>
      <c r="J10" s="134">
        <f t="shared" ca="1" si="2"/>
        <v>74.230629673536313</v>
      </c>
      <c r="K10" s="132">
        <f>Input!$D$21</f>
        <v>29.792999999999999</v>
      </c>
      <c r="L10" s="133">
        <f ca="1">IF(Input!$D$24&lt;&gt;"",IF(Input!$D$25="",IF((Loads!$C10-Loads!$C$20)&gt;Input!$D$23,Input!$D$54*Loads!$D10,Input!$D$53*Loads!$D10),IF(AND((Loads!$C10-Loads!$C$20)&gt;Input!$D$23,(Loads!$C10-Loads!$C$20)&lt;Input!$D$24),Input!$D$54*Loads!$D10,IF((Loads!$C10-Loads!$C$20)&lt;Input!$D$23,Input!$D$53*Loads!$D10,Input!$D$55*Loads!$D10))),Input!$D$53*Loads!$D10)</f>
        <v>2.0691571842156486</v>
      </c>
      <c r="M10" s="134">
        <f t="shared" ca="1" si="3"/>
        <v>61.646399989336821</v>
      </c>
      <c r="N10" s="132">
        <f>Input!$E$21</f>
        <v>15.028</v>
      </c>
      <c r="O10" s="133">
        <f ca="1">IF(Input!$E$24&lt;&gt;"",IF(Input!$E$25="",IF((Loads!$C10-Loads!$C$20)&gt;Input!$E$23,Input!$E$54*Loads!$D10,Input!$E$53*Loads!$D10),IF(AND((Loads!$C10-Loads!$C$20)&gt;Input!$E$23,(Loads!$C10-Loads!$C$20)&lt;Input!$E$24),Input!$E$54*Loads!$D10,IF((Loads!$C10-Loads!$C$20)&lt;Input!$E$23,Input!$E$53*Loads!$D10,Input!$E$55*Loads!$D10))),Input!$E$53*Loads!$D10)</f>
        <v>2.4728379928350286</v>
      </c>
      <c r="P10" s="134">
        <f t="shared" ca="1" si="4"/>
        <v>37.16180935632481</v>
      </c>
      <c r="Q10" s="132">
        <f>Input!$F$21</f>
        <v>29.795000000000002</v>
      </c>
      <c r="R10" s="133">
        <f ca="1">IF(Input!$F$24&lt;&gt;"",IF(Input!$F$25="",IF((Loads!$C10-Loads!$C$20)&gt;Input!$F$23,Input!$F$54*Loads!$D10,Input!$F$53*Loads!$D10),IF(AND((Loads!$C10-Loads!$C$20)&gt;Input!$F$23,(Loads!$C10-Loads!$C$20)&lt;Input!$F$24),Input!$F$54*Loads!$D10,IF((Loads!$C10-Loads!$C$20)&lt;Input!$F$23,Input!$F$53*Loads!$D10,Input!$F$55*Loads!$D10))),Input!$F$53*Loads!$D10)</f>
        <v>2.6673771466794376</v>
      </c>
      <c r="S10" s="134">
        <f t="shared" ca="1" si="5"/>
        <v>79.474502085313844</v>
      </c>
      <c r="T10" s="132">
        <f>Input!$G$21</f>
        <v>37.03</v>
      </c>
      <c r="U10" s="133">
        <f ca="1">IF(Input!$G$24&lt;&gt;"",IF(Input!$G$25="",IF((Loads!$C10-Loads!$C$20)&gt;Input!$G$23,Input!$G$54*Loads!$D10,Input!$G$53*Loads!$D10),IF(AND((Loads!$C10-Loads!$C$20)&gt;Input!$G$23,(Loads!$C10-Loads!$C$20)&lt;Input!$G$24),Input!$G$54*Loads!$D10,IF((Loads!$C10-Loads!$C$20)&lt;Input!$G$23,Input!$G$53*Loads!$D10,Input!$G$55*Loads!$D10))),Input!$G$53*Loads!$D10)</f>
        <v>2.8161770070899363</v>
      </c>
      <c r="V10" s="134">
        <f t="shared" ca="1" si="6"/>
        <v>104.28303457254034</v>
      </c>
      <c r="W10" s="132">
        <f>Input!$H$21</f>
        <v>34.549999999999997</v>
      </c>
      <c r="X10" s="133">
        <f ca="1">IF(Input!$H$24&lt;&gt;"",IF(Input!$H$25="",IF((Loads!$C10-Loads!$C$20)&gt;Input!$H$23,Input!$H$54*Loads!$D10,Input!$H$53*Loads!$D10),IF(AND((Loads!$C10-Loads!$C$20)&gt;Input!$H$23,(Loads!$C10-Loads!$C$20)&lt;Input!$H$24),Input!$H$54*Loads!$D10,IF((Loads!$C10-Loads!$C$20)&lt;Input!$H$23,Input!$H$53*Loads!$D10,Input!$H$55*Loads!$D10))),Input!$H$53*Loads!$D10)</f>
        <v>3.0357663300193907</v>
      </c>
      <c r="Y10" s="135">
        <f t="shared" ca="1" si="7"/>
        <v>104.88572670216993</v>
      </c>
      <c r="Z10" s="132">
        <f>Input!$I$21</f>
        <v>37.027000000000001</v>
      </c>
      <c r="AA10" s="133">
        <f ca="1">IF(Input!$I$24&lt;&gt;"",IF(Input!$I$25="",IF((Loads!$C10-Loads!$C$20)&gt;Input!$I$23,Input!$I$54*Loads!$D10,Input!$I$53*Loads!$D10),IF(AND((Loads!$C10-Loads!$C$20)&gt;Input!$I$23,(Loads!$C10-Loads!$C$20)&lt;Input!$I$24),Input!$I$54*Loads!$D10,IF((Loads!$C10-Loads!$C$20)&lt;Input!$I$23,Input!$I$53*Loads!$D10,Input!$I$55*Loads!$D10))),Input!$I$53*Loads!$D10)</f>
        <v>2.1808474742904469</v>
      </c>
      <c r="AB10" s="134">
        <f t="shared" ca="1" si="8"/>
        <v>80.750239430552384</v>
      </c>
      <c r="AC10" s="135">
        <f>Input!$J$21</f>
        <v>29.792999999999999</v>
      </c>
      <c r="AD10" s="133">
        <f ca="1">IF(Input!$J$24&lt;&gt;"",IF(Input!$J$25="",IF((Loads!$C10-Loads!$C$20)&gt;Input!$J$23,Input!$J$54*Loads!$D10,Input!$J$53*Loads!$D10),IF(AND((Loads!$C10-Loads!$C$20)&gt;Input!$J$23,(Loads!$C10-Loads!$C$20)&lt;Input!$J$24),Input!$J$54*Loads!$D10,IF((Loads!$C10-Loads!$C$20)&lt;Input!$J$23,Input!$J$53*Loads!$D10,Input!$J$55*Loads!$D10))),Input!$J$53*Loads!$D10)</f>
        <v>1.7500661459363791</v>
      </c>
      <c r="AE10" s="135">
        <f t="shared" ca="1" si="9"/>
        <v>52.139720685882544</v>
      </c>
      <c r="AF10" s="132">
        <f>Input!$K$21</f>
        <v>15.028</v>
      </c>
      <c r="AG10" s="133">
        <f ca="1">IF(Input!$K$24&lt;&gt;"",IF(Input!$K$25="",IF((Loads!$C10-Loads!$C$20)&gt;Input!$K$23,Input!$K$54*Loads!$D10,Input!$K$53*Loads!$D10),IF(AND((Loads!$C10-Loads!$C$20)&gt;Input!$K$23,(Loads!$C10-Loads!$C$20)&lt;Input!$K$24),Input!$K$54*Loads!$D10,IF((Loads!$C10-Loads!$C$20)&lt;Input!$K$23,Input!$K$53*Loads!$D10,Input!$K$55*Loads!$D10))),Input!$K$53*Loads!$D10)</f>
        <v>1.5908698415276576</v>
      </c>
      <c r="AH10" s="134">
        <f t="shared" ca="1" si="10"/>
        <v>23.90759197847764</v>
      </c>
      <c r="AI10" s="135">
        <f>Input!$L$21</f>
        <v>29.795000000000002</v>
      </c>
      <c r="AJ10" s="133">
        <f ca="1">IF(Input!$L$24&lt;&gt;"",IF(Input!$L$25="",IF((Loads!$C10-Loads!$C$20)&gt;Input!$L$23,Input!$L$54*Loads!$D10,Input!$L$53*Loads!$D10),IF(AND((Loads!$C10-Loads!$C$20)&gt;Input!$L$23,(Loads!$C10-Loads!$C$20)&lt;Input!$L$24),Input!$L$54*Loads!$D10,IF((Loads!$C10-Loads!$C$20)&lt;Input!$L$23,Input!$L$53*Loads!$D10,Input!$L$55*Loads!$D10))),Input!$L$53*Loads!$D10)</f>
        <v>1.4417326588076713</v>
      </c>
      <c r="AK10" s="135">
        <f t="shared" ca="1" si="11"/>
        <v>42.956424569174573</v>
      </c>
      <c r="AL10" s="132">
        <f>Input!$M$21</f>
        <v>37.03</v>
      </c>
      <c r="AM10" s="133">
        <f ca="1">IF(Input!$M$24&lt;&gt;"",IF(Input!$M$25="",IF((Loads!$C10-Loads!$C$20)&gt;Input!$M$23,Input!$M$54*Loads!$D10,Input!$M$53*Loads!$D10),IF(AND((Loads!$C10-Loads!$C$20)&gt;Input!$M$23,(Loads!$C10-Loads!$C$20)&lt;Input!$M$24),Input!$M$54*Loads!$D10,IF((Loads!$C10-Loads!$C$20)&lt;Input!$M$23,Input!$M$53*Loads!$D10,Input!$M$55*Loads!$D10))),Input!$M$53*Loads!$D10)</f>
        <v>1.5556424532542208</v>
      </c>
      <c r="AN10" s="134">
        <f t="shared" ca="1" si="12"/>
        <v>57.605440044003799</v>
      </c>
    </row>
    <row r="11" spans="2:40" x14ac:dyDescent="0.2">
      <c r="B11" s="143">
        <v>9</v>
      </c>
      <c r="C11" s="144">
        <v>38.549999999999997</v>
      </c>
      <c r="D11" s="213">
        <f t="shared" si="0"/>
        <v>3.1500000000000021</v>
      </c>
      <c r="E11" s="132">
        <f>Input!$B$21</f>
        <v>34.549999999999997</v>
      </c>
      <c r="F11" s="133">
        <f ca="1">IF(Input!$B$24&lt;&gt;"",IF(Input!$B$25="",IF((Loads!$C11-Loads!$C$20)&gt;Input!$B$23,Input!$B$54*Loads!$D11,Input!$B$53*Loads!$D11),IF(AND((Loads!$C11-Loads!$C$20)&gt;Input!$B$23,(Loads!$C11-Loads!$C$20)&lt;Input!$B$24),Input!$B$54*Loads!$D11,IF((Loads!$C11-Loads!$C$20)&lt;Input!$B$23,Input!$B$53*Loads!$D11,Input!$B$55*Loads!$D11))),Input!$B$53*Loads!$D11)</f>
        <v>1.8331623424883359</v>
      </c>
      <c r="G11" s="134">
        <f t="shared" ca="1" si="1"/>
        <v>63.335758932971999</v>
      </c>
      <c r="H11" s="132">
        <f>Input!$C$21</f>
        <v>37.027000000000001</v>
      </c>
      <c r="I11" s="133">
        <f ca="1">IF(Input!$C$24&lt;&gt;"",IF(Input!$C$25="",IF((Loads!$C11-Loads!$C$20)&gt;Input!$C$23,Input!$C$54*Loads!$D11,Input!$C$53*Loads!$D11),IF(AND((Loads!$C11-Loads!$C$20)&gt;Input!$C$23,(Loads!$C11-Loads!$C$20)&lt;Input!$C$24),Input!$C$54*Loads!$D11,IF((Loads!$C11-Loads!$C$20)&lt;Input!$C$23,Input!$C$53*Loads!$D11,Input!$C$55*Loads!$D11))),Input!$C$53*Loads!$D11)</f>
        <v>1.9581477289599016</v>
      </c>
      <c r="J11" s="134">
        <f t="shared" ca="1" si="2"/>
        <v>72.504335960198276</v>
      </c>
      <c r="K11" s="132">
        <f>Input!$D$21</f>
        <v>29.792999999999999</v>
      </c>
      <c r="L11" s="133">
        <f ca="1">IF(Input!$D$24&lt;&gt;"",IF(Input!$D$25="",IF((Loads!$C11-Loads!$C$20)&gt;Input!$D$23,Input!$D$54*Loads!$D11,Input!$D$53*Loads!$D11),IF(AND((Loads!$C11-Loads!$C$20)&gt;Input!$D$23,(Loads!$C11-Loads!$C$20)&lt;Input!$D$24),Input!$D$54*Loads!$D11,IF((Loads!$C11-Loads!$C$20)&lt;Input!$D$23,Input!$D$53*Loads!$D11,Input!$D$55*Loads!$D11))),Input!$D$53*Loads!$D11)</f>
        <v>2.0210372496990061</v>
      </c>
      <c r="M11" s="134">
        <f t="shared" ca="1" si="3"/>
        <v>60.212762780282489</v>
      </c>
      <c r="N11" s="132">
        <f>Input!$E$21</f>
        <v>15.028</v>
      </c>
      <c r="O11" s="133">
        <f ca="1">IF(Input!$E$24&lt;&gt;"",IF(Input!$E$25="",IF((Loads!$C11-Loads!$C$20)&gt;Input!$E$23,Input!$E$54*Loads!$D11,Input!$E$53*Loads!$D11),IF(AND((Loads!$C11-Loads!$C$20)&gt;Input!$E$23,(Loads!$C11-Loads!$C$20)&lt;Input!$E$24),Input!$E$54*Loads!$D11,IF((Loads!$C11-Loads!$C$20)&lt;Input!$E$23,Input!$E$53*Loads!$D11,Input!$E$55*Loads!$D11))),Input!$E$53*Loads!$D11)</f>
        <v>2.4153301325365404</v>
      </c>
      <c r="P11" s="134">
        <f t="shared" ca="1" si="4"/>
        <v>36.297581231759132</v>
      </c>
      <c r="Q11" s="132">
        <f>Input!$F$21</f>
        <v>29.795000000000002</v>
      </c>
      <c r="R11" s="133">
        <f ca="1">IF(Input!$F$24&lt;&gt;"",IF(Input!$F$25="",IF((Loads!$C11-Loads!$C$20)&gt;Input!$F$23,Input!$F$54*Loads!$D11,Input!$F$53*Loads!$D11),IF(AND((Loads!$C11-Loads!$C$20)&gt;Input!$F$23,(Loads!$C11-Loads!$C$20)&lt;Input!$F$24),Input!$F$54*Loads!$D11,IF((Loads!$C11-Loads!$C$20)&lt;Input!$F$23,Input!$F$53*Loads!$D11,Input!$F$55*Loads!$D11))),Input!$F$53*Loads!$D11)</f>
        <v>2.6053451200124744</v>
      </c>
      <c r="S11" s="134">
        <f t="shared" ca="1" si="5"/>
        <v>77.62625785077168</v>
      </c>
      <c r="T11" s="132">
        <f>Input!$G$21</f>
        <v>37.03</v>
      </c>
      <c r="U11" s="133">
        <f ca="1">IF(Input!$G$24&lt;&gt;"",IF(Input!$G$25="",IF((Loads!$C11-Loads!$C$20)&gt;Input!$G$23,Input!$G$54*Loads!$D11,Input!$G$53*Loads!$D11),IF(AND((Loads!$C11-Loads!$C$20)&gt;Input!$G$23,(Loads!$C11-Loads!$C$20)&lt;Input!$G$24),Input!$G$54*Loads!$D11,IF((Loads!$C11-Loads!$C$20)&lt;Input!$G$23,Input!$G$53*Loads!$D11,Input!$G$55*Loads!$D11))),Input!$G$53*Loads!$D11)</f>
        <v>2.7506845185529616</v>
      </c>
      <c r="V11" s="134">
        <f t="shared" ca="1" si="6"/>
        <v>101.85784772201617</v>
      </c>
      <c r="W11" s="132">
        <f>Input!$H$21</f>
        <v>34.549999999999997</v>
      </c>
      <c r="X11" s="133">
        <f ca="1">IF(Input!$H$24&lt;&gt;"",IF(Input!$H$25="",IF((Loads!$C11-Loads!$C$20)&gt;Input!$H$23,Input!$H$54*Loads!$D11,Input!$H$53*Loads!$D11),IF(AND((Loads!$C11-Loads!$C$20)&gt;Input!$H$23,(Loads!$C11-Loads!$C$20)&lt;Input!$H$24),Input!$H$54*Loads!$D11,IF((Loads!$C11-Loads!$C$20)&lt;Input!$H$23,Input!$H$53*Loads!$D11,Input!$H$55*Loads!$D11))),Input!$H$53*Loads!$D11)</f>
        <v>2.9651671130421962</v>
      </c>
      <c r="Y11" s="135">
        <f t="shared" ca="1" si="7"/>
        <v>102.44652375560787</v>
      </c>
      <c r="Z11" s="132">
        <f>Input!$I$21</f>
        <v>37.027000000000001</v>
      </c>
      <c r="AA11" s="133">
        <f ca="1">IF(Input!$I$24&lt;&gt;"",IF(Input!$I$25="",IF((Loads!$C11-Loads!$C$20)&gt;Input!$I$23,Input!$I$54*Loads!$D11,Input!$I$53*Loads!$D11),IF(AND((Loads!$C11-Loads!$C$20)&gt;Input!$I$23,(Loads!$C11-Loads!$C$20)&lt;Input!$I$24),Input!$I$54*Loads!$D11,IF((Loads!$C11-Loads!$C$20)&lt;Input!$I$23,Input!$I$53*Loads!$D11,Input!$I$55*Loads!$D11))),Input!$I$53*Loads!$D11)</f>
        <v>2.1301300911674135</v>
      </c>
      <c r="AB11" s="134">
        <f t="shared" ca="1" si="8"/>
        <v>78.872326885655824</v>
      </c>
      <c r="AC11" s="135">
        <f>Input!$J$21</f>
        <v>29.792999999999999</v>
      </c>
      <c r="AD11" s="133">
        <f ca="1">IF(Input!$J$24&lt;&gt;"",IF(Input!$J$25="",IF((Loads!$C11-Loads!$C$20)&gt;Input!$J$23,Input!$J$54*Loads!$D11,Input!$J$53*Loads!$D11),IF(AND((Loads!$C11-Loads!$C$20)&gt;Input!$J$23,(Loads!$C11-Loads!$C$20)&lt;Input!$J$24),Input!$J$54*Loads!$D11,IF((Loads!$C11-Loads!$C$20)&lt;Input!$J$23,Input!$J$53*Loads!$D11,Input!$J$55*Loads!$D11))),Input!$J$53*Loads!$D11)</f>
        <v>1.7093669332401848</v>
      </c>
      <c r="AE11" s="135">
        <f t="shared" ca="1" si="9"/>
        <v>50.927169042024829</v>
      </c>
      <c r="AF11" s="132">
        <f>Input!$K$21</f>
        <v>15.028</v>
      </c>
      <c r="AG11" s="133">
        <f ca="1">IF(Input!$K$24&lt;&gt;"",IF(Input!$K$25="",IF((Loads!$C11-Loads!$C$20)&gt;Input!$K$23,Input!$K$54*Loads!$D11,Input!$K$53*Loads!$D11),IF(AND((Loads!$C11-Loads!$C$20)&gt;Input!$K$23,(Loads!$C11-Loads!$C$20)&lt;Input!$K$24),Input!$K$54*Loads!$D11,IF((Loads!$C11-Loads!$C$20)&lt;Input!$K$23,Input!$K$53*Loads!$D11,Input!$K$55*Loads!$D11))),Input!$K$53*Loads!$D11)</f>
        <v>1.5538728684688754</v>
      </c>
      <c r="AH11" s="134">
        <f t="shared" ca="1" si="10"/>
        <v>23.35160146735026</v>
      </c>
      <c r="AI11" s="135">
        <f>Input!$L$21</f>
        <v>29.795000000000002</v>
      </c>
      <c r="AJ11" s="133">
        <f ca="1">IF(Input!$L$24&lt;&gt;"",IF(Input!$L$25="",IF((Loads!$C11-Loads!$C$20)&gt;Input!$L$23,Input!$L$54*Loads!$D11,Input!$L$53*Loads!$D11),IF(AND((Loads!$C11-Loads!$C$20)&gt;Input!$L$23,(Loads!$C11-Loads!$C$20)&lt;Input!$L$24),Input!$L$54*Loads!$D11,IF((Loads!$C11-Loads!$C$20)&lt;Input!$L$23,Input!$L$53*Loads!$D11,Input!$L$55*Loads!$D11))),Input!$L$53*Loads!$D11)</f>
        <v>1.4082039923237724</v>
      </c>
      <c r="AK11" s="135">
        <f t="shared" ca="1" si="11"/>
        <v>41.957437951286799</v>
      </c>
      <c r="AL11" s="132">
        <f>Input!$M$21</f>
        <v>37.03</v>
      </c>
      <c r="AM11" s="133">
        <f ca="1">IF(Input!$M$24&lt;&gt;"",IF(Input!$M$25="",IF((Loads!$C11-Loads!$C$20)&gt;Input!$M$23,Input!$M$54*Loads!$D11,Input!$M$53*Loads!$D11),IF(AND((Loads!$C11-Loads!$C$20)&gt;Input!$M$23,(Loads!$C11-Loads!$C$20)&lt;Input!$M$24),Input!$M$54*Loads!$D11,IF((Loads!$C11-Loads!$C$20)&lt;Input!$M$23,Input!$M$53*Loads!$D11,Input!$M$55*Loads!$D11))),Input!$M$53*Loads!$D11)</f>
        <v>1.5194647217831927</v>
      </c>
      <c r="AN11" s="134">
        <f t="shared" ca="1" si="12"/>
        <v>56.265778647631628</v>
      </c>
    </row>
    <row r="12" spans="2:40" x14ac:dyDescent="0.2">
      <c r="B12" s="143">
        <v>8</v>
      </c>
      <c r="C12" s="144">
        <v>35.4</v>
      </c>
      <c r="D12" s="213">
        <f t="shared" si="0"/>
        <v>3.1499999999999986</v>
      </c>
      <c r="E12" s="132">
        <f>Input!$B$21</f>
        <v>34.549999999999997</v>
      </c>
      <c r="F12" s="133">
        <f ca="1">IF(Input!$B$24&lt;&gt;"",IF(Input!$B$25="",IF((Loads!$C12-Loads!$C$20)&gt;Input!$B$23,Input!$B$54*Loads!$D12,Input!$B$53*Loads!$D12),IF(AND((Loads!$C12-Loads!$C$20)&gt;Input!$B$23,(Loads!$C12-Loads!$C$20)&lt;Input!$B$24),Input!$B$54*Loads!$D12,IF((Loads!$C12-Loads!$C$20)&lt;Input!$B$23,Input!$B$53*Loads!$D12,Input!$B$55*Loads!$D12))),Input!$B$53*Loads!$D12)</f>
        <v>1.8331623424883339</v>
      </c>
      <c r="G12" s="134">
        <f t="shared" ca="1" si="1"/>
        <v>63.335758932971927</v>
      </c>
      <c r="H12" s="132">
        <f>Input!$C$21</f>
        <v>37.027000000000001</v>
      </c>
      <c r="I12" s="133">
        <f ca="1">IF(Input!$C$24&lt;&gt;"",IF(Input!$C$25="",IF((Loads!$C12-Loads!$C$20)&gt;Input!$C$23,Input!$C$54*Loads!$D12,Input!$C$53*Loads!$D12),IF(AND((Loads!$C12-Loads!$C$20)&gt;Input!$C$23,(Loads!$C12-Loads!$C$20)&lt;Input!$C$24),Input!$C$54*Loads!$D12,IF((Loads!$C12-Loads!$C$20)&lt;Input!$C$23,Input!$C$53*Loads!$D12,Input!$C$55*Loads!$D12))),Input!$C$53*Loads!$D12)</f>
        <v>1.9581477289598994</v>
      </c>
      <c r="J12" s="134">
        <f t="shared" ca="1" si="2"/>
        <v>72.504335960198205</v>
      </c>
      <c r="K12" s="132">
        <f>Input!$D$21</f>
        <v>29.792999999999999</v>
      </c>
      <c r="L12" s="133">
        <f ca="1">IF(Input!$D$24&lt;&gt;"",IF(Input!$D$25="",IF((Loads!$C12-Loads!$C$20)&gt;Input!$D$23,Input!$D$54*Loads!$D12,Input!$D$53*Loads!$D12),IF(AND((Loads!$C12-Loads!$C$20)&gt;Input!$D$23,(Loads!$C12-Loads!$C$20)&lt;Input!$D$24),Input!$D$54*Loads!$D12,IF((Loads!$C12-Loads!$C$20)&lt;Input!$D$23,Input!$D$53*Loads!$D12,Input!$D$55*Loads!$D12))),Input!$D$53*Loads!$D12)</f>
        <v>1.9247165445648031</v>
      </c>
      <c r="M12" s="134">
        <f t="shared" ca="1" si="3"/>
        <v>57.343080012219176</v>
      </c>
      <c r="N12" s="132">
        <f>Input!$E$21</f>
        <v>15.028</v>
      </c>
      <c r="O12" s="133">
        <f ca="1">IF(Input!$E$24&lt;&gt;"",IF(Input!$E$25="",IF((Loads!$C12-Loads!$C$20)&gt;Input!$E$23,Input!$E$54*Loads!$D12,Input!$E$53*Loads!$D12),IF(AND((Loads!$C12-Loads!$C$20)&gt;Input!$E$23,(Loads!$C12-Loads!$C$20)&lt;Input!$E$24),Input!$E$54*Loads!$D12,IF((Loads!$C12-Loads!$C$20)&lt;Input!$E$23,Input!$E$53*Loads!$D12,Input!$E$55*Loads!$D12))),Input!$E$53*Loads!$D12)</f>
        <v>2.4153301325365373</v>
      </c>
      <c r="P12" s="134">
        <f t="shared" ca="1" si="4"/>
        <v>36.297581231759082</v>
      </c>
      <c r="Q12" s="132">
        <f>Input!$F$21</f>
        <v>29.795000000000002</v>
      </c>
      <c r="R12" s="133">
        <f ca="1">IF(Input!$F$24&lt;&gt;"",IF(Input!$F$25="",IF((Loads!$C12-Loads!$C$20)&gt;Input!$F$23,Input!$F$54*Loads!$D12,Input!$F$53*Loads!$D12),IF(AND((Loads!$C12-Loads!$C$20)&gt;Input!$F$23,(Loads!$C12-Loads!$C$20)&lt;Input!$F$24),Input!$F$54*Loads!$D12,IF((Loads!$C12-Loads!$C$20)&lt;Input!$F$23,Input!$F$53*Loads!$D12,Input!$F$55*Loads!$D12))),Input!$F$53*Loads!$D12)</f>
        <v>2.4812076102431018</v>
      </c>
      <c r="S12" s="134">
        <f t="shared" ca="1" si="5"/>
        <v>73.927580747193218</v>
      </c>
      <c r="T12" s="132">
        <f>Input!$G$21</f>
        <v>37.03</v>
      </c>
      <c r="U12" s="133">
        <f ca="1">IF(Input!$G$24&lt;&gt;"",IF(Input!$G$25="",IF((Loads!$C12-Loads!$C$20)&gt;Input!$G$23,Input!$G$54*Loads!$D12,Input!$G$53*Loads!$D12),IF(AND((Loads!$C12-Loads!$C$20)&gt;Input!$G$23,(Loads!$C12-Loads!$C$20)&lt;Input!$G$24),Input!$G$54*Loads!$D12,IF((Loads!$C12-Loads!$C$20)&lt;Input!$G$23,Input!$G$53*Loads!$D12,Input!$G$55*Loads!$D12))),Input!$G$53*Loads!$D12)</f>
        <v>2.7506845185529585</v>
      </c>
      <c r="V12" s="134">
        <f t="shared" ca="1" si="6"/>
        <v>101.85784772201606</v>
      </c>
      <c r="W12" s="132">
        <f>Input!$H$21</f>
        <v>34.549999999999997</v>
      </c>
      <c r="X12" s="133">
        <f ca="1">IF(Input!$H$24&lt;&gt;"",IF(Input!$H$25="",IF((Loads!$C12-Loads!$C$20)&gt;Input!$H$23,Input!$H$54*Loads!$D12,Input!$H$53*Loads!$D12),IF(AND((Loads!$C12-Loads!$C$20)&gt;Input!$H$23,(Loads!$C12-Loads!$C$20)&lt;Input!$H$24),Input!$H$54*Loads!$D12,IF((Loads!$C12-Loads!$C$20)&lt;Input!$H$23,Input!$H$53*Loads!$D12,Input!$H$55*Loads!$D12))),Input!$H$53*Loads!$D12)</f>
        <v>2.9651671130421926</v>
      </c>
      <c r="Y12" s="135">
        <f t="shared" ca="1" si="7"/>
        <v>102.44652375560774</v>
      </c>
      <c r="Z12" s="132">
        <f>Input!$I$21</f>
        <v>37.027000000000001</v>
      </c>
      <c r="AA12" s="133">
        <f ca="1">IF(Input!$I$24&lt;&gt;"",IF(Input!$I$25="",IF((Loads!$C12-Loads!$C$20)&gt;Input!$I$23,Input!$I$54*Loads!$D12,Input!$I$53*Loads!$D12),IF(AND((Loads!$C12-Loads!$C$20)&gt;Input!$I$23,(Loads!$C12-Loads!$C$20)&lt;Input!$I$24),Input!$I$54*Loads!$D12,IF((Loads!$C12-Loads!$C$20)&lt;Input!$I$23,Input!$I$53*Loads!$D12,Input!$I$55*Loads!$D12))),Input!$I$53*Loads!$D12)</f>
        <v>2.1301300911674113</v>
      </c>
      <c r="AB12" s="134">
        <f t="shared" ca="1" si="8"/>
        <v>78.872326885655738</v>
      </c>
      <c r="AC12" s="135">
        <f>Input!$J$21</f>
        <v>29.792999999999999</v>
      </c>
      <c r="AD12" s="133">
        <f ca="1">IF(Input!$J$24&lt;&gt;"",IF(Input!$J$25="",IF((Loads!$C12-Loads!$C$20)&gt;Input!$J$23,Input!$J$54*Loads!$D12,Input!$J$53*Loads!$D12),IF(AND((Loads!$C12-Loads!$C$20)&gt;Input!$J$23,(Loads!$C12-Loads!$C$20)&lt;Input!$J$24),Input!$J$54*Loads!$D12,IF((Loads!$C12-Loads!$C$20)&lt;Input!$J$23,Input!$J$53*Loads!$D12,Input!$J$55*Loads!$D12))),Input!$J$53*Loads!$D12)</f>
        <v>1.6279203130804991</v>
      </c>
      <c r="AE12" s="135">
        <f t="shared" ca="1" si="9"/>
        <v>48.50062988760731</v>
      </c>
      <c r="AF12" s="132">
        <f>Input!$K$21</f>
        <v>15.028</v>
      </c>
      <c r="AG12" s="133">
        <f ca="1">IF(Input!$K$24&lt;&gt;"",IF(Input!$K$25="",IF((Loads!$C12-Loads!$C$20)&gt;Input!$K$23,Input!$K$54*Loads!$D12,Input!$K$53*Loads!$D12),IF(AND((Loads!$C12-Loads!$C$20)&gt;Input!$K$23,(Loads!$C12-Loads!$C$20)&lt;Input!$K$24),Input!$K$54*Loads!$D12,IF((Loads!$C12-Loads!$C$20)&lt;Input!$K$23,Input!$K$53*Loads!$D12,Input!$K$55*Loads!$D12))),Input!$K$53*Loads!$D12)</f>
        <v>1.5538728684688736</v>
      </c>
      <c r="AH12" s="134">
        <f t="shared" ca="1" si="10"/>
        <v>23.351601467350232</v>
      </c>
      <c r="AI12" s="135">
        <f>Input!$L$21</f>
        <v>29.795000000000002</v>
      </c>
      <c r="AJ12" s="133">
        <f ca="1">IF(Input!$L$24&lt;&gt;"",IF(Input!$L$25="",IF((Loads!$C12-Loads!$C$20)&gt;Input!$L$23,Input!$L$54*Loads!$D12,Input!$L$53*Loads!$D12),IF(AND((Loads!$C12-Loads!$C$20)&gt;Input!$L$23,(Loads!$C12-Loads!$C$20)&lt;Input!$L$24),Input!$L$54*Loads!$D12,IF((Loads!$C12-Loads!$C$20)&lt;Input!$L$23,Input!$L$53*Loads!$D12,Input!$L$55*Loads!$D12))),Input!$L$53*Loads!$D12)</f>
        <v>1.3410992733826941</v>
      </c>
      <c r="AK12" s="135">
        <f t="shared" ca="1" si="11"/>
        <v>39.958052850437369</v>
      </c>
      <c r="AL12" s="132">
        <f>Input!$M$21</f>
        <v>37.03</v>
      </c>
      <c r="AM12" s="133">
        <f ca="1">IF(Input!$M$24&lt;&gt;"",IF(Input!$M$25="",IF((Loads!$C12-Loads!$C$20)&gt;Input!$M$23,Input!$M$54*Loads!$D12,Input!$M$53*Loads!$D12),IF(AND((Loads!$C12-Loads!$C$20)&gt;Input!$M$23,(Loads!$C12-Loads!$C$20)&lt;Input!$M$24),Input!$M$54*Loads!$D12,IF((Loads!$C12-Loads!$C$20)&lt;Input!$M$23,Input!$M$53*Loads!$D12,Input!$M$55*Loads!$D12))),Input!$M$53*Loads!$D12)</f>
        <v>1.5194647217831909</v>
      </c>
      <c r="AN12" s="134">
        <f t="shared" ca="1" si="12"/>
        <v>56.265778647631564</v>
      </c>
    </row>
    <row r="13" spans="2:40" x14ac:dyDescent="0.2">
      <c r="B13" s="143">
        <v>7</v>
      </c>
      <c r="C13" s="144">
        <v>32.25</v>
      </c>
      <c r="D13" s="145">
        <f t="shared" si="0"/>
        <v>3.1499999999999986</v>
      </c>
      <c r="E13" s="132">
        <f>Input!$B$21</f>
        <v>34.549999999999997</v>
      </c>
      <c r="F13" s="133">
        <f ca="1">IF(Input!$B$24&lt;&gt;"",IF(Input!$B$25="",IF((Loads!$C13-Loads!$C$20)&gt;Input!$B$23,Input!$B$54*Loads!$D13,Input!$B$53*Loads!$D13),IF(AND((Loads!$C13-Loads!$C$20)&gt;Input!$B$23,(Loads!$C13-Loads!$C$20)&lt;Input!$B$24),Input!$B$54*Loads!$D13,IF((Loads!$C13-Loads!$C$20)&lt;Input!$B$23,Input!$B$53*Loads!$D13,Input!$B$55*Loads!$D13))),Input!$B$53*Loads!$D13)</f>
        <v>1.8331623424883339</v>
      </c>
      <c r="G13" s="134">
        <f t="shared" ca="1" si="1"/>
        <v>63.335758932971927</v>
      </c>
      <c r="H13" s="132">
        <f>Input!$C$21</f>
        <v>37.027000000000001</v>
      </c>
      <c r="I13" s="133">
        <f ca="1">IF(Input!$C$24&lt;&gt;"",IF(Input!$C$25="",IF((Loads!$C13-Loads!$C$20)&gt;Input!$C$23,Input!$C$54*Loads!$D13,Input!$C$53*Loads!$D13),IF(AND((Loads!$C13-Loads!$C$20)&gt;Input!$C$23,(Loads!$C13-Loads!$C$20)&lt;Input!$C$24),Input!$C$54*Loads!$D13,IF((Loads!$C13-Loads!$C$20)&lt;Input!$C$23,Input!$C$53*Loads!$D13,Input!$C$55*Loads!$D13))),Input!$C$53*Loads!$D13)</f>
        <v>1.9581477289598994</v>
      </c>
      <c r="J13" s="134">
        <f t="shared" ca="1" si="2"/>
        <v>72.504335960198205</v>
      </c>
      <c r="K13" s="132">
        <f>Input!$D$21</f>
        <v>29.792999999999999</v>
      </c>
      <c r="L13" s="133">
        <f ca="1">IF(Input!$D$24&lt;&gt;"",IF(Input!$D$25="",IF((Loads!$C13-Loads!$C$20)&gt;Input!$D$23,Input!$D$54*Loads!$D13,Input!$D$53*Loads!$D13),IF(AND((Loads!$C13-Loads!$C$20)&gt;Input!$D$23,(Loads!$C13-Loads!$C$20)&lt;Input!$D$24),Input!$D$54*Loads!$D13,IF((Loads!$C13-Loads!$C$20)&lt;Input!$D$23,Input!$D$53*Loads!$D13,Input!$D$55*Loads!$D13))),Input!$D$53*Loads!$D13)</f>
        <v>1.9247165445648031</v>
      </c>
      <c r="M13" s="134">
        <f t="shared" ca="1" si="3"/>
        <v>57.343080012219176</v>
      </c>
      <c r="N13" s="132">
        <f>Input!$E$21</f>
        <v>15.028</v>
      </c>
      <c r="O13" s="133">
        <f ca="1">IF(Input!$E$24&lt;&gt;"",IF(Input!$E$25="",IF((Loads!$C13-Loads!$C$20)&gt;Input!$E$23,Input!$E$54*Loads!$D13,Input!$E$53*Loads!$D13),IF(AND((Loads!$C13-Loads!$C$20)&gt;Input!$E$23,(Loads!$C13-Loads!$C$20)&lt;Input!$E$24),Input!$E$54*Loads!$D13,IF((Loads!$C13-Loads!$C$20)&lt;Input!$E$23,Input!$E$53*Loads!$D13,Input!$E$55*Loads!$D13))),Input!$E$53*Loads!$D13)</f>
        <v>2.4153301325365373</v>
      </c>
      <c r="P13" s="134">
        <f t="shared" ca="1" si="4"/>
        <v>36.297581231759082</v>
      </c>
      <c r="Q13" s="132">
        <f>Input!$F$21</f>
        <v>29.795000000000002</v>
      </c>
      <c r="R13" s="133">
        <f ca="1">IF(Input!$F$24&lt;&gt;"",IF(Input!$F$25="",IF((Loads!$C13-Loads!$C$20)&gt;Input!$F$23,Input!$F$54*Loads!$D13,Input!$F$53*Loads!$D13),IF(AND((Loads!$C13-Loads!$C$20)&gt;Input!$F$23,(Loads!$C13-Loads!$C$20)&lt;Input!$F$24),Input!$F$54*Loads!$D13,IF((Loads!$C13-Loads!$C$20)&lt;Input!$F$23,Input!$F$53*Loads!$D13,Input!$F$55*Loads!$D13))),Input!$F$53*Loads!$D13)</f>
        <v>2.4812076102431018</v>
      </c>
      <c r="S13" s="134">
        <f t="shared" ca="1" si="5"/>
        <v>73.927580747193218</v>
      </c>
      <c r="T13" s="132">
        <f>Input!$G$21</f>
        <v>37.03</v>
      </c>
      <c r="U13" s="133">
        <f ca="1">IF(Input!$G$24&lt;&gt;"",IF(Input!$G$25="",IF((Loads!$C13-Loads!$C$20)&gt;Input!$G$23,Input!$G$54*Loads!$D13,Input!$G$53*Loads!$D13),IF(AND((Loads!$C13-Loads!$C$20)&gt;Input!$G$23,(Loads!$C13-Loads!$C$20)&lt;Input!$G$24),Input!$G$54*Loads!$D13,IF((Loads!$C13-Loads!$C$20)&lt;Input!$G$23,Input!$G$53*Loads!$D13,Input!$G$55*Loads!$D13))),Input!$G$53*Loads!$D13)</f>
        <v>2.7506845185529585</v>
      </c>
      <c r="V13" s="134">
        <f t="shared" ca="1" si="6"/>
        <v>101.85784772201606</v>
      </c>
      <c r="W13" s="132">
        <f>Input!$H$21</f>
        <v>34.549999999999997</v>
      </c>
      <c r="X13" s="133">
        <f ca="1">IF(Input!$H$24&lt;&gt;"",IF(Input!$H$25="",IF((Loads!$C13-Loads!$C$20)&gt;Input!$H$23,Input!$H$54*Loads!$D13,Input!$H$53*Loads!$D13),IF(AND((Loads!$C13-Loads!$C$20)&gt;Input!$H$23,(Loads!$C13-Loads!$C$20)&lt;Input!$H$24),Input!$H$54*Loads!$D13,IF((Loads!$C13-Loads!$C$20)&lt;Input!$H$23,Input!$H$53*Loads!$D13,Input!$H$55*Loads!$D13))),Input!$H$53*Loads!$D13)</f>
        <v>2.9651671130421926</v>
      </c>
      <c r="Y13" s="135">
        <f t="shared" ca="1" si="7"/>
        <v>102.44652375560774</v>
      </c>
      <c r="Z13" s="132">
        <f>Input!$I$21</f>
        <v>37.027000000000001</v>
      </c>
      <c r="AA13" s="133">
        <f ca="1">IF(Input!$I$24&lt;&gt;"",IF(Input!$I$25="",IF((Loads!$C13-Loads!$C$20)&gt;Input!$I$23,Input!$I$54*Loads!$D13,Input!$I$53*Loads!$D13),IF(AND((Loads!$C13-Loads!$C$20)&gt;Input!$I$23,(Loads!$C13-Loads!$C$20)&lt;Input!$I$24),Input!$I$54*Loads!$D13,IF((Loads!$C13-Loads!$C$20)&lt;Input!$I$23,Input!$I$53*Loads!$D13,Input!$I$55*Loads!$D13))),Input!$I$53*Loads!$D13)</f>
        <v>2.1301300911674113</v>
      </c>
      <c r="AB13" s="134">
        <f t="shared" ca="1" si="8"/>
        <v>78.872326885655738</v>
      </c>
      <c r="AC13" s="135">
        <f>Input!$J$21</f>
        <v>29.792999999999999</v>
      </c>
      <c r="AD13" s="133">
        <f ca="1">IF(Input!$J$24&lt;&gt;"",IF(Input!$J$25="",IF((Loads!$C13-Loads!$C$20)&gt;Input!$J$23,Input!$J$54*Loads!$D13,Input!$J$53*Loads!$D13),IF(AND((Loads!$C13-Loads!$C$20)&gt;Input!$J$23,(Loads!$C13-Loads!$C$20)&lt;Input!$J$24),Input!$J$54*Loads!$D13,IF((Loads!$C13-Loads!$C$20)&lt;Input!$J$23,Input!$J$53*Loads!$D13,Input!$J$55*Loads!$D13))),Input!$J$53*Loads!$D13)</f>
        <v>1.6279203130804991</v>
      </c>
      <c r="AE13" s="135">
        <f t="shared" ca="1" si="9"/>
        <v>48.50062988760731</v>
      </c>
      <c r="AF13" s="132">
        <f>Input!$K$21</f>
        <v>15.028</v>
      </c>
      <c r="AG13" s="133">
        <f ca="1">IF(Input!$K$24&lt;&gt;"",IF(Input!$K$25="",IF((Loads!$C13-Loads!$C$20)&gt;Input!$K$23,Input!$K$54*Loads!$D13,Input!$K$53*Loads!$D13),IF(AND((Loads!$C13-Loads!$C$20)&gt;Input!$K$23,(Loads!$C13-Loads!$C$20)&lt;Input!$K$24),Input!$K$54*Loads!$D13,IF((Loads!$C13-Loads!$C$20)&lt;Input!$K$23,Input!$K$53*Loads!$D13,Input!$K$55*Loads!$D13))),Input!$K$53*Loads!$D13)</f>
        <v>1.5538728684688736</v>
      </c>
      <c r="AH13" s="134">
        <f t="shared" ca="1" si="10"/>
        <v>23.351601467350232</v>
      </c>
      <c r="AI13" s="135">
        <f>Input!$L$21</f>
        <v>29.795000000000002</v>
      </c>
      <c r="AJ13" s="133">
        <f ca="1">IF(Input!$L$24&lt;&gt;"",IF(Input!$L$25="",IF((Loads!$C13-Loads!$C$20)&gt;Input!$L$23,Input!$L$54*Loads!$D13,Input!$L$53*Loads!$D13),IF(AND((Loads!$C13-Loads!$C$20)&gt;Input!$L$23,(Loads!$C13-Loads!$C$20)&lt;Input!$L$24),Input!$L$54*Loads!$D13,IF((Loads!$C13-Loads!$C$20)&lt;Input!$L$23,Input!$L$53*Loads!$D13,Input!$L$55*Loads!$D13))),Input!$L$53*Loads!$D13)</f>
        <v>1.3410992733826941</v>
      </c>
      <c r="AK13" s="135">
        <f t="shared" ca="1" si="11"/>
        <v>39.958052850437369</v>
      </c>
      <c r="AL13" s="132">
        <f>Input!$M$21</f>
        <v>37.03</v>
      </c>
      <c r="AM13" s="133">
        <f ca="1">IF(Input!$M$24&lt;&gt;"",IF(Input!$M$25="",IF((Loads!$C13-Loads!$C$20)&gt;Input!$M$23,Input!$M$54*Loads!$D13,Input!$M$53*Loads!$D13),IF(AND((Loads!$C13-Loads!$C$20)&gt;Input!$M$23,(Loads!$C13-Loads!$C$20)&lt;Input!$M$24),Input!$M$54*Loads!$D13,IF((Loads!$C13-Loads!$C$20)&lt;Input!$M$23,Input!$M$53*Loads!$D13,Input!$M$55*Loads!$D13))),Input!$M$53*Loads!$D13)</f>
        <v>1.5194647217831909</v>
      </c>
      <c r="AN13" s="134">
        <f t="shared" ca="1" si="12"/>
        <v>56.265778647631564</v>
      </c>
    </row>
    <row r="14" spans="2:40" x14ac:dyDescent="0.2">
      <c r="B14" s="143">
        <v>6</v>
      </c>
      <c r="C14" s="144">
        <v>29.1</v>
      </c>
      <c r="D14" s="145">
        <f t="shared" si="0"/>
        <v>3.1500000000000004</v>
      </c>
      <c r="E14" s="132">
        <f>Input!$B$21</f>
        <v>34.549999999999997</v>
      </c>
      <c r="F14" s="133">
        <f ca="1">IF(Input!$B$24&lt;&gt;"",IF(Input!$B$25="",IF((Loads!$C14-Loads!$C$20)&gt;Input!$B$23,Input!$B$54*Loads!$D14,Input!$B$53*Loads!$D14),IF(AND((Loads!$C14-Loads!$C$20)&gt;Input!$B$23,(Loads!$C14-Loads!$C$20)&lt;Input!$B$24),Input!$B$54*Loads!$D14,IF((Loads!$C14-Loads!$C$20)&lt;Input!$B$23,Input!$B$53*Loads!$D14,Input!$B$55*Loads!$D14))),Input!$B$53*Loads!$D14)</f>
        <v>1.8331623424883348</v>
      </c>
      <c r="G14" s="134">
        <f t="shared" ca="1" si="1"/>
        <v>63.335758932971963</v>
      </c>
      <c r="H14" s="132">
        <f>Input!$C$21</f>
        <v>37.027000000000001</v>
      </c>
      <c r="I14" s="133">
        <f ca="1">IF(Input!$C$24&lt;&gt;"",IF(Input!$C$25="",IF((Loads!$C14-Loads!$C$20)&gt;Input!$C$23,Input!$C$54*Loads!$D14,Input!$C$53*Loads!$D14),IF(AND((Loads!$C14-Loads!$C$20)&gt;Input!$C$23,(Loads!$C14-Loads!$C$20)&lt;Input!$C$24),Input!$C$54*Loads!$D14,IF((Loads!$C14-Loads!$C$20)&lt;Input!$C$23,Input!$C$53*Loads!$D14,Input!$C$55*Loads!$D14))),Input!$C$53*Loads!$D14)</f>
        <v>1.9581477289599005</v>
      </c>
      <c r="J14" s="134">
        <f t="shared" ca="1" si="2"/>
        <v>72.504335960198233</v>
      </c>
      <c r="K14" s="132">
        <f>Input!$D$21</f>
        <v>29.792999999999999</v>
      </c>
      <c r="L14" s="133">
        <f ca="1">IF(Input!$D$24&lt;&gt;"",IF(Input!$D$25="",IF((Loads!$C14-Loads!$C$20)&gt;Input!$D$23,Input!$D$54*Loads!$D14,Input!$D$53*Loads!$D14),IF(AND((Loads!$C14-Loads!$C$20)&gt;Input!$D$23,(Loads!$C14-Loads!$C$20)&lt;Input!$D$24),Input!$D$54*Loads!$D14,IF((Loads!$C14-Loads!$C$20)&lt;Input!$D$23,Input!$D$53*Loads!$D14,Input!$D$55*Loads!$D14))),Input!$D$53*Loads!$D14)</f>
        <v>1.9247165445648042</v>
      </c>
      <c r="M14" s="134">
        <f t="shared" ca="1" si="3"/>
        <v>57.343080012219211</v>
      </c>
      <c r="N14" s="132">
        <f>Input!$E$21</f>
        <v>15.028</v>
      </c>
      <c r="O14" s="133">
        <f ca="1">IF(Input!$E$24&lt;&gt;"",IF(Input!$E$25="",IF((Loads!$C14-Loads!$C$20)&gt;Input!$E$23,Input!$E$54*Loads!$D14,Input!$E$53*Loads!$D14),IF(AND((Loads!$C14-Loads!$C$20)&gt;Input!$E$23,(Loads!$C14-Loads!$C$20)&lt;Input!$E$24),Input!$E$54*Loads!$D14,IF((Loads!$C14-Loads!$C$20)&lt;Input!$E$23,Input!$E$53*Loads!$D14,Input!$E$55*Loads!$D14))),Input!$E$53*Loads!$D14)</f>
        <v>2.1380451151396982</v>
      </c>
      <c r="P14" s="134">
        <f t="shared" ca="1" si="4"/>
        <v>32.130541990319387</v>
      </c>
      <c r="Q14" s="132">
        <f>Input!$F$21</f>
        <v>29.795000000000002</v>
      </c>
      <c r="R14" s="133">
        <f ca="1">IF(Input!$F$24&lt;&gt;"",IF(Input!$F$25="",IF((Loads!$C14-Loads!$C$20)&gt;Input!$F$23,Input!$F$54*Loads!$D14,Input!$F$53*Loads!$D14),IF(AND((Loads!$C14-Loads!$C$20)&gt;Input!$F$23,(Loads!$C14-Loads!$C$20)&lt;Input!$F$24),Input!$F$54*Loads!$D14,IF((Loads!$C14-Loads!$C$20)&lt;Input!$F$23,Input!$F$53*Loads!$D14,Input!$F$55*Loads!$D14))),Input!$F$53*Loads!$D14)</f>
        <v>2.4812076102431031</v>
      </c>
      <c r="S14" s="134">
        <f t="shared" ca="1" si="5"/>
        <v>73.927580747193261</v>
      </c>
      <c r="T14" s="132">
        <f>Input!$G$21</f>
        <v>37.03</v>
      </c>
      <c r="U14" s="133">
        <f ca="1">IF(Input!$G$24&lt;&gt;"",IF(Input!$G$25="",IF((Loads!$C14-Loads!$C$20)&gt;Input!$G$23,Input!$G$54*Loads!$D14,Input!$G$53*Loads!$D14),IF(AND((Loads!$C14-Loads!$C$20)&gt;Input!$G$23,(Loads!$C14-Loads!$C$20)&lt;Input!$G$24),Input!$G$54*Loads!$D14,IF((Loads!$C14-Loads!$C$20)&lt;Input!$G$23,Input!$G$53*Loads!$D14,Input!$G$55*Loads!$D14))),Input!$G$53*Loads!$D14)</f>
        <v>2.7506845185529603</v>
      </c>
      <c r="V14" s="134">
        <f t="shared" ca="1" si="6"/>
        <v>101.85784772201612</v>
      </c>
      <c r="W14" s="132">
        <f>Input!$H$21</f>
        <v>34.549999999999997</v>
      </c>
      <c r="X14" s="133">
        <f ca="1">IF(Input!$H$24&lt;&gt;"",IF(Input!$H$25="",IF((Loads!$C14-Loads!$C$20)&gt;Input!$H$23,Input!$H$54*Loads!$D14,Input!$H$53*Loads!$D14),IF(AND((Loads!$C14-Loads!$C$20)&gt;Input!$H$23,(Loads!$C14-Loads!$C$20)&lt;Input!$H$24),Input!$H$54*Loads!$D14,IF((Loads!$C14-Loads!$C$20)&lt;Input!$H$23,Input!$H$53*Loads!$D14,Input!$H$55*Loads!$D14))),Input!$H$53*Loads!$D14)</f>
        <v>2.9651671130421944</v>
      </c>
      <c r="Y14" s="135">
        <f t="shared" ca="1" si="7"/>
        <v>102.44652375560781</v>
      </c>
      <c r="Z14" s="132">
        <f>Input!$I$21</f>
        <v>37.027000000000001</v>
      </c>
      <c r="AA14" s="133">
        <f ca="1">IF(Input!$I$24&lt;&gt;"",IF(Input!$I$25="",IF((Loads!$C14-Loads!$C$20)&gt;Input!$I$23,Input!$I$54*Loads!$D14,Input!$I$53*Loads!$D14),IF(AND((Loads!$C14-Loads!$C$20)&gt;Input!$I$23,(Loads!$C14-Loads!$C$20)&lt;Input!$I$24),Input!$I$54*Loads!$D14,IF((Loads!$C14-Loads!$C$20)&lt;Input!$I$23,Input!$I$53*Loads!$D14,Input!$I$55*Loads!$D14))),Input!$I$53*Loads!$D14)</f>
        <v>2.1301300911674121</v>
      </c>
      <c r="AB14" s="134">
        <f t="shared" ca="1" si="8"/>
        <v>78.872326885655767</v>
      </c>
      <c r="AC14" s="135">
        <f>Input!$J$21</f>
        <v>29.792999999999999</v>
      </c>
      <c r="AD14" s="133">
        <f ca="1">IF(Input!$J$24&lt;&gt;"",IF(Input!$J$25="",IF((Loads!$C14-Loads!$C$20)&gt;Input!$J$23,Input!$J$54*Loads!$D14,Input!$J$53*Loads!$D14),IF(AND((Loads!$C14-Loads!$C$20)&gt;Input!$J$23,(Loads!$C14-Loads!$C$20)&lt;Input!$J$24),Input!$J$54*Loads!$D14,IF((Loads!$C14-Loads!$C$20)&lt;Input!$J$23,Input!$J$53*Loads!$D14,Input!$J$55*Loads!$D14))),Input!$J$53*Loads!$D14)</f>
        <v>1.6279203130805</v>
      </c>
      <c r="AE14" s="135">
        <f t="shared" ca="1" si="9"/>
        <v>48.500629887607339</v>
      </c>
      <c r="AF14" s="132">
        <f>Input!$K$21</f>
        <v>15.028</v>
      </c>
      <c r="AG14" s="133">
        <f ca="1">IF(Input!$K$24&lt;&gt;"",IF(Input!$K$25="",IF((Loads!$C14-Loads!$C$20)&gt;Input!$K$23,Input!$K$54*Loads!$D14,Input!$K$53*Loads!$D14),IF(AND((Loads!$C14-Loads!$C$20)&gt;Input!$K$23,(Loads!$C14-Loads!$C$20)&lt;Input!$K$24),Input!$K$54*Loads!$D14,IF((Loads!$C14-Loads!$C$20)&lt;Input!$K$23,Input!$K$53*Loads!$D14,Input!$K$55*Loads!$D14))),Input!$K$53*Loads!$D14)</f>
        <v>1.3754849704495742</v>
      </c>
      <c r="AH14" s="134">
        <f t="shared" ca="1" si="10"/>
        <v>20.670788135916201</v>
      </c>
      <c r="AI14" s="135">
        <f>Input!$L$21</f>
        <v>29.795000000000002</v>
      </c>
      <c r="AJ14" s="133">
        <f ca="1">IF(Input!$L$24&lt;&gt;"",IF(Input!$L$25="",IF((Loads!$C14-Loads!$C$20)&gt;Input!$L$23,Input!$L$54*Loads!$D14,Input!$L$53*Loads!$D14),IF(AND((Loads!$C14-Loads!$C$20)&gt;Input!$L$23,(Loads!$C14-Loads!$C$20)&lt;Input!$L$24),Input!$L$54*Loads!$D14,IF((Loads!$C14-Loads!$C$20)&lt;Input!$L$23,Input!$L$53*Loads!$D14,Input!$L$55*Loads!$D14))),Input!$L$53*Loads!$D14)</f>
        <v>1.3410992733826947</v>
      </c>
      <c r="AK14" s="135">
        <f t="shared" ca="1" si="11"/>
        <v>39.95805285043739</v>
      </c>
      <c r="AL14" s="132">
        <f>Input!$M$21</f>
        <v>37.03</v>
      </c>
      <c r="AM14" s="133">
        <f ca="1">IF(Input!$M$24&lt;&gt;"",IF(Input!$M$25="",IF((Loads!$C14-Loads!$C$20)&gt;Input!$M$23,Input!$M$54*Loads!$D14,Input!$M$53*Loads!$D14),IF(AND((Loads!$C14-Loads!$C$20)&gt;Input!$M$23,(Loads!$C14-Loads!$C$20)&lt;Input!$M$24),Input!$M$54*Loads!$D14,IF((Loads!$C14-Loads!$C$20)&lt;Input!$M$23,Input!$M$53*Loads!$D14,Input!$M$55*Loads!$D14))),Input!$M$53*Loads!$D14)</f>
        <v>1.5194647217831918</v>
      </c>
      <c r="AN14" s="134">
        <f t="shared" ca="1" si="12"/>
        <v>56.265778647631592</v>
      </c>
    </row>
    <row r="15" spans="2:40" x14ac:dyDescent="0.2">
      <c r="B15" s="143">
        <v>5</v>
      </c>
      <c r="C15" s="144">
        <v>25.95</v>
      </c>
      <c r="D15" s="145">
        <f t="shared" si="0"/>
        <v>3.1500000000000004</v>
      </c>
      <c r="E15" s="132">
        <f>Input!$B$21</f>
        <v>34.549999999999997</v>
      </c>
      <c r="F15" s="133">
        <f ca="1">IF(Input!$B$24&lt;&gt;"",IF(Input!$B$25="",IF((Loads!$C15-Loads!$C$20)&gt;Input!$B$23,Input!$B$54*Loads!$D15,Input!$B$53*Loads!$D15),IF(AND((Loads!$C15-Loads!$C$20)&gt;Input!$B$23,(Loads!$C15-Loads!$C$20)&lt;Input!$B$24),Input!$B$54*Loads!$D15,IF((Loads!$C15-Loads!$C$20)&lt;Input!$B$23,Input!$B$53*Loads!$D15,Input!$B$55*Loads!$D15))),Input!$B$53*Loads!$D15)</f>
        <v>1.8331623424883348</v>
      </c>
      <c r="G15" s="134">
        <f t="shared" ca="1" si="1"/>
        <v>63.335758932971963</v>
      </c>
      <c r="H15" s="132">
        <f>Input!$C$21</f>
        <v>37.027000000000001</v>
      </c>
      <c r="I15" s="133">
        <f ca="1">IF(Input!$C$24&lt;&gt;"",IF(Input!$C$25="",IF((Loads!$C15-Loads!$C$20)&gt;Input!$C$23,Input!$C$54*Loads!$D15,Input!$C$53*Loads!$D15),IF(AND((Loads!$C15-Loads!$C$20)&gt;Input!$C$23,(Loads!$C15-Loads!$C$20)&lt;Input!$C$24),Input!$C$54*Loads!$D15,IF((Loads!$C15-Loads!$C$20)&lt;Input!$C$23,Input!$C$53*Loads!$D15,Input!$C$55*Loads!$D15))),Input!$C$53*Loads!$D15)</f>
        <v>1.9581477289599005</v>
      </c>
      <c r="J15" s="134">
        <f t="shared" ca="1" si="2"/>
        <v>72.504335960198233</v>
      </c>
      <c r="K15" s="132">
        <f>Input!$D$21</f>
        <v>29.792999999999999</v>
      </c>
      <c r="L15" s="133">
        <f ca="1">IF(Input!$D$24&lt;&gt;"",IF(Input!$D$25="",IF((Loads!$C15-Loads!$C$20)&gt;Input!$D$23,Input!$D$54*Loads!$D15,Input!$D$53*Loads!$D15),IF(AND((Loads!$C15-Loads!$C$20)&gt;Input!$D$23,(Loads!$C15-Loads!$C$20)&lt;Input!$D$24),Input!$D$54*Loads!$D15,IF((Loads!$C15-Loads!$C$20)&lt;Input!$D$23,Input!$D$53*Loads!$D15,Input!$D$55*Loads!$D15))),Input!$D$53*Loads!$D15)</f>
        <v>1.9247165445648042</v>
      </c>
      <c r="M15" s="134">
        <f t="shared" ca="1" si="3"/>
        <v>57.343080012219211</v>
      </c>
      <c r="N15" s="132">
        <f>Input!$E$21</f>
        <v>15.028</v>
      </c>
      <c r="O15" s="133">
        <f ca="1">IF(Input!$E$24&lt;&gt;"",IF(Input!$E$25="",IF((Loads!$C15-Loads!$C$20)&gt;Input!$E$23,Input!$E$54*Loads!$D15,Input!$E$53*Loads!$D15),IF(AND((Loads!$C15-Loads!$C$20)&gt;Input!$E$23,(Loads!$C15-Loads!$C$20)&lt;Input!$E$24),Input!$E$54*Loads!$D15,IF((Loads!$C15-Loads!$C$20)&lt;Input!$E$23,Input!$E$53*Loads!$D15,Input!$E$55*Loads!$D15))),Input!$E$53*Loads!$D15)</f>
        <v>2.1380451151396982</v>
      </c>
      <c r="P15" s="134">
        <f t="shared" ca="1" si="4"/>
        <v>32.130541990319387</v>
      </c>
      <c r="Q15" s="132">
        <f>Input!$F$21</f>
        <v>29.795000000000002</v>
      </c>
      <c r="R15" s="133">
        <f ca="1">IF(Input!$F$24&lt;&gt;"",IF(Input!$F$25="",IF((Loads!$C15-Loads!$C$20)&gt;Input!$F$23,Input!$F$54*Loads!$D15,Input!$F$53*Loads!$D15),IF(AND((Loads!$C15-Loads!$C$20)&gt;Input!$F$23,(Loads!$C15-Loads!$C$20)&lt;Input!$F$24),Input!$F$54*Loads!$D15,IF((Loads!$C15-Loads!$C$20)&lt;Input!$F$23,Input!$F$53*Loads!$D15,Input!$F$55*Loads!$D15))),Input!$F$53*Loads!$D15)</f>
        <v>2.4812076102431031</v>
      </c>
      <c r="S15" s="134">
        <f t="shared" ca="1" si="5"/>
        <v>73.927580747193261</v>
      </c>
      <c r="T15" s="132">
        <f>Input!$G$21</f>
        <v>37.03</v>
      </c>
      <c r="U15" s="133">
        <f ca="1">IF(Input!$G$24&lt;&gt;"",IF(Input!$G$25="",IF((Loads!$C15-Loads!$C$20)&gt;Input!$G$23,Input!$G$54*Loads!$D15,Input!$G$53*Loads!$D15),IF(AND((Loads!$C15-Loads!$C$20)&gt;Input!$G$23,(Loads!$C15-Loads!$C$20)&lt;Input!$G$24),Input!$G$54*Loads!$D15,IF((Loads!$C15-Loads!$C$20)&lt;Input!$G$23,Input!$G$53*Loads!$D15,Input!$G$55*Loads!$D15))),Input!$G$53*Loads!$D15)</f>
        <v>2.7506845185529603</v>
      </c>
      <c r="V15" s="134">
        <f t="shared" ca="1" si="6"/>
        <v>101.85784772201612</v>
      </c>
      <c r="W15" s="132">
        <f>Input!$H$21</f>
        <v>34.549999999999997</v>
      </c>
      <c r="X15" s="133">
        <f ca="1">IF(Input!$H$24&lt;&gt;"",IF(Input!$H$25="",IF((Loads!$C15-Loads!$C$20)&gt;Input!$H$23,Input!$H$54*Loads!$D15,Input!$H$53*Loads!$D15),IF(AND((Loads!$C15-Loads!$C$20)&gt;Input!$H$23,(Loads!$C15-Loads!$C$20)&lt;Input!$H$24),Input!$H$54*Loads!$D15,IF((Loads!$C15-Loads!$C$20)&lt;Input!$H$23,Input!$H$53*Loads!$D15,Input!$H$55*Loads!$D15))),Input!$H$53*Loads!$D15)</f>
        <v>2.9651671130421944</v>
      </c>
      <c r="Y15" s="135">
        <f t="shared" ca="1" si="7"/>
        <v>102.44652375560781</v>
      </c>
      <c r="Z15" s="132">
        <f>Input!$I$21</f>
        <v>37.027000000000001</v>
      </c>
      <c r="AA15" s="133">
        <f ca="1">IF(Input!$I$24&lt;&gt;"",IF(Input!$I$25="",IF((Loads!$C15-Loads!$C$20)&gt;Input!$I$23,Input!$I$54*Loads!$D15,Input!$I$53*Loads!$D15),IF(AND((Loads!$C15-Loads!$C$20)&gt;Input!$I$23,(Loads!$C15-Loads!$C$20)&lt;Input!$I$24),Input!$I$54*Loads!$D15,IF((Loads!$C15-Loads!$C$20)&lt;Input!$I$23,Input!$I$53*Loads!$D15,Input!$I$55*Loads!$D15))),Input!$I$53*Loads!$D15)</f>
        <v>2.1301300911674121</v>
      </c>
      <c r="AB15" s="134">
        <f t="shared" ca="1" si="8"/>
        <v>78.872326885655767</v>
      </c>
      <c r="AC15" s="135">
        <f>Input!$J$21</f>
        <v>29.792999999999999</v>
      </c>
      <c r="AD15" s="133">
        <f ca="1">IF(Input!$J$24&lt;&gt;"",IF(Input!$J$25="",IF((Loads!$C15-Loads!$C$20)&gt;Input!$J$23,Input!$J$54*Loads!$D15,Input!$J$53*Loads!$D15),IF(AND((Loads!$C15-Loads!$C$20)&gt;Input!$J$23,(Loads!$C15-Loads!$C$20)&lt;Input!$J$24),Input!$J$54*Loads!$D15,IF((Loads!$C15-Loads!$C$20)&lt;Input!$J$23,Input!$J$53*Loads!$D15,Input!$J$55*Loads!$D15))),Input!$J$53*Loads!$D15)</f>
        <v>1.6279203130805</v>
      </c>
      <c r="AE15" s="135">
        <f t="shared" ca="1" si="9"/>
        <v>48.500629887607339</v>
      </c>
      <c r="AF15" s="132">
        <f>Input!$K$21</f>
        <v>15.028</v>
      </c>
      <c r="AG15" s="133">
        <f ca="1">IF(Input!$K$24&lt;&gt;"",IF(Input!$K$25="",IF((Loads!$C15-Loads!$C$20)&gt;Input!$K$23,Input!$K$54*Loads!$D15,Input!$K$53*Loads!$D15),IF(AND((Loads!$C15-Loads!$C$20)&gt;Input!$K$23,(Loads!$C15-Loads!$C$20)&lt;Input!$K$24),Input!$K$54*Loads!$D15,IF((Loads!$C15-Loads!$C$20)&lt;Input!$K$23,Input!$K$53*Loads!$D15,Input!$K$55*Loads!$D15))),Input!$K$53*Loads!$D15)</f>
        <v>1.3754849704495742</v>
      </c>
      <c r="AH15" s="134">
        <f t="shared" ca="1" si="10"/>
        <v>20.670788135916201</v>
      </c>
      <c r="AI15" s="135">
        <f>Input!$L$21</f>
        <v>29.795000000000002</v>
      </c>
      <c r="AJ15" s="133">
        <f ca="1">IF(Input!$L$24&lt;&gt;"",IF(Input!$L$25="",IF((Loads!$C15-Loads!$C$20)&gt;Input!$L$23,Input!$L$54*Loads!$D15,Input!$L$53*Loads!$D15),IF(AND((Loads!$C15-Loads!$C$20)&gt;Input!$L$23,(Loads!$C15-Loads!$C$20)&lt;Input!$L$24),Input!$L$54*Loads!$D15,IF((Loads!$C15-Loads!$C$20)&lt;Input!$L$23,Input!$L$53*Loads!$D15,Input!$L$55*Loads!$D15))),Input!$L$53*Loads!$D15)</f>
        <v>1.3410992733826947</v>
      </c>
      <c r="AK15" s="135">
        <f t="shared" ca="1" si="11"/>
        <v>39.95805285043739</v>
      </c>
      <c r="AL15" s="132">
        <f>Input!$M$21</f>
        <v>37.03</v>
      </c>
      <c r="AM15" s="133">
        <f ca="1">IF(Input!$M$24&lt;&gt;"",IF(Input!$M$25="",IF((Loads!$C15-Loads!$C$20)&gt;Input!$M$23,Input!$M$54*Loads!$D15,Input!$M$53*Loads!$D15),IF(AND((Loads!$C15-Loads!$C$20)&gt;Input!$M$23,(Loads!$C15-Loads!$C$20)&lt;Input!$M$24),Input!$M$54*Loads!$D15,IF((Loads!$C15-Loads!$C$20)&lt;Input!$M$23,Input!$M$53*Loads!$D15,Input!$M$55*Loads!$D15))),Input!$M$53*Loads!$D15)</f>
        <v>1.5194647217831918</v>
      </c>
      <c r="AN15" s="134">
        <f t="shared" ca="1" si="12"/>
        <v>56.265778647631592</v>
      </c>
    </row>
    <row r="16" spans="2:40" x14ac:dyDescent="0.2">
      <c r="B16" s="143">
        <v>4</v>
      </c>
      <c r="C16" s="144">
        <v>22.8</v>
      </c>
      <c r="D16" s="145">
        <f t="shared" si="0"/>
        <v>3.1500000000000004</v>
      </c>
      <c r="E16" s="132">
        <f>Input!$B$21</f>
        <v>34.549999999999997</v>
      </c>
      <c r="F16" s="133">
        <f ca="1">IF(Input!$B$24&lt;&gt;"",IF(Input!$B$25="",IF((Loads!$C16-Loads!$C$20)&gt;Input!$B$23,Input!$B$54*Loads!$D16,Input!$B$53*Loads!$D16),IF(AND((Loads!$C16-Loads!$C$20)&gt;Input!$B$23,(Loads!$C16-Loads!$C$20)&lt;Input!$B$24),Input!$B$54*Loads!$D16,IF((Loads!$C16-Loads!$C$20)&lt;Input!$B$23,Input!$B$53*Loads!$D16,Input!$B$55*Loads!$D16))),Input!$B$53*Loads!$D16)</f>
        <v>1.8331623424883348</v>
      </c>
      <c r="G16" s="134">
        <f t="shared" ca="1" si="1"/>
        <v>63.335758932971963</v>
      </c>
      <c r="H16" s="132">
        <f>Input!$C$21</f>
        <v>37.027000000000001</v>
      </c>
      <c r="I16" s="133">
        <f ca="1">IF(Input!$C$24&lt;&gt;"",IF(Input!$C$25="",IF((Loads!$C16-Loads!$C$20)&gt;Input!$C$23,Input!$C$54*Loads!$D16,Input!$C$53*Loads!$D16),IF(AND((Loads!$C16-Loads!$C$20)&gt;Input!$C$23,(Loads!$C16-Loads!$C$20)&lt;Input!$C$24),Input!$C$54*Loads!$D16,IF((Loads!$C16-Loads!$C$20)&lt;Input!$C$23,Input!$C$53*Loads!$D16,Input!$C$55*Loads!$D16))),Input!$C$53*Loads!$D16)</f>
        <v>1.9581477289599005</v>
      </c>
      <c r="J16" s="134">
        <f t="shared" ca="1" si="2"/>
        <v>72.504335960198233</v>
      </c>
      <c r="K16" s="132">
        <f>Input!$D$21</f>
        <v>29.792999999999999</v>
      </c>
      <c r="L16" s="133">
        <f ca="1">IF(Input!$D$24&lt;&gt;"",IF(Input!$D$25="",IF((Loads!$C16-Loads!$C$20)&gt;Input!$D$23,Input!$D$54*Loads!$D16,Input!$D$53*Loads!$D16),IF(AND((Loads!$C16-Loads!$C$20)&gt;Input!$D$23,(Loads!$C16-Loads!$C$20)&lt;Input!$D$24),Input!$D$54*Loads!$D16,IF((Loads!$C16-Loads!$C$20)&lt;Input!$D$23,Input!$D$53*Loads!$D16,Input!$D$55*Loads!$D16))),Input!$D$53*Loads!$D16)</f>
        <v>1.9247165445648042</v>
      </c>
      <c r="M16" s="134">
        <f t="shared" ca="1" si="3"/>
        <v>57.343080012219211</v>
      </c>
      <c r="N16" s="132">
        <f>Input!$E$21</f>
        <v>15.028</v>
      </c>
      <c r="O16" s="133">
        <f ca="1">IF(Input!$E$24&lt;&gt;"",IF(Input!$E$25="",IF((Loads!$C16-Loads!$C$20)&gt;Input!$E$23,Input!$E$54*Loads!$D16,Input!$E$53*Loads!$D16),IF(AND((Loads!$C16-Loads!$C$20)&gt;Input!$E$23,(Loads!$C16-Loads!$C$20)&lt;Input!$E$24),Input!$E$54*Loads!$D16,IF((Loads!$C16-Loads!$C$20)&lt;Input!$E$23,Input!$E$53*Loads!$D16,Input!$E$55*Loads!$D16))),Input!$E$53*Loads!$D16)</f>
        <v>1.9541669127780039</v>
      </c>
      <c r="P16" s="134">
        <f t="shared" ca="1" si="4"/>
        <v>29.367220365227844</v>
      </c>
      <c r="Q16" s="132">
        <f>Input!$F$21</f>
        <v>29.795000000000002</v>
      </c>
      <c r="R16" s="133">
        <f ca="1">IF(Input!$F$24&lt;&gt;"",IF(Input!$F$25="",IF((Loads!$C16-Loads!$C$20)&gt;Input!$F$23,Input!$F$54*Loads!$D16,Input!$F$53*Loads!$D16),IF(AND((Loads!$C16-Loads!$C$20)&gt;Input!$F$23,(Loads!$C16-Loads!$C$20)&lt;Input!$F$24),Input!$F$54*Loads!$D16,IF((Loads!$C16-Loads!$C$20)&lt;Input!$F$23,Input!$F$53*Loads!$D16,Input!$F$55*Loads!$D16))),Input!$F$53*Loads!$D16)</f>
        <v>2.4812076102431031</v>
      </c>
      <c r="S16" s="134">
        <f t="shared" ca="1" si="5"/>
        <v>73.927580747193261</v>
      </c>
      <c r="T16" s="132">
        <f>Input!$G$21</f>
        <v>37.03</v>
      </c>
      <c r="U16" s="133">
        <f ca="1">IF(Input!$G$24&lt;&gt;"",IF(Input!$G$25="",IF((Loads!$C16-Loads!$C$20)&gt;Input!$G$23,Input!$G$54*Loads!$D16,Input!$G$53*Loads!$D16),IF(AND((Loads!$C16-Loads!$C$20)&gt;Input!$G$23,(Loads!$C16-Loads!$C$20)&lt;Input!$G$24),Input!$G$54*Loads!$D16,IF((Loads!$C16-Loads!$C$20)&lt;Input!$G$23,Input!$G$53*Loads!$D16,Input!$G$55*Loads!$D16))),Input!$G$53*Loads!$D16)</f>
        <v>2.7506845185529603</v>
      </c>
      <c r="V16" s="134">
        <f t="shared" ca="1" si="6"/>
        <v>101.85784772201612</v>
      </c>
      <c r="W16" s="132">
        <f>Input!$H$21</f>
        <v>34.549999999999997</v>
      </c>
      <c r="X16" s="133">
        <f ca="1">IF(Input!$H$24&lt;&gt;"",IF(Input!$H$25="",IF((Loads!$C16-Loads!$C$20)&gt;Input!$H$23,Input!$H$54*Loads!$D16,Input!$H$53*Loads!$D16),IF(AND((Loads!$C16-Loads!$C$20)&gt;Input!$H$23,(Loads!$C16-Loads!$C$20)&lt;Input!$H$24),Input!$H$54*Loads!$D16,IF((Loads!$C16-Loads!$C$20)&lt;Input!$H$23,Input!$H$53*Loads!$D16,Input!$H$55*Loads!$D16))),Input!$H$53*Loads!$D16)</f>
        <v>2.9651671130421944</v>
      </c>
      <c r="Y16" s="135">
        <f t="shared" ca="1" si="7"/>
        <v>102.44652375560781</v>
      </c>
      <c r="Z16" s="132">
        <f>Input!$I$21</f>
        <v>37.027000000000001</v>
      </c>
      <c r="AA16" s="133">
        <f ca="1">IF(Input!$I$24&lt;&gt;"",IF(Input!$I$25="",IF((Loads!$C16-Loads!$C$20)&gt;Input!$I$23,Input!$I$54*Loads!$D16,Input!$I$53*Loads!$D16),IF(AND((Loads!$C16-Loads!$C$20)&gt;Input!$I$23,(Loads!$C16-Loads!$C$20)&lt;Input!$I$24),Input!$I$54*Loads!$D16,IF((Loads!$C16-Loads!$C$20)&lt;Input!$I$23,Input!$I$53*Loads!$D16,Input!$I$55*Loads!$D16))),Input!$I$53*Loads!$D16)</f>
        <v>2.1301300911674121</v>
      </c>
      <c r="AB16" s="134">
        <f t="shared" ca="1" si="8"/>
        <v>78.872326885655767</v>
      </c>
      <c r="AC16" s="135">
        <f>Input!$J$21</f>
        <v>29.792999999999999</v>
      </c>
      <c r="AD16" s="133">
        <f ca="1">IF(Input!$J$24&lt;&gt;"",IF(Input!$J$25="",IF((Loads!$C16-Loads!$C$20)&gt;Input!$J$23,Input!$J$54*Loads!$D16,Input!$J$53*Loads!$D16),IF(AND((Loads!$C16-Loads!$C$20)&gt;Input!$J$23,(Loads!$C16-Loads!$C$20)&lt;Input!$J$24),Input!$J$54*Loads!$D16,IF((Loads!$C16-Loads!$C$20)&lt;Input!$J$23,Input!$J$53*Loads!$D16,Input!$J$55*Loads!$D16))),Input!$J$53*Loads!$D16)</f>
        <v>1.6279203130805</v>
      </c>
      <c r="AE16" s="135">
        <f t="shared" ca="1" si="9"/>
        <v>48.500629887607339</v>
      </c>
      <c r="AF16" s="132">
        <f>Input!$K$21</f>
        <v>15.028</v>
      </c>
      <c r="AG16" s="133">
        <f ca="1">IF(Input!$K$24&lt;&gt;"",IF(Input!$K$25="",IF((Loads!$C16-Loads!$C$20)&gt;Input!$K$23,Input!$K$54*Loads!$D16,Input!$K$53*Loads!$D16),IF(AND((Loads!$C16-Loads!$C$20)&gt;Input!$K$23,(Loads!$C16-Loads!$C$20)&lt;Input!$K$24),Input!$K$54*Loads!$D16,IF((Loads!$C16-Loads!$C$20)&lt;Input!$K$23,Input!$K$53*Loads!$D16,Input!$K$55*Loads!$D16))),Input!$K$53*Loads!$D16)</f>
        <v>1.2571891955144086</v>
      </c>
      <c r="AH16" s="134">
        <f t="shared" ca="1" si="10"/>
        <v>18.893039230190531</v>
      </c>
      <c r="AI16" s="135">
        <f>Input!$L$21</f>
        <v>29.795000000000002</v>
      </c>
      <c r="AJ16" s="133">
        <f ca="1">IF(Input!$L$24&lt;&gt;"",IF(Input!$L$25="",IF((Loads!$C16-Loads!$C$20)&gt;Input!$L$23,Input!$L$54*Loads!$D16,Input!$L$53*Loads!$D16),IF(AND((Loads!$C16-Loads!$C$20)&gt;Input!$L$23,(Loads!$C16-Loads!$C$20)&lt;Input!$L$24),Input!$L$54*Loads!$D16,IF((Loads!$C16-Loads!$C$20)&lt;Input!$L$23,Input!$L$53*Loads!$D16,Input!$L$55*Loads!$D16))),Input!$L$53*Loads!$D16)</f>
        <v>1.3410992733826947</v>
      </c>
      <c r="AK16" s="135">
        <f t="shared" ca="1" si="11"/>
        <v>39.95805285043739</v>
      </c>
      <c r="AL16" s="132">
        <f>Input!$M$21</f>
        <v>37.03</v>
      </c>
      <c r="AM16" s="133">
        <f ca="1">IF(Input!$M$24&lt;&gt;"",IF(Input!$M$25="",IF((Loads!$C16-Loads!$C$20)&gt;Input!$M$23,Input!$M$54*Loads!$D16,Input!$M$53*Loads!$D16),IF(AND((Loads!$C16-Loads!$C$20)&gt;Input!$M$23,(Loads!$C16-Loads!$C$20)&lt;Input!$M$24),Input!$M$54*Loads!$D16,IF((Loads!$C16-Loads!$C$20)&lt;Input!$M$23,Input!$M$53*Loads!$D16,Input!$M$55*Loads!$D16))),Input!$M$53*Loads!$D16)</f>
        <v>1.5194647217831918</v>
      </c>
      <c r="AN16" s="134">
        <f t="shared" ca="1" si="12"/>
        <v>56.265778647631592</v>
      </c>
    </row>
    <row r="17" spans="2:40" x14ac:dyDescent="0.2">
      <c r="B17" s="143">
        <v>3</v>
      </c>
      <c r="C17" s="144">
        <v>19.649999999999999</v>
      </c>
      <c r="D17" s="145">
        <f t="shared" si="0"/>
        <v>3.1500000000000004</v>
      </c>
      <c r="E17" s="132">
        <f>Input!$B$21</f>
        <v>34.549999999999997</v>
      </c>
      <c r="F17" s="133">
        <f ca="1">IF(Input!$B$24&lt;&gt;"",IF(Input!$B$25="",IF((Loads!$C17-Loads!$C$20)&gt;Input!$B$23,Input!$B$54*Loads!$D17,Input!$B$53*Loads!$D17),IF(AND((Loads!$C17-Loads!$C$20)&gt;Input!$B$23,(Loads!$C17-Loads!$C$20)&lt;Input!$B$24),Input!$B$54*Loads!$D17,IF((Loads!$C17-Loads!$C$20)&lt;Input!$B$23,Input!$B$53*Loads!$D17,Input!$B$55*Loads!$D17))),Input!$B$53*Loads!$D17)</f>
        <v>1.8331623424883348</v>
      </c>
      <c r="G17" s="134">
        <f t="shared" ca="1" si="1"/>
        <v>63.335758932971963</v>
      </c>
      <c r="H17" s="132">
        <f>Input!$C$21</f>
        <v>37.027000000000001</v>
      </c>
      <c r="I17" s="133">
        <f ca="1">IF(Input!$C$24&lt;&gt;"",IF(Input!$C$25="",IF((Loads!$C17-Loads!$C$20)&gt;Input!$C$23,Input!$C$54*Loads!$D17,Input!$C$53*Loads!$D17),IF(AND((Loads!$C17-Loads!$C$20)&gt;Input!$C$23,(Loads!$C17-Loads!$C$20)&lt;Input!$C$24),Input!$C$54*Loads!$D17,IF((Loads!$C17-Loads!$C$20)&lt;Input!$C$23,Input!$C$53*Loads!$D17,Input!$C$55*Loads!$D17))),Input!$C$53*Loads!$D17)</f>
        <v>1.9581477289599005</v>
      </c>
      <c r="J17" s="134">
        <f t="shared" ca="1" si="2"/>
        <v>72.504335960198233</v>
      </c>
      <c r="K17" s="132">
        <f>Input!$D$21</f>
        <v>29.792999999999999</v>
      </c>
      <c r="L17" s="133">
        <f ca="1">IF(Input!$D$24&lt;&gt;"",IF(Input!$D$25="",IF((Loads!$C17-Loads!$C$20)&gt;Input!$D$23,Input!$D$54*Loads!$D17,Input!$D$53*Loads!$D17),IF(AND((Loads!$C17-Loads!$C$20)&gt;Input!$D$23,(Loads!$C17-Loads!$C$20)&lt;Input!$D$24),Input!$D$54*Loads!$D17,IF((Loads!$C17-Loads!$C$20)&lt;Input!$D$23,Input!$D$53*Loads!$D17,Input!$D$55*Loads!$D17))),Input!$D$53*Loads!$D17)</f>
        <v>1.9247165445648042</v>
      </c>
      <c r="M17" s="134">
        <f t="shared" ca="1" si="3"/>
        <v>57.343080012219211</v>
      </c>
      <c r="N17" s="132">
        <f>Input!$E$21</f>
        <v>15.028</v>
      </c>
      <c r="O17" s="133">
        <f ca="1">IF(Input!$E$24&lt;&gt;"",IF(Input!$E$25="",IF((Loads!$C17-Loads!$C$20)&gt;Input!$E$23,Input!$E$54*Loads!$D17,Input!$E$53*Loads!$D17),IF(AND((Loads!$C17-Loads!$C$20)&gt;Input!$E$23,(Loads!$C17-Loads!$C$20)&lt;Input!$E$24),Input!$E$54*Loads!$D17,IF((Loads!$C17-Loads!$C$20)&lt;Input!$E$23,Input!$E$53*Loads!$D17,Input!$E$55*Loads!$D17))),Input!$E$53*Loads!$D17)</f>
        <v>1.9541669127780039</v>
      </c>
      <c r="P17" s="134">
        <f t="shared" ca="1" si="4"/>
        <v>29.367220365227844</v>
      </c>
      <c r="Q17" s="132">
        <f>Input!$F$21</f>
        <v>29.795000000000002</v>
      </c>
      <c r="R17" s="133">
        <f ca="1">IF(Input!$F$24&lt;&gt;"",IF(Input!$F$25="",IF((Loads!$C17-Loads!$C$20)&gt;Input!$F$23,Input!$F$54*Loads!$D17,Input!$F$53*Loads!$D17),IF(AND((Loads!$C17-Loads!$C$20)&gt;Input!$F$23,(Loads!$C17-Loads!$C$20)&lt;Input!$F$24),Input!$F$54*Loads!$D17,IF((Loads!$C17-Loads!$C$20)&lt;Input!$F$23,Input!$F$53*Loads!$D17,Input!$F$55*Loads!$D17))),Input!$F$53*Loads!$D17)</f>
        <v>2.4812076102431031</v>
      </c>
      <c r="S17" s="134">
        <f t="shared" ca="1" si="5"/>
        <v>73.927580747193261</v>
      </c>
      <c r="T17" s="132">
        <f>Input!$G$21</f>
        <v>37.03</v>
      </c>
      <c r="U17" s="133">
        <f ca="1">IF(Input!$G$24&lt;&gt;"",IF(Input!$G$25="",IF((Loads!$C17-Loads!$C$20)&gt;Input!$G$23,Input!$G$54*Loads!$D17,Input!$G$53*Loads!$D17),IF(AND((Loads!$C17-Loads!$C$20)&gt;Input!$G$23,(Loads!$C17-Loads!$C$20)&lt;Input!$G$24),Input!$G$54*Loads!$D17,IF((Loads!$C17-Loads!$C$20)&lt;Input!$G$23,Input!$G$53*Loads!$D17,Input!$G$55*Loads!$D17))),Input!$G$53*Loads!$D17)</f>
        <v>2.7506845185529603</v>
      </c>
      <c r="V17" s="134">
        <f t="shared" ca="1" si="6"/>
        <v>101.85784772201612</v>
      </c>
      <c r="W17" s="132">
        <f>Input!$H$21</f>
        <v>34.549999999999997</v>
      </c>
      <c r="X17" s="133">
        <f ca="1">IF(Input!$H$24&lt;&gt;"",IF(Input!$H$25="",IF((Loads!$C17-Loads!$C$20)&gt;Input!$H$23,Input!$H$54*Loads!$D17,Input!$H$53*Loads!$D17),IF(AND((Loads!$C17-Loads!$C$20)&gt;Input!$H$23,(Loads!$C17-Loads!$C$20)&lt;Input!$H$24),Input!$H$54*Loads!$D17,IF((Loads!$C17-Loads!$C$20)&lt;Input!$H$23,Input!$H$53*Loads!$D17,Input!$H$55*Loads!$D17))),Input!$H$53*Loads!$D17)</f>
        <v>2.9651671130421944</v>
      </c>
      <c r="Y17" s="135">
        <f t="shared" ca="1" si="7"/>
        <v>102.44652375560781</v>
      </c>
      <c r="Z17" s="132">
        <f>Input!$I$21</f>
        <v>37.027000000000001</v>
      </c>
      <c r="AA17" s="133">
        <f ca="1">IF(Input!$I$24&lt;&gt;"",IF(Input!$I$25="",IF((Loads!$C17-Loads!$C$20)&gt;Input!$I$23,Input!$I$54*Loads!$D17,Input!$I$53*Loads!$D17),IF(AND((Loads!$C17-Loads!$C$20)&gt;Input!$I$23,(Loads!$C17-Loads!$C$20)&lt;Input!$I$24),Input!$I$54*Loads!$D17,IF((Loads!$C17-Loads!$C$20)&lt;Input!$I$23,Input!$I$53*Loads!$D17,Input!$I$55*Loads!$D17))),Input!$I$53*Loads!$D17)</f>
        <v>2.1301300911674121</v>
      </c>
      <c r="AB17" s="134">
        <f t="shared" ca="1" si="8"/>
        <v>78.872326885655767</v>
      </c>
      <c r="AC17" s="135">
        <f>Input!$J$21</f>
        <v>29.792999999999999</v>
      </c>
      <c r="AD17" s="133">
        <f ca="1">IF(Input!$J$24&lt;&gt;"",IF(Input!$J$25="",IF((Loads!$C17-Loads!$C$20)&gt;Input!$J$23,Input!$J$54*Loads!$D17,Input!$J$53*Loads!$D17),IF(AND((Loads!$C17-Loads!$C$20)&gt;Input!$J$23,(Loads!$C17-Loads!$C$20)&lt;Input!$J$24),Input!$J$54*Loads!$D17,IF((Loads!$C17-Loads!$C$20)&lt;Input!$J$23,Input!$J$53*Loads!$D17,Input!$J$55*Loads!$D17))),Input!$J$53*Loads!$D17)</f>
        <v>1.6279203130805</v>
      </c>
      <c r="AE17" s="135">
        <f t="shared" ca="1" si="9"/>
        <v>48.500629887607339</v>
      </c>
      <c r="AF17" s="132">
        <f>Input!$K$21</f>
        <v>15.028</v>
      </c>
      <c r="AG17" s="133">
        <f ca="1">IF(Input!$K$24&lt;&gt;"",IF(Input!$K$25="",IF((Loads!$C17-Loads!$C$20)&gt;Input!$K$23,Input!$K$54*Loads!$D17,Input!$K$53*Loads!$D17),IF(AND((Loads!$C17-Loads!$C$20)&gt;Input!$K$23,(Loads!$C17-Loads!$C$20)&lt;Input!$K$24),Input!$K$54*Loads!$D17,IF((Loads!$C17-Loads!$C$20)&lt;Input!$K$23,Input!$K$53*Loads!$D17,Input!$K$55*Loads!$D17))),Input!$K$53*Loads!$D17)</f>
        <v>1.2571891955144086</v>
      </c>
      <c r="AH17" s="134">
        <f t="shared" ca="1" si="10"/>
        <v>18.893039230190531</v>
      </c>
      <c r="AI17" s="135">
        <f>Input!$L$21</f>
        <v>29.795000000000002</v>
      </c>
      <c r="AJ17" s="133">
        <f ca="1">IF(Input!$L$24&lt;&gt;"",IF(Input!$L$25="",IF((Loads!$C17-Loads!$C$20)&gt;Input!$L$23,Input!$L$54*Loads!$D17,Input!$L$53*Loads!$D17),IF(AND((Loads!$C17-Loads!$C$20)&gt;Input!$L$23,(Loads!$C17-Loads!$C$20)&lt;Input!$L$24),Input!$L$54*Loads!$D17,IF((Loads!$C17-Loads!$C$20)&lt;Input!$L$23,Input!$L$53*Loads!$D17,Input!$L$55*Loads!$D17))),Input!$L$53*Loads!$D17)</f>
        <v>1.3410992733826947</v>
      </c>
      <c r="AK17" s="135">
        <f t="shared" ca="1" si="11"/>
        <v>39.95805285043739</v>
      </c>
      <c r="AL17" s="132">
        <f>Input!$M$21</f>
        <v>37.03</v>
      </c>
      <c r="AM17" s="133">
        <f ca="1">IF(Input!$M$24&lt;&gt;"",IF(Input!$M$25="",IF((Loads!$C17-Loads!$C$20)&gt;Input!$M$23,Input!$M$54*Loads!$D17,Input!$M$53*Loads!$D17),IF(AND((Loads!$C17-Loads!$C$20)&gt;Input!$M$23,(Loads!$C17-Loads!$C$20)&lt;Input!$M$24),Input!$M$54*Loads!$D17,IF((Loads!$C17-Loads!$C$20)&lt;Input!$M$23,Input!$M$53*Loads!$D17,Input!$M$55*Loads!$D17))),Input!$M$53*Loads!$D17)</f>
        <v>1.5194647217831918</v>
      </c>
      <c r="AN17" s="134">
        <f t="shared" ca="1" si="12"/>
        <v>56.265778647631592</v>
      </c>
    </row>
    <row r="18" spans="2:40" x14ac:dyDescent="0.2">
      <c r="B18" s="143">
        <v>2</v>
      </c>
      <c r="C18" s="144">
        <v>16.5</v>
      </c>
      <c r="D18" s="145">
        <f t="shared" si="0"/>
        <v>3.1499999999999995</v>
      </c>
      <c r="E18" s="132">
        <f>Input!$B$21</f>
        <v>34.549999999999997</v>
      </c>
      <c r="F18" s="133">
        <f ca="1">IF(Input!$B$24&lt;&gt;"",IF(Input!$B$25="",IF((Loads!$C18-Loads!$C$20)&gt;Input!$B$23,Input!$B$54*Loads!$D18,Input!$B$53*Loads!$D18),IF(AND((Loads!$C18-Loads!$C$20)&gt;Input!$B$23,(Loads!$C18-Loads!$C$20)&lt;Input!$B$24),Input!$B$54*Loads!$D18,IF((Loads!$C18-Loads!$C$20)&lt;Input!$B$23,Input!$B$53*Loads!$D18,Input!$B$55*Loads!$D18))),Input!$B$53*Loads!$D18)</f>
        <v>1.8331623424883343</v>
      </c>
      <c r="G18" s="134">
        <f t="shared" ca="1" si="1"/>
        <v>63.335758932971949</v>
      </c>
      <c r="H18" s="132">
        <f>Input!$C$21</f>
        <v>37.027000000000001</v>
      </c>
      <c r="I18" s="133">
        <f ca="1">IF(Input!$C$24&lt;&gt;"",IF(Input!$C$25="",IF((Loads!$C18-Loads!$C$20)&gt;Input!$C$23,Input!$C$54*Loads!$D18,Input!$C$53*Loads!$D18),IF(AND((Loads!$C18-Loads!$C$20)&gt;Input!$C$23,(Loads!$C18-Loads!$C$20)&lt;Input!$C$24),Input!$C$54*Loads!$D18,IF((Loads!$C18-Loads!$C$20)&lt;Input!$C$23,Input!$C$53*Loads!$D18,Input!$C$55*Loads!$D18))),Input!$C$53*Loads!$D18)</f>
        <v>1.9581477289598999</v>
      </c>
      <c r="J18" s="134">
        <f t="shared" ca="1" si="2"/>
        <v>72.504335960198219</v>
      </c>
      <c r="K18" s="132">
        <f>Input!$D$21</f>
        <v>29.792999999999999</v>
      </c>
      <c r="L18" s="133">
        <f ca="1">IF(Input!$D$24&lt;&gt;"",IF(Input!$D$25="",IF((Loads!$C18-Loads!$C$20)&gt;Input!$D$23,Input!$D$54*Loads!$D18,Input!$D$53*Loads!$D18),IF(AND((Loads!$C18-Loads!$C$20)&gt;Input!$D$23,(Loads!$C18-Loads!$C$20)&lt;Input!$D$24),Input!$D$54*Loads!$D18,IF((Loads!$C18-Loads!$C$20)&lt;Input!$D$23,Input!$D$53*Loads!$D18,Input!$D$55*Loads!$D18))),Input!$D$53*Loads!$D18)</f>
        <v>1.9247165445648036</v>
      </c>
      <c r="M18" s="134">
        <f t="shared" ca="1" si="3"/>
        <v>57.34308001221919</v>
      </c>
      <c r="N18" s="132">
        <f>Input!$E$21</f>
        <v>15.028</v>
      </c>
      <c r="O18" s="133">
        <f ca="1">IF(Input!$E$24&lt;&gt;"",IF(Input!$E$25="",IF((Loads!$C18-Loads!$C$20)&gt;Input!$E$23,Input!$E$54*Loads!$D18,Input!$E$53*Loads!$D18),IF(AND((Loads!$C18-Loads!$C$20)&gt;Input!$E$23,(Loads!$C18-Loads!$C$20)&lt;Input!$E$24),Input!$E$54*Loads!$D18,IF((Loads!$C18-Loads!$C$20)&lt;Input!$E$23,Input!$E$53*Loads!$D18,Input!$E$55*Loads!$D18))),Input!$E$53*Loads!$D18)</f>
        <v>1.9541669127780035</v>
      </c>
      <c r="P18" s="134">
        <f t="shared" ca="1" si="4"/>
        <v>29.367220365227837</v>
      </c>
      <c r="Q18" s="132">
        <f>Input!$F$21</f>
        <v>29.795000000000002</v>
      </c>
      <c r="R18" s="133">
        <f ca="1">IF(Input!$F$24&lt;&gt;"",IF(Input!$F$25="",IF((Loads!$C18-Loads!$C$20)&gt;Input!$F$23,Input!$F$54*Loads!$D18,Input!$F$53*Loads!$D18),IF(AND((Loads!$C18-Loads!$C$20)&gt;Input!$F$23,(Loads!$C18-Loads!$C$20)&lt;Input!$F$24),Input!$F$54*Loads!$D18,IF((Loads!$C18-Loads!$C$20)&lt;Input!$F$23,Input!$F$53*Loads!$D18,Input!$F$55*Loads!$D18))),Input!$F$53*Loads!$D18)</f>
        <v>2.4812076102431027</v>
      </c>
      <c r="S18" s="134">
        <f t="shared" ca="1" si="5"/>
        <v>73.927580747193247</v>
      </c>
      <c r="T18" s="132">
        <f>Input!$G$21</f>
        <v>37.03</v>
      </c>
      <c r="U18" s="133">
        <f ca="1">IF(Input!$G$24&lt;&gt;"",IF(Input!$G$25="",IF((Loads!$C18-Loads!$C$20)&gt;Input!$G$23,Input!$G$54*Loads!$D18,Input!$G$53*Loads!$D18),IF(AND((Loads!$C18-Loads!$C$20)&gt;Input!$G$23,(Loads!$C18-Loads!$C$20)&lt;Input!$G$24),Input!$G$54*Loads!$D18,IF((Loads!$C18-Loads!$C$20)&lt;Input!$G$23,Input!$G$53*Loads!$D18,Input!$G$55*Loads!$D18))),Input!$G$53*Loads!$D18)</f>
        <v>2.7506845185529594</v>
      </c>
      <c r="V18" s="134">
        <f t="shared" ca="1" si="6"/>
        <v>101.85784772201609</v>
      </c>
      <c r="W18" s="132">
        <f>Input!$H$21</f>
        <v>34.549999999999997</v>
      </c>
      <c r="X18" s="133">
        <f ca="1">IF(Input!$H$24&lt;&gt;"",IF(Input!$H$25="",IF((Loads!$C18-Loads!$C$20)&gt;Input!$H$23,Input!$H$54*Loads!$D18,Input!$H$53*Loads!$D18),IF(AND((Loads!$C18-Loads!$C$20)&gt;Input!$H$23,(Loads!$C18-Loads!$C$20)&lt;Input!$H$24),Input!$H$54*Loads!$D18,IF((Loads!$C18-Loads!$C$20)&lt;Input!$H$23,Input!$H$53*Loads!$D18,Input!$H$55*Loads!$D18))),Input!$H$53*Loads!$D18)</f>
        <v>2.9651671130421935</v>
      </c>
      <c r="Y18" s="135">
        <f t="shared" ca="1" si="7"/>
        <v>102.44652375560777</v>
      </c>
      <c r="Z18" s="132">
        <f>Input!$I$21</f>
        <v>37.027000000000001</v>
      </c>
      <c r="AA18" s="133">
        <f ca="1">IF(Input!$I$24&lt;&gt;"",IF(Input!$I$25="",IF((Loads!$C18-Loads!$C$20)&gt;Input!$I$23,Input!$I$54*Loads!$D18,Input!$I$53*Loads!$D18),IF(AND((Loads!$C18-Loads!$C$20)&gt;Input!$I$23,(Loads!$C18-Loads!$C$20)&lt;Input!$I$24),Input!$I$54*Loads!$D18,IF((Loads!$C18-Loads!$C$20)&lt;Input!$I$23,Input!$I$53*Loads!$D18,Input!$I$55*Loads!$D18))),Input!$I$53*Loads!$D18)</f>
        <v>2.1301300911674117</v>
      </c>
      <c r="AB18" s="134">
        <f t="shared" ca="1" si="8"/>
        <v>78.872326885655752</v>
      </c>
      <c r="AC18" s="135">
        <f>Input!$J$21</f>
        <v>29.792999999999999</v>
      </c>
      <c r="AD18" s="133">
        <f ca="1">IF(Input!$J$24&lt;&gt;"",IF(Input!$J$25="",IF((Loads!$C18-Loads!$C$20)&gt;Input!$J$23,Input!$J$54*Loads!$D18,Input!$J$53*Loads!$D18),IF(AND((Loads!$C18-Loads!$C$20)&gt;Input!$J$23,(Loads!$C18-Loads!$C$20)&lt;Input!$J$24),Input!$J$54*Loads!$D18,IF((Loads!$C18-Loads!$C$20)&lt;Input!$J$23,Input!$J$53*Loads!$D18,Input!$J$55*Loads!$D18))),Input!$J$53*Loads!$D18)</f>
        <v>1.6279203130804996</v>
      </c>
      <c r="AE18" s="135">
        <f t="shared" ca="1" si="9"/>
        <v>48.500629887607325</v>
      </c>
      <c r="AF18" s="132">
        <f>Input!$K$21</f>
        <v>15.028</v>
      </c>
      <c r="AG18" s="133">
        <f ca="1">IF(Input!$K$24&lt;&gt;"",IF(Input!$K$25="",IF((Loads!$C18-Loads!$C$20)&gt;Input!$K$23,Input!$K$54*Loads!$D18,Input!$K$53*Loads!$D18),IF(AND((Loads!$C18-Loads!$C$20)&gt;Input!$K$23,(Loads!$C18-Loads!$C$20)&lt;Input!$K$24),Input!$K$54*Loads!$D18,IF((Loads!$C18-Loads!$C$20)&lt;Input!$K$23,Input!$K$53*Loads!$D18,Input!$K$55*Loads!$D18))),Input!$K$53*Loads!$D18)</f>
        <v>1.2571891955144081</v>
      </c>
      <c r="AH18" s="134">
        <f t="shared" ca="1" si="10"/>
        <v>18.893039230190524</v>
      </c>
      <c r="AI18" s="135">
        <f>Input!$L$21</f>
        <v>29.795000000000002</v>
      </c>
      <c r="AJ18" s="133">
        <f ca="1">IF(Input!$L$24&lt;&gt;"",IF(Input!$L$25="",IF((Loads!$C18-Loads!$C$20)&gt;Input!$L$23,Input!$L$54*Loads!$D18,Input!$L$53*Loads!$D18),IF(AND((Loads!$C18-Loads!$C$20)&gt;Input!$L$23,(Loads!$C18-Loads!$C$20)&lt;Input!$L$24),Input!$L$54*Loads!$D18,IF((Loads!$C18-Loads!$C$20)&lt;Input!$L$23,Input!$L$53*Loads!$D18,Input!$L$55*Loads!$D18))),Input!$L$53*Loads!$D18)</f>
        <v>1.3410992733826945</v>
      </c>
      <c r="AK18" s="135">
        <f t="shared" ca="1" si="11"/>
        <v>39.958052850437383</v>
      </c>
      <c r="AL18" s="132">
        <f>Input!$M$21</f>
        <v>37.03</v>
      </c>
      <c r="AM18" s="133">
        <f ca="1">IF(Input!$M$24&lt;&gt;"",IF(Input!$M$25="",IF((Loads!$C18-Loads!$C$20)&gt;Input!$M$23,Input!$M$54*Loads!$D18,Input!$M$53*Loads!$D18),IF(AND((Loads!$C18-Loads!$C$20)&gt;Input!$M$23,(Loads!$C18-Loads!$C$20)&lt;Input!$M$24),Input!$M$54*Loads!$D18,IF((Loads!$C18-Loads!$C$20)&lt;Input!$M$23,Input!$M$53*Loads!$D18,Input!$M$55*Loads!$D18))),Input!$M$53*Loads!$D18)</f>
        <v>1.5194647217831914</v>
      </c>
      <c r="AN18" s="134">
        <f t="shared" ca="1" si="12"/>
        <v>56.265778647631578</v>
      </c>
    </row>
    <row r="19" spans="2:40" x14ac:dyDescent="0.2">
      <c r="B19" s="143">
        <v>1</v>
      </c>
      <c r="C19" s="144">
        <v>13.35</v>
      </c>
      <c r="D19" s="145">
        <f>(C19-C20)+(C18-C19)/2</f>
        <v>6.2250000000000005</v>
      </c>
      <c r="E19" s="132">
        <f>Input!$B$21</f>
        <v>34.549999999999997</v>
      </c>
      <c r="F19" s="133">
        <f ca="1">IF(Input!$B$24&lt;&gt;"",IF(Input!$B$25="",IF((Loads!$C19-Loads!$C$20)&gt;Input!$B$23,Input!$B$54*Loads!$D19,Input!$B$53*Loads!$D19),IF(AND((Loads!$C19-Loads!$C$20)&gt;Input!$B$23,(Loads!$C19-Loads!$C$20)&lt;Input!$B$24),Input!$B$54*Loads!$D19,IF((Loads!$C19-Loads!$C$20)&lt;Input!$B$23,Input!$B$53*Loads!$D19,Input!$B$55*Loads!$D19))),Input!$B$53*Loads!$D19)</f>
        <v>3.6226779625364709</v>
      </c>
      <c r="G19" s="134">
        <f t="shared" ca="1" si="1"/>
        <v>125.16352360563506</v>
      </c>
      <c r="H19" s="132">
        <f>Input!$C$21</f>
        <v>37.027000000000001</v>
      </c>
      <c r="I19" s="133">
        <f ca="1">IF(Input!$C$24&lt;&gt;"",IF(Input!$C$25="",IF((Loads!$C19-Loads!$C$20)&gt;Input!$C$23,Input!$C$54*Loads!$D19,Input!$C$53*Loads!$D19),IF(AND((Loads!$C19-Loads!$C$20)&gt;Input!$C$23,(Loads!$C19-Loads!$C$20)&lt;Input!$C$24),Input!$C$54*Loads!$D19,IF((Loads!$C19-Loads!$C$20)&lt;Input!$C$23,Input!$C$53*Loads!$D19,Input!$C$55*Loads!$D19))),Input!$C$53*Loads!$D19)</f>
        <v>3.869672892944565</v>
      </c>
      <c r="J19" s="134">
        <f t="shared" ca="1" si="2"/>
        <v>143.2823782070584</v>
      </c>
      <c r="K19" s="132">
        <f>Input!$D$21</f>
        <v>29.792999999999999</v>
      </c>
      <c r="L19" s="133">
        <f ca="1">IF(Input!$D$24&lt;&gt;"",IF(Input!$D$25="",IF((Loads!$C19-Loads!$C$20)&gt;Input!$D$23,Input!$D$54*Loads!$D19,Input!$D$53*Loads!$D19),IF(AND((Loads!$C19-Loads!$C$20)&gt;Input!$D$23,(Loads!$C19-Loads!$C$20)&lt;Input!$D$24),Input!$D$54*Loads!$D19,IF((Loads!$C19-Loads!$C$20)&lt;Input!$D$23,Input!$D$53*Loads!$D19,Input!$D$55*Loads!$D19))),Input!$D$53*Loads!$D19)</f>
        <v>3.8036065047352081</v>
      </c>
      <c r="M19" s="134">
        <f t="shared" ca="1" si="3"/>
        <v>113.32084859557605</v>
      </c>
      <c r="N19" s="132">
        <f>Input!$E$21</f>
        <v>15.028</v>
      </c>
      <c r="O19" s="133">
        <f ca="1">IF(Input!$E$24&lt;&gt;"",IF(Input!$E$25="",IF((Loads!$C19-Loads!$C$20)&gt;Input!$E$23,Input!$E$54*Loads!$D19,Input!$E$53*Loads!$D19),IF(AND((Loads!$C19-Loads!$C$20)&gt;Input!$E$23,(Loads!$C19-Loads!$C$20)&lt;Input!$E$24),Input!$E$54*Loads!$D19,IF((Loads!$C19-Loads!$C$20)&lt;Input!$E$23,Input!$E$53*Loads!$D19,Input!$E$55*Loads!$D19))),Input!$E$53*Loads!$D19)</f>
        <v>3.8618060419184363</v>
      </c>
      <c r="P19" s="134">
        <f t="shared" ca="1" si="4"/>
        <v>58.035221197950264</v>
      </c>
      <c r="Q19" s="132">
        <f>Input!$F$21</f>
        <v>29.795000000000002</v>
      </c>
      <c r="R19" s="133">
        <f ca="1">IF(Input!$F$24&lt;&gt;"",IF(Input!$F$25="",IF((Loads!$C19-Loads!$C$20)&gt;Input!$F$23,Input!$F$54*Loads!$D19,Input!$F$53*Loads!$D19),IF(AND((Loads!$C19-Loads!$C$20)&gt;Input!$F$23,(Loads!$C19-Loads!$C$20)&lt;Input!$F$24),Input!$F$54*Loads!$D19,IF((Loads!$C19-Loads!$C$20)&lt;Input!$F$23,Input!$F$53*Loads!$D19,Input!$F$55*Loads!$D19))),Input!$F$53*Loads!$D19)</f>
        <v>4.9033388488137515</v>
      </c>
      <c r="S19" s="134">
        <f t="shared" ca="1" si="5"/>
        <v>146.09498100040574</v>
      </c>
      <c r="T19" s="132">
        <f>Input!$G$21</f>
        <v>37.03</v>
      </c>
      <c r="U19" s="133">
        <f ca="1">IF(Input!$G$24&lt;&gt;"",IF(Input!$G$25="",IF((Loads!$C19-Loads!$C$20)&gt;Input!$G$23,Input!$G$54*Loads!$D19,Input!$G$53*Loads!$D19),IF(AND((Loads!$C19-Loads!$C$20)&gt;Input!$G$23,(Loads!$C19-Loads!$C$20)&lt;Input!$G$24),Input!$G$54*Loads!$D19,IF((Loads!$C19-Loads!$C$20)&lt;Input!$G$23,Input!$G$53*Loads!$D19,Input!$G$55*Loads!$D19))),Input!$G$53*Loads!$D19)</f>
        <v>5.4358765485689453</v>
      </c>
      <c r="V19" s="134">
        <f t="shared" ca="1" si="6"/>
        <v>201.29050859350806</v>
      </c>
      <c r="W19" s="132">
        <f>Input!$H$21</f>
        <v>34.549999999999997</v>
      </c>
      <c r="X19" s="133">
        <f ca="1">IF(Input!$H$24&lt;&gt;"",IF(Input!$H$25="",IF((Loads!$C19-Loads!$C$20)&gt;Input!$H$23,Input!$H$54*Loads!$D19,Input!$H$53*Loads!$D19),IF(AND((Loads!$C19-Loads!$C$20)&gt;Input!$H$23,(Loads!$C19-Loads!$C$20)&lt;Input!$H$24),Input!$H$54*Loads!$D19,IF((Loads!$C19-Loads!$C$20)&lt;Input!$H$23,Input!$H$53*Loads!$D19,Input!$H$55*Loads!$D19))),Input!$H$53*Loads!$D19)</f>
        <v>5.8597350091071938</v>
      </c>
      <c r="Y19" s="135">
        <f t="shared" ca="1" si="7"/>
        <v>202.45384456465354</v>
      </c>
      <c r="Z19" s="132">
        <f>Input!$I$21</f>
        <v>37.027000000000001</v>
      </c>
      <c r="AA19" s="133">
        <f ca="1">IF(Input!$I$24&lt;&gt;"",IF(Input!$I$25="",IF((Loads!$C19-Loads!$C$20)&gt;Input!$I$23,Input!$I$54*Loads!$D19,Input!$I$53*Loads!$D19),IF(AND((Loads!$C19-Loads!$C$20)&gt;Input!$I$23,(Loads!$C19-Loads!$C$20)&lt;Input!$I$24),Input!$I$54*Loads!$D19,IF((Loads!$C19-Loads!$C$20)&lt;Input!$I$23,Input!$I$53*Loads!$D19,Input!$I$55*Loads!$D19))),Input!$I$53*Loads!$D19)</f>
        <v>4.2095427992117909</v>
      </c>
      <c r="AB19" s="134">
        <f t="shared" ca="1" si="8"/>
        <v>155.86674122641497</v>
      </c>
      <c r="AC19" s="135">
        <f>Input!$J$21</f>
        <v>29.792999999999999</v>
      </c>
      <c r="AD19" s="133">
        <f ca="1">IF(Input!$J$24&lt;&gt;"",IF(Input!$J$25="",IF((Loads!$C19-Loads!$C$20)&gt;Input!$J$23,Input!$J$54*Loads!$D19,Input!$J$53*Loads!$D19),IF(AND((Loads!$C19-Loads!$C$20)&gt;Input!$J$23,(Loads!$C19-Loads!$C$20)&lt;Input!$J$24),Input!$J$54*Loads!$D19,IF((Loads!$C19-Loads!$C$20)&lt;Input!$J$23,Input!$J$53*Loads!$D19,Input!$J$55*Loads!$D19))),Input!$J$53*Loads!$D19)</f>
        <v>3.2170806187067025</v>
      </c>
      <c r="AE19" s="135">
        <f t="shared" ca="1" si="9"/>
        <v>95.846482873128778</v>
      </c>
      <c r="AF19" s="132">
        <f>Input!$K$21</f>
        <v>15.028</v>
      </c>
      <c r="AG19" s="133">
        <f ca="1">IF(Input!$K$24&lt;&gt;"",IF(Input!$K$25="",IF((Loads!$C19-Loads!$C$20)&gt;Input!$K$23,Input!$K$54*Loads!$D19,Input!$K$53*Loads!$D19),IF(AND((Loads!$C19-Loads!$C$20)&gt;Input!$K$23,(Loads!$C19-Loads!$C$20)&lt;Input!$K$24),Input!$K$54*Loads!$D19,IF((Loads!$C19-Loads!$C$20)&lt;Input!$K$23,Input!$K$53*Loads!$D19,Input!$K$55*Loads!$D19))),Input!$K$53*Loads!$D19)</f>
        <v>2.4844453149451406</v>
      </c>
      <c r="AH19" s="134">
        <f t="shared" ca="1" si="10"/>
        <v>37.336244192995572</v>
      </c>
      <c r="AI19" s="135">
        <f>Input!$L$21</f>
        <v>29.795000000000002</v>
      </c>
      <c r="AJ19" s="133">
        <f ca="1">IF(Input!$L$24&lt;&gt;"",IF(Input!$L$25="",IF((Loads!$C19-Loads!$C$20)&gt;Input!$L$23,Input!$L$54*Loads!$D19,Input!$L$53*Loads!$D19),IF(AND((Loads!$C19-Loads!$C$20)&gt;Input!$L$23,(Loads!$C19-Loads!$C$20)&lt;Input!$L$24),Input!$L$54*Loads!$D19,IF((Loads!$C19-Loads!$C$20)&lt;Input!$L$23,Input!$L$53*Loads!$D19,Input!$L$55*Loads!$D19))),Input!$L$53*Loads!$D19)</f>
        <v>2.6502676116848494</v>
      </c>
      <c r="AK19" s="135">
        <f t="shared" ca="1" si="11"/>
        <v>78.964723490150092</v>
      </c>
      <c r="AL19" s="132">
        <f>Input!$M$21</f>
        <v>37.03</v>
      </c>
      <c r="AM19" s="133">
        <f ca="1">IF(Input!$M$24&lt;&gt;"",IF(Input!$M$25="",IF((Loads!$C19-Loads!$C$20)&gt;Input!$M$23,Input!$M$54*Loads!$D19,Input!$M$53*Loads!$D19),IF(AND((Loads!$C19-Loads!$C$20)&gt;Input!$M$23,(Loads!$C19-Loads!$C$20)&lt;Input!$M$24),Input!$M$54*Loads!$D19,IF((Loads!$C19-Loads!$C$20)&lt;Input!$M$23,Input!$M$53*Loads!$D19,Input!$M$55*Loads!$D19))),Input!$M$53*Loads!$D19)</f>
        <v>3.0027517120953551</v>
      </c>
      <c r="AN19" s="134">
        <f t="shared" ca="1" si="12"/>
        <v>111.191895898891</v>
      </c>
    </row>
    <row r="20" spans="2:40" ht="12" thickBot="1" x14ac:dyDescent="0.25">
      <c r="B20" s="143" t="s">
        <v>91</v>
      </c>
      <c r="C20" s="144">
        <v>8.6999999999999993</v>
      </c>
      <c r="D20" s="145" t="s">
        <v>73</v>
      </c>
      <c r="E20" s="136"/>
      <c r="F20" s="137"/>
      <c r="G20" s="138"/>
      <c r="H20" s="136"/>
      <c r="I20" s="137"/>
      <c r="J20" s="138"/>
      <c r="K20" s="136"/>
      <c r="L20" s="137"/>
      <c r="M20" s="138"/>
      <c r="N20" s="136"/>
      <c r="O20" s="137"/>
      <c r="P20" s="138"/>
      <c r="Q20" s="136"/>
      <c r="R20" s="137"/>
      <c r="S20" s="138"/>
      <c r="T20" s="136"/>
      <c r="U20" s="137"/>
      <c r="V20" s="138"/>
      <c r="W20" s="136"/>
      <c r="X20" s="137"/>
      <c r="Y20" s="137"/>
      <c r="Z20" s="136"/>
      <c r="AA20" s="137"/>
      <c r="AB20" s="138"/>
      <c r="AC20" s="137"/>
      <c r="AD20" s="137"/>
      <c r="AE20" s="137"/>
      <c r="AF20" s="136"/>
      <c r="AG20" s="137"/>
      <c r="AH20" s="138"/>
      <c r="AI20" s="137"/>
      <c r="AJ20" s="137"/>
      <c r="AK20" s="137"/>
      <c r="AL20" s="136"/>
      <c r="AM20" s="137"/>
      <c r="AN20" s="138"/>
    </row>
    <row r="21" spans="2:40" ht="15.75" customHeight="1" thickBot="1" x14ac:dyDescent="0.25">
      <c r="B21" s="254" t="s">
        <v>109</v>
      </c>
      <c r="C21" s="255"/>
      <c r="D21" s="255"/>
      <c r="E21" s="201"/>
      <c r="F21" s="202"/>
      <c r="G21" s="139">
        <f ca="1">SUM(G10:G20)</f>
        <v>696.69334826269153</v>
      </c>
      <c r="H21" s="203"/>
      <c r="I21" s="202"/>
      <c r="J21" s="139">
        <f ca="1">SUM(J10:J20)</f>
        <v>797.54769556218048</v>
      </c>
      <c r="K21" s="203"/>
      <c r="L21" s="202"/>
      <c r="M21" s="139">
        <f ca="1">SUM(M10:M20)</f>
        <v>636.58157145072983</v>
      </c>
      <c r="N21" s="203"/>
      <c r="O21" s="202"/>
      <c r="P21" s="139">
        <f ca="1">SUM(P10:P20)</f>
        <v>356.45251932587462</v>
      </c>
      <c r="Q21" s="203"/>
      <c r="R21" s="202"/>
      <c r="S21" s="139">
        <f ca="1">SUM(S10:S20)</f>
        <v>820.68880616684396</v>
      </c>
      <c r="T21" s="203"/>
      <c r="U21" s="202"/>
      <c r="V21" s="139">
        <f ca="1">SUM(V10:V20)</f>
        <v>1120.4363249421772</v>
      </c>
      <c r="W21" s="203"/>
      <c r="X21" s="202"/>
      <c r="Y21" s="202">
        <f ca="1">SUM(Y10:Y20)</f>
        <v>1126.911761311686</v>
      </c>
      <c r="Z21" s="203"/>
      <c r="AA21" s="202"/>
      <c r="AB21" s="139">
        <f ca="1">SUM(AB10:AB20)</f>
        <v>867.5955957422135</v>
      </c>
      <c r="AC21" s="202"/>
      <c r="AD21" s="202"/>
      <c r="AE21" s="202">
        <f ca="1">SUM(AE10:AE20)</f>
        <v>538.41778181428742</v>
      </c>
      <c r="AF21" s="203"/>
      <c r="AG21" s="202"/>
      <c r="AH21" s="139">
        <f ca="1">SUM(AH10:AH20)</f>
        <v>229.31933453592794</v>
      </c>
      <c r="AI21" s="202"/>
      <c r="AJ21" s="202"/>
      <c r="AK21" s="202">
        <f ca="1">SUM(AK10:AK20)</f>
        <v>443.58495596367317</v>
      </c>
      <c r="AL21" s="203"/>
      <c r="AM21" s="202"/>
      <c r="AN21" s="139">
        <f ca="1">SUM(AN10:AN20)</f>
        <v>618.92356512394747</v>
      </c>
    </row>
    <row r="24" spans="2:40" ht="12" thickBot="1" x14ac:dyDescent="0.25"/>
    <row r="25" spans="2:40" ht="11.25" customHeight="1" thickBot="1" x14ac:dyDescent="0.25">
      <c r="B25" s="256" t="s">
        <v>81</v>
      </c>
      <c r="C25" s="257"/>
      <c r="D25" s="257"/>
      <c r="E25" s="257"/>
      <c r="F25" s="257"/>
      <c r="G25" s="257"/>
      <c r="H25" s="257"/>
      <c r="I25" s="257"/>
      <c r="J25" s="257"/>
      <c r="K25" s="257"/>
      <c r="L25" s="258"/>
      <c r="O25" s="251" t="s">
        <v>136</v>
      </c>
      <c r="P25" s="252"/>
    </row>
    <row r="26" spans="2:40" ht="12" thickBot="1" x14ac:dyDescent="0.25">
      <c r="B26" s="148"/>
      <c r="C26" s="151" t="s">
        <v>132</v>
      </c>
      <c r="D26" s="151" t="s">
        <v>133</v>
      </c>
      <c r="E26" s="154" t="s">
        <v>78</v>
      </c>
      <c r="F26" s="154" t="s">
        <v>134</v>
      </c>
      <c r="G26" s="154" t="s">
        <v>80</v>
      </c>
      <c r="H26" s="154" t="s">
        <v>135</v>
      </c>
      <c r="I26" s="154" t="s">
        <v>79</v>
      </c>
      <c r="J26" s="154" t="s">
        <v>111</v>
      </c>
      <c r="K26" s="154" t="s">
        <v>92</v>
      </c>
      <c r="L26" s="147" t="s">
        <v>93</v>
      </c>
      <c r="O26" s="167" t="s">
        <v>130</v>
      </c>
      <c r="P26" s="168" t="s">
        <v>131</v>
      </c>
    </row>
    <row r="27" spans="2:40" ht="12" thickBot="1" x14ac:dyDescent="0.25">
      <c r="B27" s="156" t="s">
        <v>58</v>
      </c>
      <c r="C27" s="157" t="s">
        <v>20</v>
      </c>
      <c r="D27" s="157" t="s">
        <v>20</v>
      </c>
      <c r="E27" s="158" t="s">
        <v>89</v>
      </c>
      <c r="F27" s="158" t="s">
        <v>90</v>
      </c>
      <c r="G27" s="158" t="s">
        <v>89</v>
      </c>
      <c r="H27" s="158" t="s">
        <v>90</v>
      </c>
      <c r="I27" s="158" t="s">
        <v>89</v>
      </c>
      <c r="J27" s="158" t="s">
        <v>90</v>
      </c>
      <c r="K27" s="158" t="s">
        <v>89</v>
      </c>
      <c r="L27" s="159" t="s">
        <v>90</v>
      </c>
      <c r="O27" s="165" t="s">
        <v>20</v>
      </c>
      <c r="P27" s="166" t="s">
        <v>20</v>
      </c>
    </row>
    <row r="28" spans="2:40" x14ac:dyDescent="0.2">
      <c r="B28" s="149" t="str">
        <f t="shared" ref="B28:B41" si="13">B6</f>
        <v>Roof</v>
      </c>
      <c r="C28" s="161">
        <f t="shared" ref="C28:C41" si="14">(2/3)*W6-O28</f>
        <v>5.7583333333333329</v>
      </c>
      <c r="D28" s="161">
        <f t="shared" ref="D28:D29" si="15">(1/3)*AF6-P28</f>
        <v>-2.504666666666667</v>
      </c>
      <c r="E28" s="152">
        <f ca="1">ROUNDUP(((1.3*Input!$K$53)*AF6*Loads!D6)*0.5,0)</f>
        <v>0</v>
      </c>
      <c r="F28" s="152">
        <f t="shared" ref="F28:F40" ca="1" si="16">ROUNDUP(E28*D28,0)</f>
        <v>0</v>
      </c>
      <c r="G28" s="152">
        <f ca="1">ROUNDUP(((1.3*Input!$E$53)*N6*Loads!D6)*0.5,0)</f>
        <v>0</v>
      </c>
      <c r="H28" s="152">
        <f t="shared" ref="H28:H40" ca="1" si="17">ROUNDUP(G28*D28,0)</f>
        <v>0</v>
      </c>
      <c r="I28" s="152">
        <f ca="1">ROUNDUP(0.5*((1.3*Input!$H$53)*W6*Loads!D6),0)</f>
        <v>0</v>
      </c>
      <c r="J28" s="152">
        <f t="shared" ref="J28:J40" ca="1" si="18">ROUNDUP(I28*C28,0)</f>
        <v>0</v>
      </c>
      <c r="K28" s="152">
        <f ca="1">ROUNDUP(((1.3*Input!$B$53)*E6*Loads!D6*0.5),0)</f>
        <v>0</v>
      </c>
      <c r="L28" s="160">
        <f t="shared" ref="L28:L40" ca="1" si="19">K28*C28</f>
        <v>0</v>
      </c>
      <c r="O28" s="132">
        <f t="shared" ref="O28:O39" si="20">W6/2</f>
        <v>17.274999999999999</v>
      </c>
      <c r="P28" s="134">
        <f t="shared" ref="P28:P39" si="21">AF6/2</f>
        <v>7.5140000000000002</v>
      </c>
    </row>
    <row r="29" spans="2:40" x14ac:dyDescent="0.2">
      <c r="B29" s="149">
        <f t="shared" si="13"/>
        <v>13</v>
      </c>
      <c r="C29" s="161">
        <f t="shared" si="14"/>
        <v>5.7583333333333329</v>
      </c>
      <c r="D29" s="161">
        <f t="shared" si="15"/>
        <v>-2.504666666666667</v>
      </c>
      <c r="E29" s="152">
        <f ca="1">ROUNDUP(((1.3*Input!$K$53)*AF7*Loads!D7)*0.5,0)</f>
        <v>0</v>
      </c>
      <c r="F29" s="152">
        <f t="shared" ca="1" si="16"/>
        <v>0</v>
      </c>
      <c r="G29" s="152">
        <f ca="1">ROUNDUP(((1.3*Input!$E$53)*N7*Loads!D7)*0.5,0)</f>
        <v>0</v>
      </c>
      <c r="H29" s="152">
        <f t="shared" ca="1" si="17"/>
        <v>0</v>
      </c>
      <c r="I29" s="152">
        <f ca="1">ROUNDUP(0.5*((1.3*Input!$H$53)*W7*Loads!D7),0)</f>
        <v>0</v>
      </c>
      <c r="J29" s="152">
        <f t="shared" ca="1" si="18"/>
        <v>0</v>
      </c>
      <c r="K29" s="152">
        <f ca="1">ROUNDUP(((1.3*Input!$B$53)*E7*Loads!D7*0.5),0)</f>
        <v>0</v>
      </c>
      <c r="L29" s="160">
        <f t="shared" ca="1" si="19"/>
        <v>0</v>
      </c>
      <c r="O29" s="132">
        <f t="shared" si="20"/>
        <v>17.274999999999999</v>
      </c>
      <c r="P29" s="134">
        <f t="shared" si="21"/>
        <v>7.5140000000000002</v>
      </c>
    </row>
    <row r="30" spans="2:40" x14ac:dyDescent="0.2">
      <c r="B30" s="149">
        <f t="shared" si="13"/>
        <v>12</v>
      </c>
      <c r="C30" s="161">
        <f t="shared" si="14"/>
        <v>5.7583333333333329</v>
      </c>
      <c r="D30" s="161">
        <f>(1/3)*AF8-P30</f>
        <v>-2.504666666666667</v>
      </c>
      <c r="E30" s="152">
        <f ca="1">ROUNDUP(((1.3*Input!$K$53)*AF8*Loads!D8)*0.5,0)</f>
        <v>0</v>
      </c>
      <c r="F30" s="152">
        <f t="shared" ca="1" si="16"/>
        <v>0</v>
      </c>
      <c r="G30" s="152">
        <f ca="1">ROUNDUP(((1.3*Input!$E$53)*N8*Loads!D8)*0.5,0)</f>
        <v>0</v>
      </c>
      <c r="H30" s="152">
        <f t="shared" ca="1" si="17"/>
        <v>0</v>
      </c>
      <c r="I30" s="152">
        <f ca="1">ROUNDUP(0.5*((1.3*Input!$H$53)*W8*Loads!D8),0)</f>
        <v>0</v>
      </c>
      <c r="J30" s="152">
        <f t="shared" ca="1" si="18"/>
        <v>0</v>
      </c>
      <c r="K30" s="152">
        <f ca="1">ROUNDUP(((1.3*Input!$B$53)*E8*Loads!D8*0.5),0)</f>
        <v>0</v>
      </c>
      <c r="L30" s="160">
        <f t="shared" ca="1" si="19"/>
        <v>0</v>
      </c>
      <c r="O30" s="132">
        <f t="shared" si="20"/>
        <v>17.274999999999999</v>
      </c>
      <c r="P30" s="134">
        <f t="shared" si="21"/>
        <v>7.5140000000000002</v>
      </c>
    </row>
    <row r="31" spans="2:40" x14ac:dyDescent="0.2">
      <c r="B31" s="149" t="str">
        <f t="shared" si="13"/>
        <v>RF</v>
      </c>
      <c r="C31" s="161">
        <f t="shared" si="14"/>
        <v>5.7583333333333329</v>
      </c>
      <c r="D31" s="161">
        <f>(1/3)*AF9-P31</f>
        <v>-2.504666666666667</v>
      </c>
      <c r="E31" s="152">
        <f ca="1">ROUNDUP(((1.3*Input!$K$53)*AF9*Loads!D9)*0.5,0)</f>
        <v>7</v>
      </c>
      <c r="F31" s="152">
        <f t="shared" ca="1" si="16"/>
        <v>-18</v>
      </c>
      <c r="G31" s="152">
        <f ca="1">ROUNDUP(((1.3*Input!$E$53)*N9*Loads!D9)*0.5,0)</f>
        <v>10</v>
      </c>
      <c r="H31" s="152">
        <f t="shared" ca="1" si="17"/>
        <v>-26</v>
      </c>
      <c r="I31" s="152">
        <f ca="1">ROUNDUP(0.5*((1.3*Input!$H$53)*W9*Loads!D9),0)</f>
        <v>35</v>
      </c>
      <c r="J31" s="152">
        <f t="shared" ca="1" si="18"/>
        <v>202</v>
      </c>
      <c r="K31" s="152">
        <f ca="1">ROUNDUP(((1.3*Input!$B$53)*E9*Loads!D9*0.5),0)</f>
        <v>22</v>
      </c>
      <c r="L31" s="160">
        <f t="shared" ca="1" si="19"/>
        <v>126.68333333333332</v>
      </c>
      <c r="O31" s="132">
        <f t="shared" si="20"/>
        <v>17.274999999999999</v>
      </c>
      <c r="P31" s="134">
        <f t="shared" si="21"/>
        <v>7.5140000000000002</v>
      </c>
    </row>
    <row r="32" spans="2:40" x14ac:dyDescent="0.2">
      <c r="B32" s="149" t="str">
        <f t="shared" si="13"/>
        <v>9 Mezz</v>
      </c>
      <c r="C32" s="161">
        <f t="shared" si="14"/>
        <v>5.7583333333333329</v>
      </c>
      <c r="D32" s="161">
        <f>(1/3)*AF10-P32</f>
        <v>-2.504666666666667</v>
      </c>
      <c r="E32" s="152">
        <f ca="1">ROUNDUP(((1.3*Input!$K$53)*AF10*Loads!D10)*0.5,0)</f>
        <v>13</v>
      </c>
      <c r="F32" s="152">
        <f t="shared" ca="1" si="16"/>
        <v>-33</v>
      </c>
      <c r="G32" s="152">
        <f ca="1">ROUNDUP(((1.3*Input!$E$53)*N10*Loads!D10)*0.5,0)</f>
        <v>20</v>
      </c>
      <c r="H32" s="152">
        <f t="shared" ca="1" si="17"/>
        <v>-51</v>
      </c>
      <c r="I32" s="152">
        <f ca="1">ROUNDUP(0.5*((1.3*Input!$H$53)*W10*Loads!D10),0)</f>
        <v>69</v>
      </c>
      <c r="J32" s="152">
        <f t="shared" ca="1" si="18"/>
        <v>398</v>
      </c>
      <c r="K32" s="152">
        <f ca="1">ROUNDUP(((1.3*Input!$B$53)*E10*Loads!D10*0.5),0)</f>
        <v>43</v>
      </c>
      <c r="L32" s="160">
        <f t="shared" ca="1" si="19"/>
        <v>247.60833333333332</v>
      </c>
      <c r="O32" s="132">
        <f t="shared" si="20"/>
        <v>17.274999999999999</v>
      </c>
      <c r="P32" s="134">
        <f t="shared" si="21"/>
        <v>7.5140000000000002</v>
      </c>
    </row>
    <row r="33" spans="2:16" x14ac:dyDescent="0.2">
      <c r="B33" s="149">
        <f t="shared" si="13"/>
        <v>9</v>
      </c>
      <c r="C33" s="161">
        <f t="shared" si="14"/>
        <v>5.7583333333333329</v>
      </c>
      <c r="D33" s="161">
        <f t="shared" ref="D33:D41" si="22">(2/3)*AF11-P33</f>
        <v>2.5046666666666662</v>
      </c>
      <c r="E33" s="152">
        <f ca="1">ROUNDUP(((1.3*Input!$K$53)*AF11*Loads!D11)*0.5,0)</f>
        <v>13</v>
      </c>
      <c r="F33" s="152">
        <f t="shared" ca="1" si="16"/>
        <v>33</v>
      </c>
      <c r="G33" s="152">
        <f ca="1">ROUNDUP(((1.3*Input!$E$53)*N11*Loads!D11)*0.5,0)</f>
        <v>20</v>
      </c>
      <c r="H33" s="152">
        <f t="shared" ca="1" si="17"/>
        <v>51</v>
      </c>
      <c r="I33" s="152">
        <f ca="1">ROUNDUP(0.5*((1.3*Input!$H$53)*W11*Loads!D11),0)</f>
        <v>67</v>
      </c>
      <c r="J33" s="152">
        <f t="shared" ca="1" si="18"/>
        <v>386</v>
      </c>
      <c r="K33" s="152">
        <f ca="1">ROUNDUP(((1.3*Input!$B$53)*E11*Loads!D11*0.5),0)</f>
        <v>42</v>
      </c>
      <c r="L33" s="160">
        <f t="shared" ca="1" si="19"/>
        <v>241.84999999999997</v>
      </c>
      <c r="O33" s="132">
        <f t="shared" si="20"/>
        <v>17.274999999999999</v>
      </c>
      <c r="P33" s="134">
        <f t="shared" si="21"/>
        <v>7.5140000000000002</v>
      </c>
    </row>
    <row r="34" spans="2:16" x14ac:dyDescent="0.2">
      <c r="B34" s="149">
        <f t="shared" si="13"/>
        <v>8</v>
      </c>
      <c r="C34" s="161">
        <f t="shared" si="14"/>
        <v>5.7583333333333329</v>
      </c>
      <c r="D34" s="161">
        <f t="shared" si="22"/>
        <v>2.5046666666666662</v>
      </c>
      <c r="E34" s="152">
        <f ca="1">ROUNDUP(((1.3*Input!$K$53)*AF12*Loads!D12)*0.5,0)</f>
        <v>13</v>
      </c>
      <c r="F34" s="152">
        <f t="shared" ca="1" si="16"/>
        <v>33</v>
      </c>
      <c r="G34" s="152">
        <f ca="1">ROUNDUP(((1.3*Input!$E$53)*N12*Loads!D12)*0.5,0)</f>
        <v>20</v>
      </c>
      <c r="H34" s="152">
        <f t="shared" ca="1" si="17"/>
        <v>51</v>
      </c>
      <c r="I34" s="152">
        <f ca="1">ROUNDUP(0.5*((1.3*Input!$H$53)*W12*Loads!D12),0)</f>
        <v>67</v>
      </c>
      <c r="J34" s="152">
        <f t="shared" ca="1" si="18"/>
        <v>386</v>
      </c>
      <c r="K34" s="152">
        <f ca="1">ROUNDUP(((1.3*Input!$B$53)*E12*Loads!D12*0.5),0)</f>
        <v>42</v>
      </c>
      <c r="L34" s="160">
        <f t="shared" ca="1" si="19"/>
        <v>241.84999999999997</v>
      </c>
      <c r="O34" s="132">
        <f t="shared" si="20"/>
        <v>17.274999999999999</v>
      </c>
      <c r="P34" s="134">
        <f t="shared" si="21"/>
        <v>7.5140000000000002</v>
      </c>
    </row>
    <row r="35" spans="2:16" x14ac:dyDescent="0.2">
      <c r="B35" s="149">
        <f t="shared" si="13"/>
        <v>7</v>
      </c>
      <c r="C35" s="161">
        <f t="shared" si="14"/>
        <v>5.7583333333333329</v>
      </c>
      <c r="D35" s="161">
        <f t="shared" si="22"/>
        <v>2.5046666666666662</v>
      </c>
      <c r="E35" s="152">
        <f ca="1">ROUNDUP(((1.3*Input!$K$53)*AF13*Loads!D13)*0.5,0)</f>
        <v>13</v>
      </c>
      <c r="F35" s="152">
        <f t="shared" ca="1" si="16"/>
        <v>33</v>
      </c>
      <c r="G35" s="152">
        <f ca="1">ROUNDUP(((1.3*Input!$E$53)*N13*Loads!D13)*0.5,0)</f>
        <v>20</v>
      </c>
      <c r="H35" s="152">
        <f t="shared" ca="1" si="17"/>
        <v>51</v>
      </c>
      <c r="I35" s="152">
        <f ca="1">ROUNDUP(0.5*((1.3*Input!$H$53)*W13*Loads!D13),0)</f>
        <v>67</v>
      </c>
      <c r="J35" s="152">
        <f t="shared" ca="1" si="18"/>
        <v>386</v>
      </c>
      <c r="K35" s="152">
        <f ca="1">ROUNDUP(((1.3*Input!$B$53)*E13*Loads!D13*0.5),0)</f>
        <v>42</v>
      </c>
      <c r="L35" s="160">
        <f t="shared" ca="1" si="19"/>
        <v>241.84999999999997</v>
      </c>
      <c r="O35" s="132">
        <f t="shared" si="20"/>
        <v>17.274999999999999</v>
      </c>
      <c r="P35" s="134">
        <f t="shared" si="21"/>
        <v>7.5140000000000002</v>
      </c>
    </row>
    <row r="36" spans="2:16" x14ac:dyDescent="0.2">
      <c r="B36" s="149">
        <f t="shared" si="13"/>
        <v>6</v>
      </c>
      <c r="C36" s="161">
        <f t="shared" si="14"/>
        <v>5.7583333333333329</v>
      </c>
      <c r="D36" s="161">
        <f t="shared" si="22"/>
        <v>2.5046666666666662</v>
      </c>
      <c r="E36" s="152">
        <f ca="1">ROUNDUP(((1.3*Input!$K$53)*AF14*Loads!D14)*0.5,0)</f>
        <v>13</v>
      </c>
      <c r="F36" s="152">
        <f t="shared" ca="1" si="16"/>
        <v>33</v>
      </c>
      <c r="G36" s="152">
        <f ca="1">ROUNDUP(((1.3*Input!$E$53)*N14*Loads!D14)*0.5,0)</f>
        <v>20</v>
      </c>
      <c r="H36" s="152">
        <f t="shared" ca="1" si="17"/>
        <v>51</v>
      </c>
      <c r="I36" s="152">
        <f ca="1">ROUNDUP(0.5*((1.3*Input!$H$53)*W14*Loads!D14),0)</f>
        <v>67</v>
      </c>
      <c r="J36" s="152">
        <f t="shared" ca="1" si="18"/>
        <v>386</v>
      </c>
      <c r="K36" s="152">
        <f ca="1">ROUNDUP(((1.3*Input!$B$53)*E14*Loads!D14*0.5),0)</f>
        <v>42</v>
      </c>
      <c r="L36" s="160">
        <f t="shared" ca="1" si="19"/>
        <v>241.84999999999997</v>
      </c>
      <c r="O36" s="132">
        <f t="shared" si="20"/>
        <v>17.274999999999999</v>
      </c>
      <c r="P36" s="134">
        <f t="shared" si="21"/>
        <v>7.5140000000000002</v>
      </c>
    </row>
    <row r="37" spans="2:16" x14ac:dyDescent="0.2">
      <c r="B37" s="149">
        <f t="shared" si="13"/>
        <v>5</v>
      </c>
      <c r="C37" s="161">
        <f t="shared" si="14"/>
        <v>5.7583333333333329</v>
      </c>
      <c r="D37" s="161">
        <f t="shared" si="22"/>
        <v>2.5046666666666662</v>
      </c>
      <c r="E37" s="152">
        <f ca="1">ROUNDUP(((1.3*Input!$K$53)*AF15*Loads!D15)*0.5,0)</f>
        <v>13</v>
      </c>
      <c r="F37" s="152">
        <f t="shared" ca="1" si="16"/>
        <v>33</v>
      </c>
      <c r="G37" s="152">
        <f ca="1">ROUNDUP(((1.3*Input!$E$53)*N15*Loads!D15)*0.5,0)</f>
        <v>20</v>
      </c>
      <c r="H37" s="152">
        <f t="shared" ca="1" si="17"/>
        <v>51</v>
      </c>
      <c r="I37" s="152">
        <f ca="1">ROUNDUP(0.5*((1.3*Input!$H$53)*W15*Loads!D15),0)</f>
        <v>67</v>
      </c>
      <c r="J37" s="152">
        <f t="shared" ca="1" si="18"/>
        <v>386</v>
      </c>
      <c r="K37" s="152">
        <f ca="1">ROUNDUP(((1.3*Input!$B$53)*E15*Loads!D15*0.5),0)</f>
        <v>42</v>
      </c>
      <c r="L37" s="160">
        <f t="shared" ca="1" si="19"/>
        <v>241.84999999999997</v>
      </c>
      <c r="O37" s="132">
        <f t="shared" si="20"/>
        <v>17.274999999999999</v>
      </c>
      <c r="P37" s="134">
        <f t="shared" si="21"/>
        <v>7.5140000000000002</v>
      </c>
    </row>
    <row r="38" spans="2:16" x14ac:dyDescent="0.2">
      <c r="B38" s="149">
        <f t="shared" si="13"/>
        <v>4</v>
      </c>
      <c r="C38" s="161">
        <f t="shared" si="14"/>
        <v>5.7583333333333329</v>
      </c>
      <c r="D38" s="161">
        <f t="shared" si="22"/>
        <v>2.5046666666666662</v>
      </c>
      <c r="E38" s="152">
        <f ca="1">ROUNDUP(((1.3*Input!$K$53)*AF16*Loads!D16)*0.5,0)</f>
        <v>13</v>
      </c>
      <c r="F38" s="152">
        <f t="shared" ca="1" si="16"/>
        <v>33</v>
      </c>
      <c r="G38" s="152">
        <f ca="1">ROUNDUP(((1.3*Input!$E$53)*N16*Loads!D16)*0.5,0)</f>
        <v>20</v>
      </c>
      <c r="H38" s="152">
        <f t="shared" ca="1" si="17"/>
        <v>51</v>
      </c>
      <c r="I38" s="152">
        <f ca="1">ROUNDUP(0.5*((1.3*Input!$H$53)*W16*Loads!D16),0)</f>
        <v>67</v>
      </c>
      <c r="J38" s="152">
        <f t="shared" ca="1" si="18"/>
        <v>386</v>
      </c>
      <c r="K38" s="152">
        <f ca="1">ROUNDUP(((1.3*Input!$B$53)*E16*Loads!D16*0.5),0)</f>
        <v>42</v>
      </c>
      <c r="L38" s="160">
        <f t="shared" ca="1" si="19"/>
        <v>241.84999999999997</v>
      </c>
      <c r="O38" s="132">
        <f t="shared" si="20"/>
        <v>17.274999999999999</v>
      </c>
      <c r="P38" s="134">
        <f t="shared" si="21"/>
        <v>7.5140000000000002</v>
      </c>
    </row>
    <row r="39" spans="2:16" x14ac:dyDescent="0.2">
      <c r="B39" s="149">
        <f t="shared" si="13"/>
        <v>3</v>
      </c>
      <c r="C39" s="161">
        <f t="shared" si="14"/>
        <v>5.7583333333333329</v>
      </c>
      <c r="D39" s="161">
        <f t="shared" si="22"/>
        <v>2.5046666666666662</v>
      </c>
      <c r="E39" s="152">
        <f ca="1">ROUNDUP(((1.3*Input!$K$53)*AF17*Loads!D17)*0.5,0)</f>
        <v>13</v>
      </c>
      <c r="F39" s="152">
        <f t="shared" ca="1" si="16"/>
        <v>33</v>
      </c>
      <c r="G39" s="152">
        <f ca="1">ROUNDUP(((1.3*Input!$E$53)*N17*Loads!D17)*0.5,0)</f>
        <v>20</v>
      </c>
      <c r="H39" s="152">
        <f t="shared" ca="1" si="17"/>
        <v>51</v>
      </c>
      <c r="I39" s="152">
        <f ca="1">ROUNDUP(0.5*((1.3*Input!$H$53)*W17*Loads!D17),0)</f>
        <v>67</v>
      </c>
      <c r="J39" s="152">
        <f t="shared" ca="1" si="18"/>
        <v>386</v>
      </c>
      <c r="K39" s="152">
        <f ca="1">ROUNDUP(((1.3*Input!$B$53)*E17*Loads!D17*0.5),0)</f>
        <v>42</v>
      </c>
      <c r="L39" s="160">
        <f t="shared" ca="1" si="19"/>
        <v>241.84999999999997</v>
      </c>
      <c r="O39" s="132">
        <f t="shared" si="20"/>
        <v>17.274999999999999</v>
      </c>
      <c r="P39" s="134">
        <f t="shared" si="21"/>
        <v>7.5140000000000002</v>
      </c>
    </row>
    <row r="40" spans="2:16" x14ac:dyDescent="0.2">
      <c r="B40" s="149">
        <f t="shared" si="13"/>
        <v>2</v>
      </c>
      <c r="C40" s="161">
        <f t="shared" si="14"/>
        <v>5.7583333333333329</v>
      </c>
      <c r="D40" s="161">
        <f t="shared" si="22"/>
        <v>2.5046666666666662</v>
      </c>
      <c r="E40" s="152">
        <f ca="1">ROUNDUP(((1.3*Input!$K$53)*AF18*Loads!D18)*0.5,0)</f>
        <v>13</v>
      </c>
      <c r="F40" s="152">
        <f t="shared" ca="1" si="16"/>
        <v>33</v>
      </c>
      <c r="G40" s="152">
        <f ca="1">ROUNDUP(((1.3*Input!$E$53)*N18*Loads!D18)*0.5,0)</f>
        <v>20</v>
      </c>
      <c r="H40" s="152">
        <f t="shared" ca="1" si="17"/>
        <v>51</v>
      </c>
      <c r="I40" s="152">
        <f ca="1">ROUNDUP(0.5*((1.3*Input!$H$53)*W18*Loads!D18),0)</f>
        <v>67</v>
      </c>
      <c r="J40" s="152">
        <f t="shared" ca="1" si="18"/>
        <v>386</v>
      </c>
      <c r="K40" s="152">
        <f ca="1">ROUNDUP(((1.3*Input!$B$53)*E18*Loads!D18*0.5),0)</f>
        <v>42</v>
      </c>
      <c r="L40" s="160">
        <f t="shared" ca="1" si="19"/>
        <v>241.84999999999997</v>
      </c>
      <c r="O40" s="132">
        <f>W18/2</f>
        <v>17.274999999999999</v>
      </c>
      <c r="P40" s="134">
        <f>AF18/2</f>
        <v>7.5140000000000002</v>
      </c>
    </row>
    <row r="41" spans="2:16" ht="12" thickBot="1" x14ac:dyDescent="0.25">
      <c r="B41" s="149">
        <f t="shared" si="13"/>
        <v>1</v>
      </c>
      <c r="C41" s="161">
        <f t="shared" si="14"/>
        <v>5.7583333333333329</v>
      </c>
      <c r="D41" s="161">
        <f t="shared" si="22"/>
        <v>2.5046666666666662</v>
      </c>
      <c r="E41" s="152">
        <f ca="1">ROUNDUP(((1.3*Input!$K$53)*AF19*Loads!D19)*0.5,0)</f>
        <v>25</v>
      </c>
      <c r="F41" s="152">
        <f ca="1">ROUNDUP(E41*D41,0)</f>
        <v>63</v>
      </c>
      <c r="G41" s="152">
        <f ca="1">ROUNDUP(((1.3*Input!$E$53)*N19*Loads!D19)*0.5,0)</f>
        <v>38</v>
      </c>
      <c r="H41" s="152">
        <f ca="1">ROUNDUP(G41*D41,0)</f>
        <v>96</v>
      </c>
      <c r="I41" s="152">
        <f ca="1">ROUNDUP(0.5*((1.3*Input!$H$53)*W19*Loads!D19),0)</f>
        <v>132</v>
      </c>
      <c r="J41" s="152">
        <f ca="1">ROUNDUP(I41*C41,0)</f>
        <v>761</v>
      </c>
      <c r="K41" s="152">
        <f ca="1">ROUNDUP(((1.3*Input!$B$53)*E19*Loads!D19*0.5),0)</f>
        <v>82</v>
      </c>
      <c r="L41" s="160">
        <f ca="1">K41*C41</f>
        <v>472.18333333333328</v>
      </c>
      <c r="O41" s="163">
        <f>W19/2</f>
        <v>17.274999999999999</v>
      </c>
      <c r="P41" s="164">
        <f>AF19/2</f>
        <v>7.5140000000000002</v>
      </c>
    </row>
    <row r="42" spans="2:16" x14ac:dyDescent="0.2">
      <c r="B42" s="149" t="str">
        <f>B20</f>
        <v>L-00</v>
      </c>
      <c r="C42" s="152"/>
      <c r="D42" s="152"/>
      <c r="E42" s="152"/>
      <c r="F42" s="152"/>
      <c r="G42" s="152"/>
      <c r="H42" s="152"/>
      <c r="I42" s="152"/>
      <c r="J42" s="152"/>
      <c r="K42" s="152"/>
      <c r="L42" s="146"/>
      <c r="O42" s="162"/>
      <c r="P42" s="162"/>
    </row>
    <row r="43" spans="2:16" ht="12" thickBot="1" x14ac:dyDescent="0.25">
      <c r="B43" s="150"/>
      <c r="C43" s="153"/>
      <c r="D43" s="153"/>
      <c r="E43" s="155">
        <f t="shared" ref="E43:L43" ca="1" si="23">SUM(E32:E42)</f>
        <v>142</v>
      </c>
      <c r="F43" s="155">
        <f t="shared" ca="1" si="23"/>
        <v>294</v>
      </c>
      <c r="G43" s="155">
        <f t="shared" ca="1" si="23"/>
        <v>218</v>
      </c>
      <c r="H43" s="155">
        <f t="shared" ca="1" si="23"/>
        <v>453</v>
      </c>
      <c r="I43" s="155">
        <f t="shared" ca="1" si="23"/>
        <v>737</v>
      </c>
      <c r="J43" s="155">
        <f t="shared" ca="1" si="23"/>
        <v>4247</v>
      </c>
      <c r="K43" s="155">
        <f t="shared" ca="1" si="23"/>
        <v>461</v>
      </c>
      <c r="L43" s="169">
        <f t="shared" ca="1" si="23"/>
        <v>2654.5916666666662</v>
      </c>
      <c r="O43" s="162"/>
      <c r="P43" s="162"/>
    </row>
    <row r="47" spans="2:16" x14ac:dyDescent="0.2">
      <c r="B47" s="272" t="s">
        <v>210</v>
      </c>
      <c r="C47" s="272"/>
      <c r="D47" s="272"/>
      <c r="E47" s="272"/>
      <c r="F47" s="272"/>
      <c r="G47" s="272"/>
      <c r="H47" s="272"/>
      <c r="I47" s="272"/>
      <c r="J47" s="272"/>
    </row>
    <row r="49" spans="2:18" x14ac:dyDescent="0.2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Q49" s="95"/>
      <c r="R49" s="95"/>
    </row>
    <row r="50" spans="2:18" x14ac:dyDescent="0.2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Q50" s="95"/>
      <c r="R50" s="95"/>
    </row>
  </sheetData>
  <mergeCells count="31">
    <mergeCell ref="B47:J47"/>
    <mergeCell ref="O25:P25"/>
    <mergeCell ref="B2:G2"/>
    <mergeCell ref="B21:D21"/>
    <mergeCell ref="K3:M3"/>
    <mergeCell ref="K4:M4"/>
    <mergeCell ref="B25:L25"/>
    <mergeCell ref="N3:P3"/>
    <mergeCell ref="N4:P4"/>
    <mergeCell ref="Q3:S3"/>
    <mergeCell ref="Q4:S4"/>
    <mergeCell ref="C4:D4"/>
    <mergeCell ref="C3:D3"/>
    <mergeCell ref="E3:G3"/>
    <mergeCell ref="E4:G4"/>
    <mergeCell ref="H3:J3"/>
    <mergeCell ref="H4:J4"/>
    <mergeCell ref="AF3:AH3"/>
    <mergeCell ref="AI3:AK3"/>
    <mergeCell ref="AL3:AN3"/>
    <mergeCell ref="T4:V4"/>
    <mergeCell ref="W4:Y4"/>
    <mergeCell ref="Z4:AB4"/>
    <mergeCell ref="AC4:AE4"/>
    <mergeCell ref="AF4:AH4"/>
    <mergeCell ref="AI4:AK4"/>
    <mergeCell ref="AL4:AN4"/>
    <mergeCell ref="T3:V3"/>
    <mergeCell ref="W3:Y3"/>
    <mergeCell ref="Z3:AB3"/>
    <mergeCell ref="AC3:AE3"/>
  </mergeCells>
  <phoneticPr fontId="4" type="noConversion"/>
  <pageMargins left="0.25" right="0.25" top="0.75" bottom="0.75" header="0.3" footer="0.3"/>
  <pageSetup paperSize="9" scale="64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2893-007D-42E0-AA25-A512A40ACB94}">
  <sheetPr codeName="Sheet5"/>
  <dimension ref="A1:AD26"/>
  <sheetViews>
    <sheetView zoomScale="145" zoomScaleNormal="145" workbookViewId="0">
      <selection activeCell="D29" sqref="D29"/>
    </sheetView>
  </sheetViews>
  <sheetFormatPr defaultColWidth="4.42578125" defaultRowHeight="11.25" x14ac:dyDescent="0.2"/>
  <cols>
    <col min="1" max="1" width="6.140625" style="40" customWidth="1"/>
    <col min="2" max="2" width="4" style="40" bestFit="1" customWidth="1"/>
    <col min="3" max="3" width="5.140625" style="40" customWidth="1"/>
    <col min="4" max="4" width="4.85546875" style="40" customWidth="1"/>
    <col min="5" max="5" width="5.5703125" style="40" customWidth="1"/>
    <col min="6" max="6" width="5.42578125" style="40" customWidth="1"/>
    <col min="7" max="7" width="5.140625" style="40" customWidth="1"/>
    <col min="8" max="9" width="5.28515625" style="40" customWidth="1"/>
    <col min="10" max="10" width="5.140625" style="40" customWidth="1"/>
    <col min="11" max="11" width="5" style="40" customWidth="1"/>
    <col min="12" max="12" width="5.28515625" style="40" customWidth="1"/>
    <col min="13" max="13" width="4.7109375" style="40" customWidth="1"/>
    <col min="14" max="14" width="4.85546875" style="40" customWidth="1"/>
    <col min="15" max="15" width="4.5703125" style="40" customWidth="1"/>
    <col min="16" max="16" width="4.7109375" style="40" customWidth="1"/>
    <col min="17" max="17" width="4.85546875" style="40" customWidth="1"/>
    <col min="18" max="21" width="4.42578125" style="40" customWidth="1"/>
    <col min="22" max="22" width="6.140625" style="42" bestFit="1" customWidth="1"/>
    <col min="23" max="23" width="7.7109375" style="42" bestFit="1" customWidth="1"/>
    <col min="24" max="24" width="7.5703125" style="40" bestFit="1" customWidth="1"/>
    <col min="25" max="25" width="10.28515625" style="40" bestFit="1" customWidth="1"/>
    <col min="26" max="26" width="7" style="40" bestFit="1" customWidth="1"/>
    <col min="27" max="27" width="9.7109375" style="40" bestFit="1" customWidth="1"/>
    <col min="28" max="28" width="7.85546875" style="40" bestFit="1" customWidth="1"/>
    <col min="29" max="29" width="9.42578125" style="40" bestFit="1" customWidth="1"/>
    <col min="30" max="16384" width="4.42578125" style="40"/>
  </cols>
  <sheetData>
    <row r="1" spans="1:30" ht="10.15" customHeight="1" x14ac:dyDescent="0.2">
      <c r="A1" s="259" t="s">
        <v>88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</row>
    <row r="2" spans="1:30" ht="12" thickBot="1" x14ac:dyDescent="0.25"/>
    <row r="3" spans="1:30" s="51" customFormat="1" x14ac:dyDescent="0.2">
      <c r="A3" s="81" t="s">
        <v>58</v>
      </c>
      <c r="B3" s="267" t="s">
        <v>72</v>
      </c>
      <c r="C3" s="263"/>
      <c r="D3" s="262" t="s">
        <v>71</v>
      </c>
      <c r="E3" s="263"/>
      <c r="F3" s="57" t="s">
        <v>70</v>
      </c>
      <c r="G3" s="262" t="s">
        <v>69</v>
      </c>
      <c r="H3" s="263"/>
      <c r="I3" s="262" t="s">
        <v>68</v>
      </c>
      <c r="J3" s="263"/>
      <c r="K3" s="57" t="s">
        <v>67</v>
      </c>
      <c r="L3" s="262" t="s">
        <v>66</v>
      </c>
      <c r="M3" s="263"/>
      <c r="N3" s="262" t="s">
        <v>65</v>
      </c>
      <c r="O3" s="263"/>
      <c r="P3" s="57" t="s">
        <v>64</v>
      </c>
      <c r="Q3" s="262" t="s">
        <v>63</v>
      </c>
      <c r="R3" s="263"/>
      <c r="S3" s="262" t="s">
        <v>62</v>
      </c>
      <c r="T3" s="263"/>
      <c r="U3" s="58" t="s">
        <v>61</v>
      </c>
      <c r="V3" s="63" t="str">
        <f>Loads!E26</f>
        <v>W-0(T)</v>
      </c>
      <c r="W3" s="64" t="str">
        <f>Loads!F26</f>
        <v>W-0(CM)</v>
      </c>
      <c r="X3" s="64" t="str">
        <f>Loads!G26</f>
        <v>W-180(T)</v>
      </c>
      <c r="Y3" s="64" t="str">
        <f>Loads!H26</f>
        <v>W-180(ACM)</v>
      </c>
      <c r="Z3" s="64" t="str">
        <f>Loads!I26</f>
        <v>W-90(T)</v>
      </c>
      <c r="AA3" s="64" t="str">
        <f>Loads!J26</f>
        <v>W-90(ACM)</v>
      </c>
      <c r="AB3" s="64" t="str">
        <f>Loads!K26</f>
        <v>W-270(T)</v>
      </c>
      <c r="AC3" s="65" t="str">
        <f>Loads!L26</f>
        <v>W-270(CM)</v>
      </c>
      <c r="AD3" s="50"/>
    </row>
    <row r="4" spans="1:30" s="44" customFormat="1" ht="9" x14ac:dyDescent="0.15">
      <c r="A4" s="82"/>
      <c r="B4" s="59" t="s">
        <v>76</v>
      </c>
      <c r="C4" s="43" t="s">
        <v>77</v>
      </c>
      <c r="D4" s="43" t="s">
        <v>76</v>
      </c>
      <c r="E4" s="43" t="s">
        <v>77</v>
      </c>
      <c r="F4" s="46"/>
      <c r="G4" s="43" t="s">
        <v>76</v>
      </c>
      <c r="H4" s="43" t="s">
        <v>77</v>
      </c>
      <c r="I4" s="43" t="s">
        <v>76</v>
      </c>
      <c r="J4" s="43" t="s">
        <v>77</v>
      </c>
      <c r="K4" s="46"/>
      <c r="L4" s="43" t="s">
        <v>76</v>
      </c>
      <c r="M4" s="43" t="s">
        <v>77</v>
      </c>
      <c r="N4" s="43" t="s">
        <v>76</v>
      </c>
      <c r="O4" s="43" t="s">
        <v>77</v>
      </c>
      <c r="P4" s="46"/>
      <c r="Q4" s="43" t="s">
        <v>76</v>
      </c>
      <c r="R4" s="43" t="s">
        <v>77</v>
      </c>
      <c r="S4" s="43" t="s">
        <v>76</v>
      </c>
      <c r="T4" s="43" t="s">
        <v>77</v>
      </c>
      <c r="U4" s="60"/>
      <c r="V4" s="66"/>
      <c r="W4" s="47"/>
      <c r="X4" s="47"/>
      <c r="Y4" s="48"/>
      <c r="Z4" s="48"/>
      <c r="AA4" s="48"/>
      <c r="AB4" s="48"/>
      <c r="AC4" s="67"/>
    </row>
    <row r="5" spans="1:30" s="44" customFormat="1" ht="9.75" thickBot="1" x14ac:dyDescent="0.2">
      <c r="A5" s="83"/>
      <c r="B5" s="84" t="s">
        <v>89</v>
      </c>
      <c r="C5" s="85" t="s">
        <v>89</v>
      </c>
      <c r="D5" s="85" t="s">
        <v>89</v>
      </c>
      <c r="E5" s="85" t="s">
        <v>89</v>
      </c>
      <c r="F5" s="86" t="s">
        <v>89</v>
      </c>
      <c r="G5" s="85" t="s">
        <v>89</v>
      </c>
      <c r="H5" s="85" t="s">
        <v>89</v>
      </c>
      <c r="I5" s="85" t="s">
        <v>89</v>
      </c>
      <c r="J5" s="85" t="s">
        <v>89</v>
      </c>
      <c r="K5" s="86" t="s">
        <v>89</v>
      </c>
      <c r="L5" s="85" t="s">
        <v>89</v>
      </c>
      <c r="M5" s="85" t="s">
        <v>89</v>
      </c>
      <c r="N5" s="85" t="s">
        <v>89</v>
      </c>
      <c r="O5" s="85" t="s">
        <v>89</v>
      </c>
      <c r="P5" s="86" t="s">
        <v>89</v>
      </c>
      <c r="Q5" s="85" t="s">
        <v>89</v>
      </c>
      <c r="R5" s="85" t="s">
        <v>89</v>
      </c>
      <c r="S5" s="85" t="s">
        <v>89</v>
      </c>
      <c r="T5" s="85" t="s">
        <v>89</v>
      </c>
      <c r="U5" s="87" t="s">
        <v>89</v>
      </c>
      <c r="V5" s="88" t="s">
        <v>89</v>
      </c>
      <c r="W5" s="89" t="s">
        <v>90</v>
      </c>
      <c r="X5" s="89" t="s">
        <v>89</v>
      </c>
      <c r="Y5" s="89" t="s">
        <v>90</v>
      </c>
      <c r="Z5" s="89" t="s">
        <v>89</v>
      </c>
      <c r="AA5" s="89" t="s">
        <v>90</v>
      </c>
      <c r="AB5" s="89" t="s">
        <v>89</v>
      </c>
      <c r="AC5" s="90" t="s">
        <v>90</v>
      </c>
    </row>
    <row r="6" spans="1:30" s="44" customFormat="1" ht="9" hidden="1" x14ac:dyDescent="0.15">
      <c r="A6" s="91"/>
      <c r="B6" s="74">
        <v>1</v>
      </c>
      <c r="C6" s="75">
        <v>-1</v>
      </c>
      <c r="D6" s="75">
        <v>1</v>
      </c>
      <c r="E6" s="75">
        <v>-1</v>
      </c>
      <c r="F6" s="76">
        <v>-1</v>
      </c>
      <c r="G6" s="75">
        <v>-1</v>
      </c>
      <c r="H6" s="75">
        <v>-1</v>
      </c>
      <c r="I6" s="75">
        <v>-1</v>
      </c>
      <c r="J6" s="75">
        <v>-1</v>
      </c>
      <c r="K6" s="76">
        <v>-1</v>
      </c>
      <c r="L6" s="75">
        <v>-1</v>
      </c>
      <c r="M6" s="75">
        <v>1</v>
      </c>
      <c r="N6" s="75">
        <v>-1</v>
      </c>
      <c r="O6" s="75">
        <v>1</v>
      </c>
      <c r="P6" s="76">
        <v>1</v>
      </c>
      <c r="Q6" s="75">
        <v>1</v>
      </c>
      <c r="R6" s="75">
        <v>1</v>
      </c>
      <c r="S6" s="75">
        <v>1</v>
      </c>
      <c r="T6" s="75">
        <v>1</v>
      </c>
      <c r="U6" s="77">
        <v>1</v>
      </c>
      <c r="V6" s="78">
        <v>1</v>
      </c>
      <c r="W6" s="79">
        <v>1</v>
      </c>
      <c r="X6" s="79">
        <v>-1</v>
      </c>
      <c r="Y6" s="79">
        <v>-1</v>
      </c>
      <c r="Z6" s="79">
        <v>1</v>
      </c>
      <c r="AA6" s="79">
        <v>-1</v>
      </c>
      <c r="AB6" s="79">
        <v>-1</v>
      </c>
      <c r="AC6" s="80">
        <v>1</v>
      </c>
    </row>
    <row r="7" spans="1:30" s="44" customFormat="1" x14ac:dyDescent="0.2">
      <c r="A7" s="92" t="str">
        <f>Loads!B6</f>
        <v>Roof</v>
      </c>
      <c r="B7" s="115">
        <f ca="1">ROUNDUP(Loads!AK6*SIN(RADIANS(60)),0)*$B$6</f>
        <v>0</v>
      </c>
      <c r="C7" s="116">
        <f ca="1">ROUNDUP(Loads!AK6*COS(RADIANS(60)),0)*$C$6</f>
        <v>0</v>
      </c>
      <c r="D7" s="116">
        <f ca="1">ROUNDUP(Loads!AN6*SIN(RADIANS(30)),0)*$D$6</f>
        <v>0</v>
      </c>
      <c r="E7" s="116">
        <f ca="1">ROUNDUP(Loads!AN6*COS(RADIANS(30)),0)*$E$6</f>
        <v>0</v>
      </c>
      <c r="F7" s="117">
        <f ca="1">Loads!G6*$F$6</f>
        <v>0</v>
      </c>
      <c r="G7" s="116">
        <f ca="1">ROUNDUP(Loads!J6*COS(RADIANS(60)),0)*$G$6</f>
        <v>0</v>
      </c>
      <c r="H7" s="116">
        <f ca="1">ROUNDUP(Loads!J6*SIN(RADIANS(60)),0)*$H$6</f>
        <v>0</v>
      </c>
      <c r="I7" s="116">
        <f ca="1">ROUNDUP(Loads!M6*COS(RADIANS(30)),0)*$I$6</f>
        <v>0</v>
      </c>
      <c r="J7" s="116">
        <f ca="1">ROUNDUP(Loads!M6*SIN(RADIANS(30)),0)*$J$6</f>
        <v>0</v>
      </c>
      <c r="K7" s="117">
        <f ca="1">Loads!P6*$K$6</f>
        <v>0</v>
      </c>
      <c r="L7" s="116">
        <f ca="1">ROUNDUP(Loads!S6*COS(RADIANS(30)),0)*$L$6</f>
        <v>0</v>
      </c>
      <c r="M7" s="116">
        <f ca="1">ROUNDUP(Loads!S6*SIN(RADIANS(30)),0)*$M$6</f>
        <v>0</v>
      </c>
      <c r="N7" s="116">
        <f ca="1">ROUNDUP(Loads!V6*COS(RADIANS(60)),0)*$N$6</f>
        <v>0</v>
      </c>
      <c r="O7" s="116">
        <f ca="1">ROUNDUP(Loads!V6*SIN(RADIANS(60)),0)*$O$6</f>
        <v>0</v>
      </c>
      <c r="P7" s="117">
        <f ca="1">Loads!Y6*$P$6</f>
        <v>0</v>
      </c>
      <c r="Q7" s="116">
        <f ca="1">ROUNDUP(Loads!AB6*COS(RADIANS(60)),0)</f>
        <v>0</v>
      </c>
      <c r="R7" s="116">
        <f ca="1">ROUNDUP(Loads!AB6*SIN(RADIANS(60)),0)</f>
        <v>0</v>
      </c>
      <c r="S7" s="116">
        <f ca="1">ROUNDUP(Loads!AE6*COS(RADIANS(30)),0)</f>
        <v>0</v>
      </c>
      <c r="T7" s="116">
        <f ca="1">ROUNDUP(Loads!AE6*SIN(RADIANS(30)),0)</f>
        <v>0</v>
      </c>
      <c r="U7" s="118">
        <f ca="1">Loads!AH6</f>
        <v>0</v>
      </c>
      <c r="V7" s="68">
        <f ca="1">Loads!E28*$V$6</f>
        <v>0</v>
      </c>
      <c r="W7" s="49">
        <f ca="1">Loads!F28*$W$6</f>
        <v>0</v>
      </c>
      <c r="X7" s="49">
        <f ca="1">Loads!G28*$X$6</f>
        <v>0</v>
      </c>
      <c r="Y7" s="49">
        <f ca="1">Loads!H28*$Y$6</f>
        <v>0</v>
      </c>
      <c r="Z7" s="49">
        <f ca="1">Loads!I28*$Z$6</f>
        <v>0</v>
      </c>
      <c r="AA7" s="49">
        <f ca="1">Loads!J28*$AA$6</f>
        <v>0</v>
      </c>
      <c r="AB7" s="49">
        <f ca="1">Loads!K28*$AB$6</f>
        <v>0</v>
      </c>
      <c r="AC7" s="126">
        <f ca="1">Loads!L28*$AC$6</f>
        <v>0</v>
      </c>
    </row>
    <row r="8" spans="1:30" s="44" customFormat="1" x14ac:dyDescent="0.2">
      <c r="A8" s="92">
        <f>Loads!B7</f>
        <v>13</v>
      </c>
      <c r="B8" s="115">
        <f ca="1">ROUNDUP(Loads!AK7*SIN(RADIANS(60)),0)*$B$6</f>
        <v>0</v>
      </c>
      <c r="C8" s="116">
        <f ca="1">ROUNDUP(Loads!AK7*COS(RADIANS(60)),0)*$C$6</f>
        <v>0</v>
      </c>
      <c r="D8" s="116">
        <f ca="1">ROUNDUP(Loads!AN7*SIN(RADIANS(30)),0)*$D$6</f>
        <v>0</v>
      </c>
      <c r="E8" s="116">
        <f ca="1">ROUNDUP(Loads!AN7*COS(RADIANS(30)),0)*$E$6</f>
        <v>0</v>
      </c>
      <c r="F8" s="117">
        <f ca="1">Loads!G7*$F$6</f>
        <v>0</v>
      </c>
      <c r="G8" s="116">
        <f ca="1">ROUNDUP(Loads!J7*COS(RADIANS(60)),0)*$G$6</f>
        <v>0</v>
      </c>
      <c r="H8" s="116">
        <f ca="1">ROUNDUP(Loads!J7*SIN(RADIANS(60)),0)*$H$6</f>
        <v>0</v>
      </c>
      <c r="I8" s="116">
        <f ca="1">ROUNDUP(Loads!M7*COS(RADIANS(30)),0)*$I$6</f>
        <v>0</v>
      </c>
      <c r="J8" s="116">
        <f ca="1">ROUNDUP(Loads!M7*SIN(RADIANS(30)),0)*$J$6</f>
        <v>0</v>
      </c>
      <c r="K8" s="117">
        <f ca="1">Loads!P7*$K$6</f>
        <v>0</v>
      </c>
      <c r="L8" s="116">
        <f ca="1">ROUNDUP(Loads!S7*COS(RADIANS(30)),0)*$L$6</f>
        <v>0</v>
      </c>
      <c r="M8" s="116">
        <f ca="1">ROUNDUP(Loads!S7*SIN(RADIANS(30)),0)*$M$6</f>
        <v>0</v>
      </c>
      <c r="N8" s="116">
        <f ca="1">ROUNDUP(Loads!V7*COS(RADIANS(60)),0)*$N$6</f>
        <v>0</v>
      </c>
      <c r="O8" s="116">
        <f ca="1">ROUNDUP(Loads!V7*SIN(RADIANS(60)),0)*$O$6</f>
        <v>0</v>
      </c>
      <c r="P8" s="117">
        <f ca="1">Loads!Y7*$P$6</f>
        <v>0</v>
      </c>
      <c r="Q8" s="116">
        <f ca="1">ROUNDUP(Loads!AB7*COS(RADIANS(60)),0)</f>
        <v>0</v>
      </c>
      <c r="R8" s="116">
        <f ca="1">ROUNDUP(Loads!AB7*SIN(RADIANS(60)),0)</f>
        <v>0</v>
      </c>
      <c r="S8" s="116">
        <f ca="1">ROUNDUP(Loads!AE7*COS(RADIANS(30)),0)</f>
        <v>0</v>
      </c>
      <c r="T8" s="116">
        <f ca="1">ROUNDUP(Loads!AE7*SIN(RADIANS(30)),0)</f>
        <v>0</v>
      </c>
      <c r="U8" s="107">
        <f ca="1">Loads!AH7</f>
        <v>0</v>
      </c>
      <c r="V8" s="68">
        <f ca="1">Loads!E29*$V$6</f>
        <v>0</v>
      </c>
      <c r="W8" s="49">
        <f ca="1">Loads!F29*$W$6</f>
        <v>0</v>
      </c>
      <c r="X8" s="49">
        <f ca="1">Loads!G29*$X$6</f>
        <v>0</v>
      </c>
      <c r="Y8" s="49">
        <f ca="1">Loads!H29*$Y$6</f>
        <v>0</v>
      </c>
      <c r="Z8" s="49">
        <f ca="1">Loads!I29*$Z$6</f>
        <v>0</v>
      </c>
      <c r="AA8" s="49">
        <f ca="1">Loads!J29*$AA$6</f>
        <v>0</v>
      </c>
      <c r="AB8" s="49">
        <f ca="1">Loads!K29*$AB$6</f>
        <v>0</v>
      </c>
      <c r="AC8" s="126">
        <f ca="1">Loads!L29*$AC$6</f>
        <v>0</v>
      </c>
    </row>
    <row r="9" spans="1:30" s="44" customFormat="1" x14ac:dyDescent="0.2">
      <c r="A9" s="92">
        <f>Loads!B8</f>
        <v>12</v>
      </c>
      <c r="B9" s="115">
        <f ca="1">ROUNDUP(Loads!AK8*SIN(RADIANS(60)),0)*$B$6</f>
        <v>0</v>
      </c>
      <c r="C9" s="116">
        <f ca="1">ROUNDUP(Loads!AK8*COS(RADIANS(60)),0)*$C$6</f>
        <v>0</v>
      </c>
      <c r="D9" s="116">
        <f ca="1">ROUNDUP(Loads!AN8*SIN(RADIANS(30)),0)*$D$6</f>
        <v>0</v>
      </c>
      <c r="E9" s="116">
        <f ca="1">ROUNDUP(Loads!AN8*COS(RADIANS(30)),0)*$E$6</f>
        <v>0</v>
      </c>
      <c r="F9" s="117">
        <f ca="1">Loads!G8*$F$6</f>
        <v>0</v>
      </c>
      <c r="G9" s="116">
        <f ca="1">ROUNDUP(Loads!J8*COS(RADIANS(60)),0)*$G$6</f>
        <v>0</v>
      </c>
      <c r="H9" s="116">
        <f ca="1">ROUNDUP(Loads!J8*SIN(RADIANS(60)),0)*$H$6</f>
        <v>0</v>
      </c>
      <c r="I9" s="116">
        <f ca="1">ROUNDUP(Loads!M8*COS(RADIANS(30)),0)*$I$6</f>
        <v>0</v>
      </c>
      <c r="J9" s="116">
        <f ca="1">ROUNDUP(Loads!M8*SIN(RADIANS(30)),0)*$J$6</f>
        <v>0</v>
      </c>
      <c r="K9" s="117">
        <f ca="1">Loads!P8*$K$6</f>
        <v>0</v>
      </c>
      <c r="L9" s="116">
        <f ca="1">ROUNDUP(Loads!S8*COS(RADIANS(30)),0)*$L$6</f>
        <v>0</v>
      </c>
      <c r="M9" s="116">
        <f ca="1">ROUNDUP(Loads!S8*SIN(RADIANS(30)),0)*$M$6</f>
        <v>0</v>
      </c>
      <c r="N9" s="116">
        <f ca="1">ROUNDUP(Loads!V8*COS(RADIANS(60)),0)*$N$6</f>
        <v>0</v>
      </c>
      <c r="O9" s="116">
        <f ca="1">ROUNDUP(Loads!V8*SIN(RADIANS(60)),0)*$O$6</f>
        <v>0</v>
      </c>
      <c r="P9" s="117">
        <f ca="1">Loads!Y8*$P$6</f>
        <v>0</v>
      </c>
      <c r="Q9" s="116">
        <f ca="1">ROUNDUP(Loads!AB8*COS(RADIANS(60)),0)</f>
        <v>0</v>
      </c>
      <c r="R9" s="116">
        <f ca="1">ROUNDUP(Loads!AB8*SIN(RADIANS(60)),0)</f>
        <v>0</v>
      </c>
      <c r="S9" s="116">
        <f ca="1">ROUNDUP(Loads!AE8*COS(RADIANS(30)),0)</f>
        <v>0</v>
      </c>
      <c r="T9" s="116">
        <f ca="1">ROUNDUP(Loads!AE8*SIN(RADIANS(30)),0)</f>
        <v>0</v>
      </c>
      <c r="U9" s="107">
        <f ca="1">Loads!AH8</f>
        <v>0</v>
      </c>
      <c r="V9" s="68">
        <f ca="1">Loads!E30*$V$6</f>
        <v>0</v>
      </c>
      <c r="W9" s="49">
        <f ca="1">Loads!F30*$W$6</f>
        <v>0</v>
      </c>
      <c r="X9" s="49">
        <f ca="1">Loads!G30*$X$6</f>
        <v>0</v>
      </c>
      <c r="Y9" s="49">
        <f ca="1">Loads!H30*$Y$6</f>
        <v>0</v>
      </c>
      <c r="Z9" s="49">
        <f ca="1">Loads!I30*$Z$6</f>
        <v>0</v>
      </c>
      <c r="AA9" s="49">
        <f ca="1">Loads!J30*$AA$6</f>
        <v>0</v>
      </c>
      <c r="AB9" s="49">
        <f ca="1">Loads!K30*$AB$6</f>
        <v>0</v>
      </c>
      <c r="AC9" s="126">
        <f ca="1">Loads!L30*$AC$6</f>
        <v>0</v>
      </c>
    </row>
    <row r="10" spans="1:30" s="44" customFormat="1" x14ac:dyDescent="0.2">
      <c r="A10" s="92" t="str">
        <f>Loads!B9</f>
        <v>RF</v>
      </c>
      <c r="B10" s="115">
        <f ca="1">ROUNDUP(Loads!AK9*SIN(RADIANS(60)),0)*$B$6</f>
        <v>20</v>
      </c>
      <c r="C10" s="116">
        <f ca="1">ROUNDUP(Loads!AK9*COS(RADIANS(60)),0)*$C$6</f>
        <v>-11</v>
      </c>
      <c r="D10" s="116">
        <f ca="1">ROUNDUP(Loads!AN9*SIN(RADIANS(30)),0)*$D$6</f>
        <v>15</v>
      </c>
      <c r="E10" s="116">
        <f ca="1">ROUNDUP(Loads!AN9*COS(RADIANS(30)),0)*$E$6</f>
        <v>-26</v>
      </c>
      <c r="F10" s="117">
        <f ca="1">Loads!G9*$F$6</f>
        <v>-33.817947960263744</v>
      </c>
      <c r="G10" s="116">
        <f ca="1">ROUNDUP(Loads!J9*COS(RADIANS(60)),0)*$G$6</f>
        <v>-19</v>
      </c>
      <c r="H10" s="116">
        <f ca="1">ROUNDUP(Loads!J9*SIN(RADIANS(60)),0)*$H$6</f>
        <v>-33</v>
      </c>
      <c r="I10" s="116">
        <f ca="1">ROUNDUP(Loads!M9*COS(RADIANS(30)),0)*$I$6</f>
        <v>-28</v>
      </c>
      <c r="J10" s="116">
        <f ca="1">ROUNDUP(Loads!M9*SIN(RADIANS(30)),0)*$J$6</f>
        <v>-16</v>
      </c>
      <c r="K10" s="117">
        <f ca="1">Loads!P9*$K$6</f>
        <v>-19.013018740445229</v>
      </c>
      <c r="L10" s="116">
        <f ca="1">ROUNDUP(Loads!S9*COS(RADIANS(30)),0)*$L$6</f>
        <v>-36</v>
      </c>
      <c r="M10" s="116">
        <f ca="1">ROUNDUP(Loads!S9*SIN(RADIANS(30)),0)*$M$6</f>
        <v>21</v>
      </c>
      <c r="N10" s="116">
        <f ca="1">ROUNDUP(Loads!V9*COS(RADIANS(60)),0)*$N$6</f>
        <v>-27</v>
      </c>
      <c r="O10" s="116">
        <f ca="1">ROUNDUP(Loads!V9*SIN(RADIANS(60)),0)*$O$6</f>
        <v>47</v>
      </c>
      <c r="P10" s="117">
        <f ca="1">Loads!Y9*$P$6</f>
        <v>54.702302929285359</v>
      </c>
      <c r="Q10" s="116">
        <f ca="1">ROUNDUP(Loads!AB9*COS(RADIANS(60)),0)</f>
        <v>21</v>
      </c>
      <c r="R10" s="116">
        <f ca="1">ROUNDUP(Loads!AB9*SIN(RADIANS(60)),0)</f>
        <v>36</v>
      </c>
      <c r="S10" s="116">
        <f ca="1">ROUNDUP(Loads!AE9*COS(RADIANS(30)),0)</f>
        <v>24</v>
      </c>
      <c r="T10" s="116">
        <f ca="1">ROUNDUP(Loads!AE9*SIN(RADIANS(30)),0)</f>
        <v>14</v>
      </c>
      <c r="U10" s="107">
        <f ca="1">Loads!AH9</f>
        <v>12.231791244802498</v>
      </c>
      <c r="V10" s="68">
        <f ca="1">Loads!E31*$V$6</f>
        <v>7</v>
      </c>
      <c r="W10" s="49">
        <f ca="1">Loads!F31*$W$6</f>
        <v>-18</v>
      </c>
      <c r="X10" s="49">
        <f ca="1">Loads!G31*$X$6</f>
        <v>-10</v>
      </c>
      <c r="Y10" s="49">
        <f ca="1">Loads!H31*$Y$6</f>
        <v>26</v>
      </c>
      <c r="Z10" s="49">
        <f ca="1">Loads!I31*$Z$6</f>
        <v>35</v>
      </c>
      <c r="AA10" s="49">
        <f ca="1">Loads!J31*$AA$6</f>
        <v>-202</v>
      </c>
      <c r="AB10" s="49">
        <f ca="1">Loads!K31*$AB$6</f>
        <v>-22</v>
      </c>
      <c r="AC10" s="126">
        <f ca="1">Loads!L31*$AC$6</f>
        <v>126.68333333333332</v>
      </c>
    </row>
    <row r="11" spans="1:30" x14ac:dyDescent="0.2">
      <c r="A11" s="92" t="str">
        <f>Loads!B10</f>
        <v>9 Mezz</v>
      </c>
      <c r="B11" s="115">
        <f ca="1">ROUNDUP(Loads!AK10*SIN(RADIANS(60)),0)*$B$6</f>
        <v>38</v>
      </c>
      <c r="C11" s="116">
        <f ca="1">ROUNDUP(Loads!AK10*COS(RADIANS(60)),0)*$C$6</f>
        <v>-22</v>
      </c>
      <c r="D11" s="116">
        <f ca="1">ROUNDUP(Loads!AN10*SIN(RADIANS(30)),0)*$D$6</f>
        <v>29</v>
      </c>
      <c r="E11" s="116">
        <f ca="1">ROUNDUP(Loads!AN10*COS(RADIANS(30)),0)*$E$6</f>
        <v>-50</v>
      </c>
      <c r="F11" s="117">
        <f ca="1">Loads!G10*$F$6</f>
        <v>-64.843753193280833</v>
      </c>
      <c r="G11" s="116">
        <f ca="1">ROUNDUP(Loads!J10*COS(RADIANS(60)),0)*$G$6</f>
        <v>-38</v>
      </c>
      <c r="H11" s="116">
        <f ca="1">ROUNDUP(Loads!J10*SIN(RADIANS(60)),0)*$H$6</f>
        <v>-65</v>
      </c>
      <c r="I11" s="116">
        <f ca="1">ROUNDUP(Loads!M10*COS(RADIANS(30)),0)*$I$6</f>
        <v>-54</v>
      </c>
      <c r="J11" s="116">
        <f ca="1">ROUNDUP(Loads!M10*SIN(RADIANS(30)),0)*$J$6</f>
        <v>-31</v>
      </c>
      <c r="K11" s="117">
        <f ca="1">Loads!P10*$K$6</f>
        <v>-37.16180935632481</v>
      </c>
      <c r="L11" s="116">
        <f ca="1">ROUNDUP(Loads!S10*COS(RADIANS(30)),0)*$L$6</f>
        <v>-69</v>
      </c>
      <c r="M11" s="116">
        <f ca="1">ROUNDUP(Loads!S10*SIN(RADIANS(30)),0)*$M$6</f>
        <v>40</v>
      </c>
      <c r="N11" s="116">
        <f ca="1">ROUNDUP(Loads!V10*COS(RADIANS(60)),0)*$N$6</f>
        <v>-53</v>
      </c>
      <c r="O11" s="116">
        <f ca="1">ROUNDUP(Loads!V10*SIN(RADIANS(60)),0)*$O$6</f>
        <v>91</v>
      </c>
      <c r="P11" s="117">
        <f ca="1">Loads!Y10*$P$6</f>
        <v>104.88572670216993</v>
      </c>
      <c r="Q11" s="116">
        <f ca="1">ROUNDUP(Loads!AB10*COS(RADIANS(60)),0)</f>
        <v>41</v>
      </c>
      <c r="R11" s="116">
        <f ca="1">ROUNDUP(Loads!AB10*SIN(RADIANS(60)),0)</f>
        <v>70</v>
      </c>
      <c r="S11" s="116">
        <f ca="1">ROUNDUP(Loads!AE10*COS(RADIANS(30)),0)</f>
        <v>46</v>
      </c>
      <c r="T11" s="116">
        <f ca="1">ROUNDUP(Loads!AE10*SIN(RADIANS(30)),0)</f>
        <v>27</v>
      </c>
      <c r="U11" s="107">
        <f ca="1">Loads!AH10</f>
        <v>23.90759197847764</v>
      </c>
      <c r="V11" s="68">
        <f ca="1">Loads!E32*$V$6</f>
        <v>13</v>
      </c>
      <c r="W11" s="49">
        <f ca="1">Loads!F32*$W$6</f>
        <v>-33</v>
      </c>
      <c r="X11" s="49">
        <f ca="1">Loads!G32*$X$6</f>
        <v>-20</v>
      </c>
      <c r="Y11" s="49">
        <f ca="1">Loads!H32*$Y$6</f>
        <v>51</v>
      </c>
      <c r="Z11" s="49">
        <f ca="1">Loads!I32*$Z$6</f>
        <v>69</v>
      </c>
      <c r="AA11" s="49">
        <f ca="1">Loads!J32*$AA$6</f>
        <v>-398</v>
      </c>
      <c r="AB11" s="49">
        <f ca="1">Loads!K32*$AB$6</f>
        <v>-43</v>
      </c>
      <c r="AC11" s="126">
        <f ca="1">Loads!L32*$AC$6</f>
        <v>247.60833333333332</v>
      </c>
    </row>
    <row r="12" spans="1:30" x14ac:dyDescent="0.2">
      <c r="A12" s="92">
        <f>Loads!B11</f>
        <v>9</v>
      </c>
      <c r="B12" s="115">
        <f ca="1">ROUNDUP(Loads!AK11*SIN(RADIANS(60)),0)*$B$6</f>
        <v>37</v>
      </c>
      <c r="C12" s="116">
        <f ca="1">ROUNDUP(Loads!AK11*COS(RADIANS(60)),0)*$C$6</f>
        <v>-21</v>
      </c>
      <c r="D12" s="116">
        <f ca="1">ROUNDUP(Loads!AN11*SIN(RADIANS(30)),0)*$D$6</f>
        <v>29</v>
      </c>
      <c r="E12" s="116">
        <f ca="1">ROUNDUP(Loads!AN11*COS(RADIANS(30)),0)*$E$6</f>
        <v>-49</v>
      </c>
      <c r="F12" s="117">
        <f ca="1">Loads!G11*$F$6</f>
        <v>-63.335758932971999</v>
      </c>
      <c r="G12" s="116">
        <f ca="1">ROUNDUP(Loads!J11*COS(RADIANS(60)),0)*$G$6</f>
        <v>-37</v>
      </c>
      <c r="H12" s="116">
        <f ca="1">ROUNDUP(Loads!J11*SIN(RADIANS(60)),0)*$H$6</f>
        <v>-63</v>
      </c>
      <c r="I12" s="116">
        <f ca="1">ROUNDUP(Loads!M11*COS(RADIANS(30)),0)*$I$6</f>
        <v>-53</v>
      </c>
      <c r="J12" s="116">
        <f ca="1">ROUNDUP(Loads!M11*SIN(RADIANS(30)),0)*$J$6</f>
        <v>-31</v>
      </c>
      <c r="K12" s="117">
        <f ca="1">Loads!P11*$K$6</f>
        <v>-36.297581231759132</v>
      </c>
      <c r="L12" s="116">
        <f ca="1">ROUNDUP(Loads!S11*COS(RADIANS(30)),0)*$L$6</f>
        <v>-68</v>
      </c>
      <c r="M12" s="116">
        <f ca="1">ROUNDUP(Loads!S11*SIN(RADIANS(30)),0)*$M$6</f>
        <v>39</v>
      </c>
      <c r="N12" s="116">
        <f ca="1">ROUNDUP(Loads!V11*COS(RADIANS(60)),0)*$N$6</f>
        <v>-51</v>
      </c>
      <c r="O12" s="116">
        <f ca="1">ROUNDUP(Loads!V11*SIN(RADIANS(60)),0)*$O$6</f>
        <v>89</v>
      </c>
      <c r="P12" s="117">
        <f ca="1">Loads!Y11*$P$6</f>
        <v>102.44652375560787</v>
      </c>
      <c r="Q12" s="116">
        <f ca="1">ROUNDUP(Loads!AB11*COS(RADIANS(60)),0)</f>
        <v>40</v>
      </c>
      <c r="R12" s="116">
        <f ca="1">ROUNDUP(Loads!AB11*SIN(RADIANS(60)),0)</f>
        <v>69</v>
      </c>
      <c r="S12" s="116">
        <f ca="1">ROUNDUP(Loads!AE11*COS(RADIANS(30)),0)</f>
        <v>45</v>
      </c>
      <c r="T12" s="116">
        <f ca="1">ROUNDUP(Loads!AE11*SIN(RADIANS(30)),0)</f>
        <v>26</v>
      </c>
      <c r="U12" s="107">
        <f ca="1">Loads!AH11</f>
        <v>23.35160146735026</v>
      </c>
      <c r="V12" s="68">
        <f ca="1">Loads!E33*$V$6</f>
        <v>13</v>
      </c>
      <c r="W12" s="49">
        <f ca="1">Loads!F33*$W$6</f>
        <v>33</v>
      </c>
      <c r="X12" s="49">
        <f ca="1">Loads!G33*$X$6</f>
        <v>-20</v>
      </c>
      <c r="Y12" s="49">
        <f ca="1">Loads!H33*$Y$6</f>
        <v>-51</v>
      </c>
      <c r="Z12" s="49">
        <f ca="1">Loads!I33*$Z$6</f>
        <v>67</v>
      </c>
      <c r="AA12" s="49">
        <f ca="1">Loads!J33*$AA$6</f>
        <v>-386</v>
      </c>
      <c r="AB12" s="49">
        <f ca="1">Loads!K33*$AB$6</f>
        <v>-42</v>
      </c>
      <c r="AC12" s="126">
        <f ca="1">Loads!L33*$AC$6</f>
        <v>241.84999999999997</v>
      </c>
    </row>
    <row r="13" spans="1:30" x14ac:dyDescent="0.2">
      <c r="A13" s="92">
        <f>Loads!B12</f>
        <v>8</v>
      </c>
      <c r="B13" s="115">
        <f ca="1">ROUNDUP(Loads!AK12*SIN(RADIANS(60)),0)*$B$6</f>
        <v>35</v>
      </c>
      <c r="C13" s="116">
        <f ca="1">ROUNDUP(Loads!AK12*COS(RADIANS(60)),0)*$C$6</f>
        <v>-20</v>
      </c>
      <c r="D13" s="116">
        <f ca="1">ROUNDUP(Loads!AN12*SIN(RADIANS(30)),0)*$D$6</f>
        <v>29</v>
      </c>
      <c r="E13" s="116">
        <f ca="1">ROUNDUP(Loads!AN12*COS(RADIANS(30)),0)*$E$6</f>
        <v>-49</v>
      </c>
      <c r="F13" s="117">
        <f ca="1">Loads!G12*$F$6</f>
        <v>-63.335758932971927</v>
      </c>
      <c r="G13" s="116">
        <f ca="1">ROUNDUP(Loads!J12*COS(RADIANS(60)),0)*$G$6</f>
        <v>-37</v>
      </c>
      <c r="H13" s="116">
        <f ca="1">ROUNDUP(Loads!J12*SIN(RADIANS(60)),0)*$H$6</f>
        <v>-63</v>
      </c>
      <c r="I13" s="116">
        <f ca="1">ROUNDUP(Loads!M12*COS(RADIANS(30)),0)*$I$6</f>
        <v>-50</v>
      </c>
      <c r="J13" s="116">
        <f ca="1">ROUNDUP(Loads!M12*SIN(RADIANS(30)),0)*$J$6</f>
        <v>-29</v>
      </c>
      <c r="K13" s="117">
        <f ca="1">Loads!P12*$K$6</f>
        <v>-36.297581231759082</v>
      </c>
      <c r="L13" s="116">
        <f ca="1">ROUNDUP(Loads!S12*COS(RADIANS(30)),0)*$L$6</f>
        <v>-65</v>
      </c>
      <c r="M13" s="116">
        <f ca="1">ROUNDUP(Loads!S12*SIN(RADIANS(30)),0)*$M$6</f>
        <v>37</v>
      </c>
      <c r="N13" s="116">
        <f ca="1">ROUNDUP(Loads!V12*COS(RADIANS(60)),0)*$N$6</f>
        <v>-51</v>
      </c>
      <c r="O13" s="116">
        <f ca="1">ROUNDUP(Loads!V12*SIN(RADIANS(60)),0)*$O$6</f>
        <v>89</v>
      </c>
      <c r="P13" s="117">
        <f ca="1">Loads!Y12*$P$6</f>
        <v>102.44652375560774</v>
      </c>
      <c r="Q13" s="116">
        <f ca="1">ROUNDUP(Loads!AB12*COS(RADIANS(60)),0)</f>
        <v>40</v>
      </c>
      <c r="R13" s="116">
        <f ca="1">ROUNDUP(Loads!AB12*SIN(RADIANS(60)),0)</f>
        <v>69</v>
      </c>
      <c r="S13" s="116">
        <f ca="1">ROUNDUP(Loads!AE12*COS(RADIANS(30)),0)</f>
        <v>43</v>
      </c>
      <c r="T13" s="116">
        <f ca="1">ROUNDUP(Loads!AE12*SIN(RADIANS(30)),0)</f>
        <v>25</v>
      </c>
      <c r="U13" s="107">
        <f ca="1">Loads!AH12</f>
        <v>23.351601467350232</v>
      </c>
      <c r="V13" s="68">
        <f ca="1">Loads!E34*$V$6</f>
        <v>13</v>
      </c>
      <c r="W13" s="49">
        <f ca="1">Loads!F34*$W$6</f>
        <v>33</v>
      </c>
      <c r="X13" s="49">
        <f ca="1">Loads!G34*$X$6</f>
        <v>-20</v>
      </c>
      <c r="Y13" s="49">
        <f ca="1">Loads!H34*$Y$6</f>
        <v>-51</v>
      </c>
      <c r="Z13" s="49">
        <f ca="1">Loads!I34*$Z$6</f>
        <v>67</v>
      </c>
      <c r="AA13" s="49">
        <f ca="1">Loads!J34*$AA$6</f>
        <v>-386</v>
      </c>
      <c r="AB13" s="49">
        <f ca="1">Loads!K34*$AB$6</f>
        <v>-42</v>
      </c>
      <c r="AC13" s="126">
        <f ca="1">Loads!L34*$AC$6</f>
        <v>241.84999999999997</v>
      </c>
    </row>
    <row r="14" spans="1:30" x14ac:dyDescent="0.2">
      <c r="A14" s="92">
        <f>Loads!B13</f>
        <v>7</v>
      </c>
      <c r="B14" s="115">
        <f ca="1">ROUNDUP(Loads!AK13*SIN(RADIANS(60)),0)*$B$6</f>
        <v>35</v>
      </c>
      <c r="C14" s="116">
        <f ca="1">ROUNDUP(Loads!AK13*COS(RADIANS(60)),0)*$C$6</f>
        <v>-20</v>
      </c>
      <c r="D14" s="116">
        <f ca="1">ROUNDUP(Loads!AN13*SIN(RADIANS(30)),0)*$D$6</f>
        <v>29</v>
      </c>
      <c r="E14" s="116">
        <f ca="1">ROUNDUP(Loads!AN13*COS(RADIANS(30)),0)*$E$6</f>
        <v>-49</v>
      </c>
      <c r="F14" s="117">
        <f ca="1">Loads!G13*$F$6</f>
        <v>-63.335758932971927</v>
      </c>
      <c r="G14" s="116">
        <f ca="1">ROUNDUP(Loads!J13*COS(RADIANS(60)),0)*$G$6</f>
        <v>-37</v>
      </c>
      <c r="H14" s="116">
        <f ca="1">ROUNDUP(Loads!J13*SIN(RADIANS(60)),0)*$H$6</f>
        <v>-63</v>
      </c>
      <c r="I14" s="116">
        <f ca="1">ROUNDUP(Loads!M13*COS(RADIANS(30)),0)*$I$6</f>
        <v>-50</v>
      </c>
      <c r="J14" s="116">
        <f ca="1">ROUNDUP(Loads!M13*SIN(RADIANS(30)),0)*$J$6</f>
        <v>-29</v>
      </c>
      <c r="K14" s="117">
        <f ca="1">Loads!P13*$K$6</f>
        <v>-36.297581231759082</v>
      </c>
      <c r="L14" s="116">
        <f ca="1">ROUNDUP(Loads!S13*COS(RADIANS(30)),0)*$L$6</f>
        <v>-65</v>
      </c>
      <c r="M14" s="116">
        <f ca="1">ROUNDUP(Loads!S13*SIN(RADIANS(30)),0)*$M$6</f>
        <v>37</v>
      </c>
      <c r="N14" s="116">
        <f ca="1">ROUNDUP(Loads!V13*COS(RADIANS(60)),0)*$N$6</f>
        <v>-51</v>
      </c>
      <c r="O14" s="116">
        <f ca="1">ROUNDUP(Loads!V13*SIN(RADIANS(60)),0)*$O$6</f>
        <v>89</v>
      </c>
      <c r="P14" s="117">
        <f ca="1">Loads!Y13*$P$6</f>
        <v>102.44652375560774</v>
      </c>
      <c r="Q14" s="116">
        <f ca="1">ROUNDUP(Loads!AB13*COS(RADIANS(60)),0)</f>
        <v>40</v>
      </c>
      <c r="R14" s="116">
        <f ca="1">ROUNDUP(Loads!AB13*SIN(RADIANS(60)),0)</f>
        <v>69</v>
      </c>
      <c r="S14" s="116">
        <f ca="1">ROUNDUP(Loads!AE13*COS(RADIANS(30)),0)</f>
        <v>43</v>
      </c>
      <c r="T14" s="116">
        <f ca="1">ROUNDUP(Loads!AE13*SIN(RADIANS(30)),0)</f>
        <v>25</v>
      </c>
      <c r="U14" s="107">
        <f ca="1">Loads!AH13</f>
        <v>23.351601467350232</v>
      </c>
      <c r="V14" s="68">
        <f ca="1">Loads!E35*$V$6</f>
        <v>13</v>
      </c>
      <c r="W14" s="49">
        <f ca="1">Loads!F35*$W$6</f>
        <v>33</v>
      </c>
      <c r="X14" s="49">
        <f ca="1">Loads!G35*$X$6</f>
        <v>-20</v>
      </c>
      <c r="Y14" s="49">
        <f ca="1">Loads!H35*$Y$6</f>
        <v>-51</v>
      </c>
      <c r="Z14" s="49">
        <f ca="1">Loads!I35*$Z$6</f>
        <v>67</v>
      </c>
      <c r="AA14" s="49">
        <f ca="1">Loads!J35*$AA$6</f>
        <v>-386</v>
      </c>
      <c r="AB14" s="49">
        <f ca="1">Loads!K35*$AB$6</f>
        <v>-42</v>
      </c>
      <c r="AC14" s="126">
        <f ca="1">Loads!L35*$AC$6</f>
        <v>241.84999999999997</v>
      </c>
    </row>
    <row r="15" spans="1:30" x14ac:dyDescent="0.2">
      <c r="A15" s="92">
        <f>Loads!B14</f>
        <v>6</v>
      </c>
      <c r="B15" s="115">
        <f ca="1">ROUNDUP(Loads!AK14*SIN(RADIANS(60)),0)*$B$6</f>
        <v>35</v>
      </c>
      <c r="C15" s="116">
        <f ca="1">ROUNDUP(Loads!AK14*COS(RADIANS(60)),0)*$C$6</f>
        <v>-20</v>
      </c>
      <c r="D15" s="116">
        <f ca="1">ROUNDUP(Loads!AN14*SIN(RADIANS(30)),0)*$D$6</f>
        <v>29</v>
      </c>
      <c r="E15" s="116">
        <f ca="1">ROUNDUP(Loads!AN14*COS(RADIANS(30)),0)*$E$6</f>
        <v>-49</v>
      </c>
      <c r="F15" s="117">
        <f ca="1">Loads!G14*$F$6</f>
        <v>-63.335758932971963</v>
      </c>
      <c r="G15" s="116">
        <f ca="1">ROUNDUP(Loads!J14*COS(RADIANS(60)),0)*$G$6</f>
        <v>-37</v>
      </c>
      <c r="H15" s="116">
        <f ca="1">ROUNDUP(Loads!J14*SIN(RADIANS(60)),0)*$H$6</f>
        <v>-63</v>
      </c>
      <c r="I15" s="116">
        <f ca="1">ROUNDUP(Loads!M14*COS(RADIANS(30)),0)*$I$6</f>
        <v>-50</v>
      </c>
      <c r="J15" s="116">
        <f ca="1">ROUNDUP(Loads!M14*SIN(RADIANS(30)),0)*$J$6</f>
        <v>-29</v>
      </c>
      <c r="K15" s="117">
        <f ca="1">Loads!P14*$K$6</f>
        <v>-32.130541990319387</v>
      </c>
      <c r="L15" s="116">
        <f ca="1">ROUNDUP(Loads!S14*COS(RADIANS(30)),0)*$L$6</f>
        <v>-65</v>
      </c>
      <c r="M15" s="116">
        <f ca="1">ROUNDUP(Loads!S14*SIN(RADIANS(30)),0)*$M$6</f>
        <v>37</v>
      </c>
      <c r="N15" s="116">
        <f ca="1">ROUNDUP(Loads!V14*COS(RADIANS(60)),0)*$N$6</f>
        <v>-51</v>
      </c>
      <c r="O15" s="116">
        <f ca="1">ROUNDUP(Loads!V14*SIN(RADIANS(60)),0)*$O$6</f>
        <v>89</v>
      </c>
      <c r="P15" s="117">
        <f ca="1">Loads!Y14*$P$6</f>
        <v>102.44652375560781</v>
      </c>
      <c r="Q15" s="116">
        <f ca="1">ROUNDUP(Loads!AB14*COS(RADIANS(60)),0)</f>
        <v>40</v>
      </c>
      <c r="R15" s="116">
        <f ca="1">ROUNDUP(Loads!AB14*SIN(RADIANS(60)),0)</f>
        <v>69</v>
      </c>
      <c r="S15" s="116">
        <f ca="1">ROUNDUP(Loads!AE14*COS(RADIANS(30)),0)</f>
        <v>43</v>
      </c>
      <c r="T15" s="116">
        <f ca="1">ROUNDUP(Loads!AE14*SIN(RADIANS(30)),0)</f>
        <v>25</v>
      </c>
      <c r="U15" s="107">
        <f ca="1">Loads!AH14</f>
        <v>20.670788135916201</v>
      </c>
      <c r="V15" s="68">
        <f ca="1">Loads!E36*$V$6</f>
        <v>13</v>
      </c>
      <c r="W15" s="49">
        <f ca="1">Loads!F36*$W$6</f>
        <v>33</v>
      </c>
      <c r="X15" s="49">
        <f ca="1">Loads!G36*$X$6</f>
        <v>-20</v>
      </c>
      <c r="Y15" s="49">
        <f ca="1">Loads!H36*$Y$6</f>
        <v>-51</v>
      </c>
      <c r="Z15" s="49">
        <f ca="1">Loads!I36*$Z$6</f>
        <v>67</v>
      </c>
      <c r="AA15" s="49">
        <f ca="1">Loads!J36*$AA$6</f>
        <v>-386</v>
      </c>
      <c r="AB15" s="49">
        <f ca="1">Loads!K36*$AB$6</f>
        <v>-42</v>
      </c>
      <c r="AC15" s="126">
        <f ca="1">Loads!L36*$AC$6</f>
        <v>241.84999999999997</v>
      </c>
    </row>
    <row r="16" spans="1:30" x14ac:dyDescent="0.2">
      <c r="A16" s="92">
        <f>Loads!B15</f>
        <v>5</v>
      </c>
      <c r="B16" s="115">
        <f ca="1">ROUNDUP(Loads!AK15*SIN(RADIANS(60)),0)*$B$6</f>
        <v>35</v>
      </c>
      <c r="C16" s="116">
        <f ca="1">ROUNDUP(Loads!AK15*COS(RADIANS(60)),0)*$C$6</f>
        <v>-20</v>
      </c>
      <c r="D16" s="116">
        <f ca="1">ROUNDUP(Loads!AN15*SIN(RADIANS(30)),0)*$D$6</f>
        <v>29</v>
      </c>
      <c r="E16" s="116">
        <f ca="1">ROUNDUP(Loads!AN15*COS(RADIANS(30)),0)*$E$6</f>
        <v>-49</v>
      </c>
      <c r="F16" s="117">
        <f ca="1">Loads!G15*$F$6</f>
        <v>-63.335758932971963</v>
      </c>
      <c r="G16" s="116">
        <f ca="1">ROUNDUP(Loads!J15*COS(RADIANS(60)),0)*$G$6</f>
        <v>-37</v>
      </c>
      <c r="H16" s="116">
        <f ca="1">ROUNDUP(Loads!J15*SIN(RADIANS(60)),0)*$H$6</f>
        <v>-63</v>
      </c>
      <c r="I16" s="116">
        <f ca="1">ROUNDUP(Loads!M15*COS(RADIANS(30)),0)*$I$6</f>
        <v>-50</v>
      </c>
      <c r="J16" s="116">
        <f ca="1">ROUNDUP(Loads!M15*SIN(RADIANS(30)),0)*$J$6</f>
        <v>-29</v>
      </c>
      <c r="K16" s="117">
        <f ca="1">Loads!P15*$K$6</f>
        <v>-32.130541990319387</v>
      </c>
      <c r="L16" s="116">
        <f ca="1">ROUNDUP(Loads!S15*COS(RADIANS(30)),0)*$L$6</f>
        <v>-65</v>
      </c>
      <c r="M16" s="116">
        <f ca="1">ROUNDUP(Loads!S15*SIN(RADIANS(30)),0)*$M$6</f>
        <v>37</v>
      </c>
      <c r="N16" s="116">
        <f ca="1">ROUNDUP(Loads!V15*COS(RADIANS(60)),0)*$N$6</f>
        <v>-51</v>
      </c>
      <c r="O16" s="116">
        <f ca="1">ROUNDUP(Loads!V15*SIN(RADIANS(60)),0)*$O$6</f>
        <v>89</v>
      </c>
      <c r="P16" s="117">
        <f ca="1">Loads!Y15*$P$6</f>
        <v>102.44652375560781</v>
      </c>
      <c r="Q16" s="116">
        <f ca="1">ROUNDUP(Loads!AB15*COS(RADIANS(60)),0)</f>
        <v>40</v>
      </c>
      <c r="R16" s="116">
        <f ca="1">ROUNDUP(Loads!AB15*SIN(RADIANS(60)),0)</f>
        <v>69</v>
      </c>
      <c r="S16" s="116">
        <f ca="1">ROUNDUP(Loads!AE15*COS(RADIANS(30)),0)</f>
        <v>43</v>
      </c>
      <c r="T16" s="116">
        <f ca="1">ROUNDUP(Loads!AE15*SIN(RADIANS(30)),0)</f>
        <v>25</v>
      </c>
      <c r="U16" s="107">
        <f ca="1">Loads!AH15</f>
        <v>20.670788135916201</v>
      </c>
      <c r="V16" s="68">
        <f ca="1">Loads!E37*$V$6</f>
        <v>13</v>
      </c>
      <c r="W16" s="49">
        <f ca="1">Loads!F37*$W$6</f>
        <v>33</v>
      </c>
      <c r="X16" s="49">
        <f ca="1">Loads!G37*$X$6</f>
        <v>-20</v>
      </c>
      <c r="Y16" s="49">
        <f ca="1">Loads!H37*$Y$6</f>
        <v>-51</v>
      </c>
      <c r="Z16" s="49">
        <f ca="1">Loads!I37*$Z$6</f>
        <v>67</v>
      </c>
      <c r="AA16" s="49">
        <f ca="1">Loads!J37*$AA$6</f>
        <v>-386</v>
      </c>
      <c r="AB16" s="49">
        <f ca="1">Loads!K37*$AB$6</f>
        <v>-42</v>
      </c>
      <c r="AC16" s="126">
        <f ca="1">Loads!L37*$AC$6</f>
        <v>241.84999999999997</v>
      </c>
    </row>
    <row r="17" spans="1:29" x14ac:dyDescent="0.2">
      <c r="A17" s="92">
        <f>Loads!B16</f>
        <v>4</v>
      </c>
      <c r="B17" s="115">
        <f ca="1">ROUNDUP(Loads!AK16*SIN(RADIANS(60)),0)*$B$6</f>
        <v>35</v>
      </c>
      <c r="C17" s="116">
        <f ca="1">ROUNDUP(Loads!AK16*COS(RADIANS(60)),0)*$C$6</f>
        <v>-20</v>
      </c>
      <c r="D17" s="116">
        <f ca="1">ROUNDUP(Loads!AN16*SIN(RADIANS(30)),0)*$D$6</f>
        <v>29</v>
      </c>
      <c r="E17" s="116">
        <f ca="1">ROUNDUP(Loads!AN16*COS(RADIANS(30)),0)*$E$6</f>
        <v>-49</v>
      </c>
      <c r="F17" s="117">
        <f ca="1">Loads!G16*$F$6</f>
        <v>-63.335758932971963</v>
      </c>
      <c r="G17" s="116">
        <f ca="1">ROUNDUP(Loads!J16*COS(RADIANS(60)),0)*$G$6</f>
        <v>-37</v>
      </c>
      <c r="H17" s="116">
        <f ca="1">ROUNDUP(Loads!J16*SIN(RADIANS(60)),0)*$H$6</f>
        <v>-63</v>
      </c>
      <c r="I17" s="116">
        <f ca="1">ROUNDUP(Loads!M16*COS(RADIANS(30)),0)*$I$6</f>
        <v>-50</v>
      </c>
      <c r="J17" s="116">
        <f ca="1">ROUNDUP(Loads!M16*SIN(RADIANS(30)),0)*$J$6</f>
        <v>-29</v>
      </c>
      <c r="K17" s="117">
        <f ca="1">Loads!P16*$K$6</f>
        <v>-29.367220365227844</v>
      </c>
      <c r="L17" s="116">
        <f ca="1">ROUNDUP(Loads!S16*COS(RADIANS(30)),0)*$L$6</f>
        <v>-65</v>
      </c>
      <c r="M17" s="116">
        <f ca="1">ROUNDUP(Loads!S16*SIN(RADIANS(30)),0)*$M$6</f>
        <v>37</v>
      </c>
      <c r="N17" s="116">
        <f ca="1">ROUNDUP(Loads!V16*COS(RADIANS(60)),0)*$N$6</f>
        <v>-51</v>
      </c>
      <c r="O17" s="116">
        <f ca="1">ROUNDUP(Loads!V16*SIN(RADIANS(60)),0)*$O$6</f>
        <v>89</v>
      </c>
      <c r="P17" s="117">
        <f ca="1">Loads!Y16*$P$6</f>
        <v>102.44652375560781</v>
      </c>
      <c r="Q17" s="116">
        <f ca="1">ROUNDUP(Loads!AB16*COS(RADIANS(60)),0)</f>
        <v>40</v>
      </c>
      <c r="R17" s="116">
        <f ca="1">ROUNDUP(Loads!AB16*SIN(RADIANS(60)),0)</f>
        <v>69</v>
      </c>
      <c r="S17" s="116">
        <f ca="1">ROUNDUP(Loads!AE16*COS(RADIANS(30)),0)</f>
        <v>43</v>
      </c>
      <c r="T17" s="116">
        <f ca="1">ROUNDUP(Loads!AE16*SIN(RADIANS(30)),0)</f>
        <v>25</v>
      </c>
      <c r="U17" s="107">
        <f ca="1">Loads!AH16</f>
        <v>18.893039230190531</v>
      </c>
      <c r="V17" s="68">
        <f ca="1">Loads!E38*$V$6</f>
        <v>13</v>
      </c>
      <c r="W17" s="49">
        <f ca="1">Loads!F38*$W$6</f>
        <v>33</v>
      </c>
      <c r="X17" s="49">
        <f ca="1">Loads!G38*$X$6</f>
        <v>-20</v>
      </c>
      <c r="Y17" s="49">
        <f ca="1">Loads!H38*$Y$6</f>
        <v>-51</v>
      </c>
      <c r="Z17" s="49">
        <f ca="1">Loads!I38*$Z$6</f>
        <v>67</v>
      </c>
      <c r="AA17" s="49">
        <f ca="1">Loads!J38*$AA$6</f>
        <v>-386</v>
      </c>
      <c r="AB17" s="49">
        <f ca="1">Loads!K38*$AB$6</f>
        <v>-42</v>
      </c>
      <c r="AC17" s="126">
        <f ca="1">Loads!L38*$AC$6</f>
        <v>241.84999999999997</v>
      </c>
    </row>
    <row r="18" spans="1:29" x14ac:dyDescent="0.2">
      <c r="A18" s="92">
        <f>Loads!B17</f>
        <v>3</v>
      </c>
      <c r="B18" s="115">
        <f ca="1">ROUNDUP(Loads!AK17*SIN(RADIANS(60)),0)*$B$6</f>
        <v>35</v>
      </c>
      <c r="C18" s="116">
        <f ca="1">ROUNDUP(Loads!AK17*COS(RADIANS(60)),0)*$C$6</f>
        <v>-20</v>
      </c>
      <c r="D18" s="116">
        <f ca="1">ROUNDUP(Loads!AN17*SIN(RADIANS(30)),0)*$D$6</f>
        <v>29</v>
      </c>
      <c r="E18" s="116">
        <f ca="1">ROUNDUP(Loads!AN17*COS(RADIANS(30)),0)*$E$6</f>
        <v>-49</v>
      </c>
      <c r="F18" s="117">
        <f ca="1">Loads!G17*$F$6</f>
        <v>-63.335758932971963</v>
      </c>
      <c r="G18" s="116">
        <f ca="1">ROUNDUP(Loads!J17*COS(RADIANS(60)),0)*$G$6</f>
        <v>-37</v>
      </c>
      <c r="H18" s="116">
        <f ca="1">ROUNDUP(Loads!J17*SIN(RADIANS(60)),0)*$H$6</f>
        <v>-63</v>
      </c>
      <c r="I18" s="116">
        <f ca="1">ROUNDUP(Loads!M17*COS(RADIANS(30)),0)*$I$6</f>
        <v>-50</v>
      </c>
      <c r="J18" s="116">
        <f ca="1">ROUNDUP(Loads!M17*SIN(RADIANS(30)),0)*$J$6</f>
        <v>-29</v>
      </c>
      <c r="K18" s="117">
        <f ca="1">Loads!P17*$K$6</f>
        <v>-29.367220365227844</v>
      </c>
      <c r="L18" s="116">
        <f ca="1">ROUNDUP(Loads!S17*COS(RADIANS(30)),0)*$L$6</f>
        <v>-65</v>
      </c>
      <c r="M18" s="116">
        <f ca="1">ROUNDUP(Loads!S17*SIN(RADIANS(30)),0)*$M$6</f>
        <v>37</v>
      </c>
      <c r="N18" s="116">
        <f ca="1">ROUNDUP(Loads!V17*COS(RADIANS(60)),0)*$N$6</f>
        <v>-51</v>
      </c>
      <c r="O18" s="116">
        <f ca="1">ROUNDUP(Loads!V17*SIN(RADIANS(60)),0)*$O$6</f>
        <v>89</v>
      </c>
      <c r="P18" s="117">
        <f ca="1">Loads!Y17*$P$6</f>
        <v>102.44652375560781</v>
      </c>
      <c r="Q18" s="116">
        <f ca="1">ROUNDUP(Loads!AB17*COS(RADIANS(60)),0)</f>
        <v>40</v>
      </c>
      <c r="R18" s="116">
        <f ca="1">ROUNDUP(Loads!AB17*SIN(RADIANS(60)),0)</f>
        <v>69</v>
      </c>
      <c r="S18" s="116">
        <f ca="1">ROUNDUP(Loads!AE17*COS(RADIANS(30)),0)</f>
        <v>43</v>
      </c>
      <c r="T18" s="116">
        <f ca="1">ROUNDUP(Loads!AE17*SIN(RADIANS(30)),0)</f>
        <v>25</v>
      </c>
      <c r="U18" s="107">
        <f ca="1">Loads!AH17</f>
        <v>18.893039230190531</v>
      </c>
      <c r="V18" s="68">
        <f ca="1">Loads!E39*$V$6</f>
        <v>13</v>
      </c>
      <c r="W18" s="49">
        <f ca="1">Loads!F39*$W$6</f>
        <v>33</v>
      </c>
      <c r="X18" s="49">
        <f ca="1">Loads!G39*$X$6</f>
        <v>-20</v>
      </c>
      <c r="Y18" s="49">
        <f ca="1">Loads!H39*$Y$6</f>
        <v>-51</v>
      </c>
      <c r="Z18" s="49">
        <f ca="1">Loads!I39*$Z$6</f>
        <v>67</v>
      </c>
      <c r="AA18" s="49">
        <f ca="1">Loads!J39*$AA$6</f>
        <v>-386</v>
      </c>
      <c r="AB18" s="49">
        <f ca="1">Loads!K39*$AB$6</f>
        <v>-42</v>
      </c>
      <c r="AC18" s="126">
        <f ca="1">Loads!L39*$AC$6</f>
        <v>241.84999999999997</v>
      </c>
    </row>
    <row r="19" spans="1:29" x14ac:dyDescent="0.2">
      <c r="A19" s="92">
        <f>Loads!B18</f>
        <v>2</v>
      </c>
      <c r="B19" s="115">
        <f ca="1">ROUNDUP(Loads!AK18*SIN(RADIANS(60)),0)*$B$6</f>
        <v>35</v>
      </c>
      <c r="C19" s="116">
        <f ca="1">ROUNDUP(Loads!AK18*COS(RADIANS(60)),0)*$C$6</f>
        <v>-20</v>
      </c>
      <c r="D19" s="116">
        <f ca="1">ROUNDUP(Loads!AN18*SIN(RADIANS(30)),0)*$D$6</f>
        <v>29</v>
      </c>
      <c r="E19" s="116">
        <f ca="1">ROUNDUP(Loads!AN18*COS(RADIANS(30)),0)*$E$6</f>
        <v>-49</v>
      </c>
      <c r="F19" s="117">
        <f ca="1">Loads!G18*$F$6</f>
        <v>-63.335758932971949</v>
      </c>
      <c r="G19" s="116">
        <f ca="1">ROUNDUP(Loads!J18*COS(RADIANS(60)),0)*$G$6</f>
        <v>-37</v>
      </c>
      <c r="H19" s="116">
        <f ca="1">ROUNDUP(Loads!J18*SIN(RADIANS(60)),0)*$H$6</f>
        <v>-63</v>
      </c>
      <c r="I19" s="116">
        <f ca="1">ROUNDUP(Loads!M18*COS(RADIANS(30)),0)*$I$6</f>
        <v>-50</v>
      </c>
      <c r="J19" s="116">
        <f ca="1">ROUNDUP(Loads!M18*SIN(RADIANS(30)),0)*$J$6</f>
        <v>-29</v>
      </c>
      <c r="K19" s="117">
        <f ca="1">Loads!P18*$K$6</f>
        <v>-29.367220365227837</v>
      </c>
      <c r="L19" s="116">
        <f ca="1">ROUNDUP(Loads!S18*COS(RADIANS(30)),0)*$L$6</f>
        <v>-65</v>
      </c>
      <c r="M19" s="116">
        <f ca="1">ROUNDUP(Loads!S18*SIN(RADIANS(30)),0)*$M$6</f>
        <v>37</v>
      </c>
      <c r="N19" s="116">
        <f ca="1">ROUNDUP(Loads!V18*COS(RADIANS(60)),0)*$N$6</f>
        <v>-51</v>
      </c>
      <c r="O19" s="116">
        <f ca="1">ROUNDUP(Loads!V18*SIN(RADIANS(60)),0)*$O$6</f>
        <v>89</v>
      </c>
      <c r="P19" s="117">
        <f ca="1">Loads!Y18*$P$6</f>
        <v>102.44652375560777</v>
      </c>
      <c r="Q19" s="116">
        <f ca="1">ROUNDUP(Loads!AB18*COS(RADIANS(60)),0)</f>
        <v>40</v>
      </c>
      <c r="R19" s="116">
        <f ca="1">ROUNDUP(Loads!AB18*SIN(RADIANS(60)),0)</f>
        <v>69</v>
      </c>
      <c r="S19" s="116">
        <f ca="1">ROUNDUP(Loads!AE18*COS(RADIANS(30)),0)</f>
        <v>43</v>
      </c>
      <c r="T19" s="116">
        <f ca="1">ROUNDUP(Loads!AE18*SIN(RADIANS(30)),0)</f>
        <v>25</v>
      </c>
      <c r="U19" s="107">
        <f ca="1">Loads!AH18</f>
        <v>18.893039230190524</v>
      </c>
      <c r="V19" s="68">
        <f ca="1">Loads!E40*$V$6</f>
        <v>13</v>
      </c>
      <c r="W19" s="49">
        <f ca="1">Loads!F40*$W$6</f>
        <v>33</v>
      </c>
      <c r="X19" s="49">
        <f ca="1">Loads!G40*$X$6</f>
        <v>-20</v>
      </c>
      <c r="Y19" s="49">
        <f ca="1">Loads!H40*$Y$6</f>
        <v>-51</v>
      </c>
      <c r="Z19" s="49">
        <f ca="1">Loads!I40*$Z$6</f>
        <v>67</v>
      </c>
      <c r="AA19" s="49">
        <f ca="1">Loads!J40*$AA$6</f>
        <v>-386</v>
      </c>
      <c r="AB19" s="49">
        <f ca="1">Loads!K40*$AB$6</f>
        <v>-42</v>
      </c>
      <c r="AC19" s="126">
        <f ca="1">Loads!L40*$AC$6</f>
        <v>241.84999999999997</v>
      </c>
    </row>
    <row r="20" spans="1:29" x14ac:dyDescent="0.2">
      <c r="A20" s="92">
        <f>Loads!B19</f>
        <v>1</v>
      </c>
      <c r="B20" s="115">
        <f ca="1">ROUNDUP(Loads!AK19*SIN(RADIANS(60)),0)*$B$6</f>
        <v>69</v>
      </c>
      <c r="C20" s="116">
        <f ca="1">ROUNDUP(Loads!AK19*COS(RADIANS(60)),0)*$C$6</f>
        <v>-40</v>
      </c>
      <c r="D20" s="116">
        <f ca="1">ROUNDUP(Loads!AN19*SIN(RADIANS(30)),0)*$D$6</f>
        <v>56</v>
      </c>
      <c r="E20" s="116">
        <f ca="1">ROUNDUP(Loads!AN19*COS(RADIANS(30)),0)*$E$6</f>
        <v>-97</v>
      </c>
      <c r="F20" s="117">
        <f ca="1">Loads!G19*$F$6</f>
        <v>-125.16352360563506</v>
      </c>
      <c r="G20" s="116">
        <f ca="1">ROUNDUP(Loads!J19*COS(RADIANS(60)),0)*$G$6</f>
        <v>-72</v>
      </c>
      <c r="H20" s="116">
        <f ca="1">ROUNDUP(Loads!J19*SIN(RADIANS(60)),0)*$H$6</f>
        <v>-125</v>
      </c>
      <c r="I20" s="116">
        <f ca="1">ROUNDUP(Loads!M19*COS(RADIANS(30)),0)*$I$6</f>
        <v>-99</v>
      </c>
      <c r="J20" s="116">
        <f ca="1">ROUNDUP(Loads!M19*SIN(RADIANS(30)),0)*$J$6</f>
        <v>-57</v>
      </c>
      <c r="K20" s="117">
        <f ca="1">Loads!P19*$K$6</f>
        <v>-58.035221197950264</v>
      </c>
      <c r="L20" s="116">
        <f ca="1">ROUNDUP(Loads!S19*COS(RADIANS(30)),0)*$L$6</f>
        <v>-127</v>
      </c>
      <c r="M20" s="116">
        <f ca="1">ROUNDUP(Loads!S19*SIN(RADIANS(30)),0)*$M$6</f>
        <v>74</v>
      </c>
      <c r="N20" s="116">
        <f ca="1">ROUNDUP(Loads!V19*COS(RADIANS(60)),0)*$N$6</f>
        <v>-101</v>
      </c>
      <c r="O20" s="116">
        <f ca="1">ROUNDUP(Loads!V19*SIN(RADIANS(60)),0)*$O$6</f>
        <v>175</v>
      </c>
      <c r="P20" s="117">
        <f ca="1">Loads!Y19*$P$6</f>
        <v>202.45384456465354</v>
      </c>
      <c r="Q20" s="116">
        <f ca="1">ROUNDUP(Loads!AB19*COS(RADIANS(60)),0)</f>
        <v>78</v>
      </c>
      <c r="R20" s="116">
        <f ca="1">ROUNDUP(Loads!AB19*SIN(RADIANS(60)),0)</f>
        <v>135</v>
      </c>
      <c r="S20" s="116">
        <f ca="1">ROUNDUP(Loads!AE19*COS(RADIANS(30)),0)</f>
        <v>84</v>
      </c>
      <c r="T20" s="116">
        <f ca="1">ROUNDUP(Loads!AE19*SIN(RADIANS(30)),0)</f>
        <v>48</v>
      </c>
      <c r="U20" s="107">
        <f ca="1">Loads!AH19</f>
        <v>37.336244192995572</v>
      </c>
      <c r="V20" s="68">
        <f ca="1">Loads!E41*$V$6</f>
        <v>25</v>
      </c>
      <c r="W20" s="49">
        <f ca="1">Loads!F41*$W$6</f>
        <v>63</v>
      </c>
      <c r="X20" s="49">
        <f ca="1">Loads!G41*$X$6</f>
        <v>-38</v>
      </c>
      <c r="Y20" s="49">
        <f ca="1">Loads!H41*$Y$6</f>
        <v>-96</v>
      </c>
      <c r="Z20" s="49">
        <f ca="1">Loads!I41*$Z$6</f>
        <v>132</v>
      </c>
      <c r="AA20" s="49">
        <f ca="1">Loads!J41*$AA$6</f>
        <v>-761</v>
      </c>
      <c r="AB20" s="49">
        <f ca="1">Loads!K41*$AB$6</f>
        <v>-82</v>
      </c>
      <c r="AC20" s="126">
        <f ca="1">Loads!L41*$AC$6</f>
        <v>472.18333333333328</v>
      </c>
    </row>
    <row r="21" spans="1:29" x14ac:dyDescent="0.2">
      <c r="A21" s="92" t="str">
        <f>Loads!B20</f>
        <v>L-00</v>
      </c>
      <c r="B21" s="115"/>
      <c r="C21" s="116"/>
      <c r="D21" s="116"/>
      <c r="E21" s="119"/>
      <c r="F21" s="120"/>
      <c r="G21" s="119"/>
      <c r="H21" s="119"/>
      <c r="I21" s="119"/>
      <c r="J21" s="116"/>
      <c r="K21" s="117"/>
      <c r="L21" s="116"/>
      <c r="M21" s="116"/>
      <c r="N21" s="116"/>
      <c r="O21" s="116"/>
      <c r="P21" s="117"/>
      <c r="Q21" s="119"/>
      <c r="R21" s="119"/>
      <c r="S21" s="119"/>
      <c r="T21" s="119"/>
      <c r="U21" s="121"/>
      <c r="V21" s="68"/>
      <c r="W21" s="49"/>
      <c r="X21" s="49"/>
      <c r="Y21" s="49"/>
      <c r="Z21" s="49"/>
      <c r="AA21" s="49"/>
      <c r="AB21" s="49"/>
      <c r="AC21" s="126"/>
    </row>
    <row r="22" spans="1:29" x14ac:dyDescent="0.2">
      <c r="A22" s="260" t="s">
        <v>129</v>
      </c>
      <c r="B22" s="122">
        <f t="shared" ref="B22:T22" ca="1" si="0">SUM(B11:B21)</f>
        <v>389</v>
      </c>
      <c r="C22" s="123">
        <f t="shared" ca="1" si="0"/>
        <v>-223</v>
      </c>
      <c r="D22" s="123">
        <f t="shared" ca="1" si="0"/>
        <v>317</v>
      </c>
      <c r="E22" s="123">
        <f t="shared" ca="1" si="0"/>
        <v>-539</v>
      </c>
      <c r="F22" s="124">
        <f t="shared" ca="1" si="0"/>
        <v>-696.69334826269153</v>
      </c>
      <c r="G22" s="123">
        <f t="shared" ca="1" si="0"/>
        <v>-406</v>
      </c>
      <c r="H22" s="123">
        <f t="shared" ca="1" si="0"/>
        <v>-694</v>
      </c>
      <c r="I22" s="123">
        <f t="shared" ca="1" si="0"/>
        <v>-556</v>
      </c>
      <c r="J22" s="123">
        <f t="shared" ca="1" si="0"/>
        <v>-322</v>
      </c>
      <c r="K22" s="124">
        <f t="shared" ca="1" si="0"/>
        <v>-356.45251932587462</v>
      </c>
      <c r="L22" s="123">
        <f t="shared" ca="1" si="0"/>
        <v>-719</v>
      </c>
      <c r="M22" s="123">
        <f t="shared" ca="1" si="0"/>
        <v>412</v>
      </c>
      <c r="N22" s="123">
        <f t="shared" ca="1" si="0"/>
        <v>-562</v>
      </c>
      <c r="O22" s="123">
        <f t="shared" ca="1" si="0"/>
        <v>978</v>
      </c>
      <c r="P22" s="124">
        <f t="shared" ca="1" si="0"/>
        <v>1126.911761311686</v>
      </c>
      <c r="Q22" s="123">
        <f t="shared" ca="1" si="0"/>
        <v>439</v>
      </c>
      <c r="R22" s="123">
        <f t="shared" ca="1" si="0"/>
        <v>757</v>
      </c>
      <c r="S22" s="123">
        <f t="shared" ca="1" si="0"/>
        <v>476</v>
      </c>
      <c r="T22" s="123">
        <f t="shared" ca="1" si="0"/>
        <v>276</v>
      </c>
      <c r="U22" s="125">
        <f ca="1">SUM(U11:U21)</f>
        <v>229.31933453592794</v>
      </c>
      <c r="V22" s="69">
        <f t="shared" ref="V22:AC22" ca="1" si="1">SUM(V11:V21)</f>
        <v>142</v>
      </c>
      <c r="W22" s="56">
        <f t="shared" ca="1" si="1"/>
        <v>294</v>
      </c>
      <c r="X22" s="56">
        <f t="shared" ca="1" si="1"/>
        <v>-218</v>
      </c>
      <c r="Y22" s="56">
        <f t="shared" ca="1" si="1"/>
        <v>-453</v>
      </c>
      <c r="Z22" s="56">
        <f t="shared" ca="1" si="1"/>
        <v>737</v>
      </c>
      <c r="AA22" s="56">
        <f t="shared" ca="1" si="1"/>
        <v>-4247</v>
      </c>
      <c r="AB22" s="56">
        <f t="shared" ca="1" si="1"/>
        <v>-461</v>
      </c>
      <c r="AC22" s="127">
        <f t="shared" ca="1" si="1"/>
        <v>2654.5916666666662</v>
      </c>
    </row>
    <row r="23" spans="1:29" ht="21" customHeight="1" thickBot="1" x14ac:dyDescent="0.25">
      <c r="A23" s="261"/>
      <c r="B23" s="264">
        <f ca="1">ROUNDUP((B22^2+C22^2)^(1/2),0)</f>
        <v>449</v>
      </c>
      <c r="C23" s="265"/>
      <c r="D23" s="266">
        <f ca="1">ROUNDUP((D22^2+E22^2)^(1/2),0)</f>
        <v>626</v>
      </c>
      <c r="E23" s="265"/>
      <c r="F23" s="61"/>
      <c r="G23" s="266">
        <f ca="1">ROUNDUP((G22^2+H22^2)^(1/2),0)</f>
        <v>805</v>
      </c>
      <c r="H23" s="265"/>
      <c r="I23" s="266">
        <f ca="1">ROUNDUP((I22^2+J22^2)^(1/2),0)</f>
        <v>643</v>
      </c>
      <c r="J23" s="265"/>
      <c r="K23" s="61"/>
      <c r="L23" s="266">
        <f ca="1">ROUNDUP((L22^2+M22^2)^(1/2),0)</f>
        <v>829</v>
      </c>
      <c r="M23" s="265"/>
      <c r="N23" s="266">
        <f ca="1">ROUNDUP((N22^2+O22^2)^(1/2),0)</f>
        <v>1128</v>
      </c>
      <c r="O23" s="265"/>
      <c r="P23" s="61"/>
      <c r="Q23" s="266">
        <f ca="1">ROUNDUP((Q22^2+R22^2)^(1/2),0)</f>
        <v>876</v>
      </c>
      <c r="R23" s="265"/>
      <c r="S23" s="266">
        <f ca="1">ROUNDUP((S22^2+T22^2)^(1/2),0)</f>
        <v>551</v>
      </c>
      <c r="T23" s="265"/>
      <c r="U23" s="62"/>
      <c r="V23" s="70"/>
      <c r="W23" s="71"/>
      <c r="X23" s="72"/>
      <c r="Y23" s="72"/>
      <c r="Z23" s="72"/>
      <c r="AA23" s="72"/>
      <c r="AB23" s="72"/>
      <c r="AC23" s="73"/>
    </row>
    <row r="25" spans="1:29" x14ac:dyDescent="0.2">
      <c r="W25" s="268" t="s">
        <v>137</v>
      </c>
      <c r="X25" s="268"/>
      <c r="Y25" s="268"/>
    </row>
    <row r="26" spans="1:29" x14ac:dyDescent="0.2">
      <c r="W26" s="268" t="s">
        <v>138</v>
      </c>
      <c r="X26" s="268"/>
      <c r="Y26" s="268"/>
    </row>
  </sheetData>
  <mergeCells count="20">
    <mergeCell ref="W25:Y25"/>
    <mergeCell ref="W26:Y26"/>
    <mergeCell ref="G3:H3"/>
    <mergeCell ref="I3:J3"/>
    <mergeCell ref="S23:T23"/>
    <mergeCell ref="A1:S1"/>
    <mergeCell ref="A22:A23"/>
    <mergeCell ref="L3:M3"/>
    <mergeCell ref="N3:O3"/>
    <mergeCell ref="B23:C23"/>
    <mergeCell ref="D23:E23"/>
    <mergeCell ref="G23:H23"/>
    <mergeCell ref="I23:J23"/>
    <mergeCell ref="L23:M23"/>
    <mergeCell ref="N23:O23"/>
    <mergeCell ref="Q23:R23"/>
    <mergeCell ref="S3:T3"/>
    <mergeCell ref="Q3:R3"/>
    <mergeCell ref="B3:C3"/>
    <mergeCell ref="D3:E3"/>
  </mergeCells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16AC-E2AD-4053-8F45-4470114B1F28}">
  <sheetPr codeName="Sheet11">
    <pageSetUpPr fitToPage="1"/>
  </sheetPr>
  <dimension ref="A1:P60"/>
  <sheetViews>
    <sheetView zoomScale="115" zoomScaleNormal="115" zoomScaleSheetLayoutView="96" workbookViewId="0">
      <selection activeCell="B9" sqref="B9:M9"/>
    </sheetView>
  </sheetViews>
  <sheetFormatPr defaultColWidth="18.7109375" defaultRowHeight="12.75" x14ac:dyDescent="0.2"/>
  <cols>
    <col min="1" max="1" width="22.42578125" style="11" customWidth="1"/>
    <col min="2" max="5" width="9.42578125" style="10" bestFit="1" customWidth="1"/>
    <col min="6" max="12" width="10.140625" style="10" bestFit="1" customWidth="1"/>
    <col min="13" max="13" width="9.28515625" style="10" customWidth="1"/>
    <col min="14" max="14" width="7.42578125" style="10" customWidth="1"/>
    <col min="15" max="15" width="31.85546875" style="180" customWidth="1"/>
    <col min="16" max="16" width="24.28515625" style="10" customWidth="1"/>
    <col min="17" max="16384" width="18.7109375" style="10"/>
  </cols>
  <sheetData>
    <row r="1" spans="1:15" x14ac:dyDescent="0.2">
      <c r="A1" s="93" t="s">
        <v>94</v>
      </c>
    </row>
    <row r="2" spans="1:15" x14ac:dyDescent="0.2">
      <c r="A2" s="220" t="s">
        <v>0</v>
      </c>
      <c r="B2" s="220"/>
      <c r="C2" s="220"/>
      <c r="D2" s="220"/>
    </row>
    <row r="3" spans="1:15" x14ac:dyDescent="0.2">
      <c r="A3" s="221" t="s">
        <v>53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</row>
    <row r="4" spans="1:15" x14ac:dyDescent="0.2">
      <c r="O4" s="180" t="s">
        <v>38</v>
      </c>
    </row>
    <row r="5" spans="1:15" ht="14.25" x14ac:dyDescent="0.25">
      <c r="A5" s="12" t="s">
        <v>54</v>
      </c>
      <c r="B5" s="226" cm="1">
        <f t="array" ref="B5">vmap(534,190)</f>
        <v>21.56672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8"/>
      <c r="N5" s="13" t="s">
        <v>19</v>
      </c>
      <c r="O5" s="52" t="s">
        <v>42</v>
      </c>
    </row>
    <row r="6" spans="1:15" x14ac:dyDescent="0.2">
      <c r="A6" s="12" t="s">
        <v>1</v>
      </c>
      <c r="B6" s="226">
        <v>26.2</v>
      </c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8"/>
      <c r="N6" s="13" t="s">
        <v>20</v>
      </c>
      <c r="O6" s="52" t="s">
        <v>39</v>
      </c>
    </row>
    <row r="7" spans="1:15" x14ac:dyDescent="0.2">
      <c r="A7" s="12" t="s">
        <v>13</v>
      </c>
      <c r="B7" s="226">
        <v>10</v>
      </c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8"/>
      <c r="N7" s="13" t="s">
        <v>20</v>
      </c>
      <c r="O7" s="52" t="s">
        <v>50</v>
      </c>
    </row>
    <row r="8" spans="1:15" ht="14.25" x14ac:dyDescent="0.25">
      <c r="A8" s="12" t="s">
        <v>55</v>
      </c>
      <c r="B8" s="269">
        <f>1+0.001*B7*(10/B6/0.6)^0.2</f>
        <v>1.0091350197714744</v>
      </c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1"/>
      <c r="N8" s="13"/>
      <c r="O8" s="52" t="s">
        <v>43</v>
      </c>
    </row>
    <row r="9" spans="1:15" ht="25.5" x14ac:dyDescent="0.2">
      <c r="A9" s="12" t="s">
        <v>166</v>
      </c>
      <c r="B9" s="238">
        <v>153</v>
      </c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40"/>
      <c r="N9" s="13"/>
      <c r="O9" s="183" t="s">
        <v>167</v>
      </c>
    </row>
    <row r="10" spans="1:15" x14ac:dyDescent="0.2">
      <c r="A10" s="12" t="s">
        <v>115</v>
      </c>
      <c r="B10" s="178" t="s">
        <v>116</v>
      </c>
      <c r="C10" s="179" t="s">
        <v>117</v>
      </c>
      <c r="D10" s="179" t="s">
        <v>118</v>
      </c>
      <c r="E10" s="179" t="s">
        <v>119</v>
      </c>
      <c r="F10" s="178" t="s">
        <v>120</v>
      </c>
      <c r="G10" s="179" t="s">
        <v>121</v>
      </c>
      <c r="H10" s="179" t="s">
        <v>122</v>
      </c>
      <c r="I10" s="179" t="s">
        <v>123</v>
      </c>
      <c r="J10" s="178" t="s">
        <v>124</v>
      </c>
      <c r="K10" s="179" t="s">
        <v>125</v>
      </c>
      <c r="L10" s="179" t="s">
        <v>126</v>
      </c>
      <c r="M10" s="179" t="s">
        <v>127</v>
      </c>
      <c r="N10" s="13"/>
      <c r="O10" s="52" t="s">
        <v>128</v>
      </c>
    </row>
    <row r="11" spans="1:15" x14ac:dyDescent="0.2">
      <c r="A11" s="12" t="s">
        <v>4</v>
      </c>
      <c r="B11" s="32">
        <v>60</v>
      </c>
      <c r="C11" s="32">
        <v>60</v>
      </c>
      <c r="D11" s="32">
        <v>60</v>
      </c>
      <c r="E11" s="32">
        <v>60</v>
      </c>
      <c r="F11" s="32">
        <v>60</v>
      </c>
      <c r="G11" s="32">
        <v>60</v>
      </c>
      <c r="H11" s="32">
        <v>60</v>
      </c>
      <c r="I11" s="32">
        <v>92</v>
      </c>
      <c r="J11" s="32">
        <v>80</v>
      </c>
      <c r="K11" s="32">
        <v>95</v>
      </c>
      <c r="L11" s="32">
        <v>100</v>
      </c>
      <c r="M11" s="32">
        <v>60</v>
      </c>
      <c r="N11" s="13" t="s">
        <v>21</v>
      </c>
      <c r="O11" s="52" t="s">
        <v>45</v>
      </c>
    </row>
    <row r="12" spans="1:15" x14ac:dyDescent="0.2">
      <c r="A12" s="12" t="s">
        <v>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13" t="s">
        <v>21</v>
      </c>
      <c r="O12" s="52"/>
    </row>
    <row r="13" spans="1:15" x14ac:dyDescent="0.2">
      <c r="A13" s="12" t="s">
        <v>34</v>
      </c>
      <c r="B13" s="232">
        <v>1</v>
      </c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4"/>
      <c r="N13" s="13"/>
      <c r="O13" s="52" t="s">
        <v>41</v>
      </c>
    </row>
    <row r="14" spans="1:15" ht="17.45" customHeight="1" x14ac:dyDescent="0.2">
      <c r="A14" s="12" t="s">
        <v>140</v>
      </c>
      <c r="B14" s="269" cm="1">
        <f t="array" ref="B14">cpr(50)</f>
        <v>1</v>
      </c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1"/>
      <c r="N14" s="13"/>
      <c r="O14" s="52" t="s">
        <v>162</v>
      </c>
    </row>
    <row r="15" spans="1:15" x14ac:dyDescent="0.2">
      <c r="A15" s="12" t="s">
        <v>2</v>
      </c>
      <c r="B15" s="185">
        <f>IF(B9=0,0,IF(B9&lt;0,ABS(B9),360-B9))</f>
        <v>207</v>
      </c>
      <c r="C15" s="184">
        <f>IF(B15+30&gt;360,B15+30-360,B15+30)</f>
        <v>237</v>
      </c>
      <c r="D15" s="184">
        <f t="shared" ref="D15:M15" si="0">IF(C15+30&gt;360,C15+30-360,C15+30)</f>
        <v>267</v>
      </c>
      <c r="E15" s="184">
        <f t="shared" si="0"/>
        <v>297</v>
      </c>
      <c r="F15" s="184">
        <f t="shared" si="0"/>
        <v>327</v>
      </c>
      <c r="G15" s="184">
        <f t="shared" si="0"/>
        <v>357</v>
      </c>
      <c r="H15" s="184">
        <f t="shared" si="0"/>
        <v>27</v>
      </c>
      <c r="I15" s="184">
        <f t="shared" si="0"/>
        <v>57</v>
      </c>
      <c r="J15" s="184">
        <f t="shared" si="0"/>
        <v>87</v>
      </c>
      <c r="K15" s="184">
        <f t="shared" si="0"/>
        <v>117</v>
      </c>
      <c r="L15" s="184">
        <f t="shared" si="0"/>
        <v>147</v>
      </c>
      <c r="M15" s="184">
        <f t="shared" si="0"/>
        <v>177</v>
      </c>
      <c r="N15" s="13"/>
      <c r="O15" s="222" t="s">
        <v>44</v>
      </c>
    </row>
    <row r="16" spans="1:15" ht="14.25" x14ac:dyDescent="0.25">
      <c r="A16" s="12" t="s">
        <v>56</v>
      </c>
      <c r="B16" s="198">
        <f ca="1">'c-dir'!B7</f>
        <v>0.75</v>
      </c>
      <c r="C16" s="198">
        <f ca="1">'c-dir'!B8</f>
        <v>0.82</v>
      </c>
      <c r="D16" s="198">
        <f ca="1">'c-dir'!B9</f>
        <v>0.88</v>
      </c>
      <c r="E16" s="198">
        <f ca="1">'c-dir'!B10</f>
        <v>0.96</v>
      </c>
      <c r="F16" s="198">
        <f ca="1">'c-dir'!B11</f>
        <v>1</v>
      </c>
      <c r="G16" s="198">
        <f ca="1">'c-dir'!B12</f>
        <v>1</v>
      </c>
      <c r="H16" s="198">
        <f ca="1">'c-dir'!B13</f>
        <v>0.97</v>
      </c>
      <c r="I16" s="198">
        <f ca="1">'c-dir'!B14</f>
        <v>0.88</v>
      </c>
      <c r="J16" s="198">
        <f ca="1">'c-dir'!B15</f>
        <v>0.81</v>
      </c>
      <c r="K16" s="198">
        <f ca="1">'c-dir'!B16</f>
        <v>0.77</v>
      </c>
      <c r="L16" s="198">
        <f ca="1">'c-dir'!B17</f>
        <v>0.73</v>
      </c>
      <c r="M16" s="198">
        <f ca="1">'c-dir'!B6</f>
        <v>0.74</v>
      </c>
      <c r="N16" s="13"/>
      <c r="O16" s="222"/>
    </row>
    <row r="17" spans="1:15" x14ac:dyDescent="0.2">
      <c r="A17" s="12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3"/>
      <c r="O17" s="53"/>
    </row>
    <row r="18" spans="1:15" x14ac:dyDescent="0.2">
      <c r="A18" s="22" t="s">
        <v>7</v>
      </c>
      <c r="B18" s="23">
        <f t="shared" ref="B18:M18" ca="1" si="1">$B$5*$B$8*$B$13*$B$14*B16</f>
        <v>16.322799310204388</v>
      </c>
      <c r="C18" s="23">
        <f t="shared" ca="1" si="1"/>
        <v>17.846260579156798</v>
      </c>
      <c r="D18" s="23">
        <f t="shared" ca="1" si="1"/>
        <v>19.152084523973148</v>
      </c>
      <c r="E18" s="23">
        <f t="shared" ca="1" si="1"/>
        <v>20.893183117061618</v>
      </c>
      <c r="F18" s="23">
        <f t="shared" ca="1" si="1"/>
        <v>21.763732413605851</v>
      </c>
      <c r="G18" s="23">
        <f t="shared" ca="1" si="1"/>
        <v>21.763732413605851</v>
      </c>
      <c r="H18" s="23">
        <f t="shared" ca="1" si="1"/>
        <v>21.110820441197674</v>
      </c>
      <c r="I18" s="23">
        <f t="shared" ca="1" si="1"/>
        <v>19.152084523973148</v>
      </c>
      <c r="J18" s="23">
        <f t="shared" ca="1" si="1"/>
        <v>17.628623255020742</v>
      </c>
      <c r="K18" s="23">
        <f t="shared" ca="1" si="1"/>
        <v>16.758073958476505</v>
      </c>
      <c r="L18" s="23">
        <f t="shared" ca="1" si="1"/>
        <v>15.887524661932272</v>
      </c>
      <c r="M18" s="23">
        <f t="shared" ca="1" si="1"/>
        <v>16.105161986068328</v>
      </c>
      <c r="N18" s="24" t="s">
        <v>19</v>
      </c>
      <c r="O18" s="52" t="s">
        <v>52</v>
      </c>
    </row>
    <row r="19" spans="1:15" x14ac:dyDescent="0.2">
      <c r="A19" s="22" t="s">
        <v>6</v>
      </c>
      <c r="B19" s="23">
        <f t="shared" ref="B19:M19" ca="1" si="2">0.613*B18^2</f>
        <v>163.32390549790105</v>
      </c>
      <c r="C19" s="23">
        <f t="shared" ca="1" si="2"/>
        <v>195.23376721206873</v>
      </c>
      <c r="D19" s="23">
        <f t="shared" ca="1" si="2"/>
        <v>224.84983540902141</v>
      </c>
      <c r="E19" s="23">
        <f t="shared" ca="1" si="2"/>
        <v>267.58988676776107</v>
      </c>
      <c r="F19" s="23">
        <f t="shared" ca="1" si="2"/>
        <v>290.35360977404628</v>
      </c>
      <c r="G19" s="23">
        <f t="shared" ca="1" si="2"/>
        <v>290.35360977404628</v>
      </c>
      <c r="H19" s="23">
        <f t="shared" ca="1" si="2"/>
        <v>273.19371143640012</v>
      </c>
      <c r="I19" s="23">
        <f t="shared" ca="1" si="2"/>
        <v>224.84983540902141</v>
      </c>
      <c r="J19" s="23">
        <f t="shared" ca="1" si="2"/>
        <v>190.5010033727518</v>
      </c>
      <c r="K19" s="23">
        <f t="shared" ca="1" si="2"/>
        <v>172.15065523503202</v>
      </c>
      <c r="L19" s="23">
        <f t="shared" ca="1" si="2"/>
        <v>154.72943864858925</v>
      </c>
      <c r="M19" s="23">
        <f t="shared" ca="1" si="2"/>
        <v>158.99763671226771</v>
      </c>
      <c r="N19" s="24" t="s">
        <v>22</v>
      </c>
      <c r="O19" s="180" t="s">
        <v>84</v>
      </c>
    </row>
    <row r="20" spans="1:15" x14ac:dyDescent="0.2">
      <c r="A20" s="12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3"/>
      <c r="O20" s="53"/>
    </row>
    <row r="21" spans="1:15" x14ac:dyDescent="0.2">
      <c r="A21" s="30" t="s">
        <v>24</v>
      </c>
      <c r="B21" s="96">
        <v>45.741</v>
      </c>
      <c r="C21" s="96">
        <v>14.9</v>
      </c>
      <c r="D21" s="96">
        <v>77.5</v>
      </c>
      <c r="E21" s="96">
        <v>48.851999999999997</v>
      </c>
      <c r="F21" s="96">
        <v>51.9</v>
      </c>
      <c r="G21" s="96">
        <v>71.680000000000007</v>
      </c>
      <c r="H21" s="96">
        <f t="shared" ref="H21:M21" si="3">B21</f>
        <v>45.741</v>
      </c>
      <c r="I21" s="96">
        <f t="shared" si="3"/>
        <v>14.9</v>
      </c>
      <c r="J21" s="96">
        <f t="shared" si="3"/>
        <v>77.5</v>
      </c>
      <c r="K21" s="96">
        <f t="shared" si="3"/>
        <v>48.851999999999997</v>
      </c>
      <c r="L21" s="96">
        <f t="shared" si="3"/>
        <v>51.9</v>
      </c>
      <c r="M21" s="96">
        <f t="shared" si="3"/>
        <v>71.680000000000007</v>
      </c>
      <c r="N21" s="32"/>
      <c r="O21" s="180" t="s">
        <v>74</v>
      </c>
    </row>
    <row r="22" spans="1:15" x14ac:dyDescent="0.2">
      <c r="A22" s="30" t="s">
        <v>163</v>
      </c>
      <c r="B22" s="96">
        <f>$B$6</f>
        <v>26.2</v>
      </c>
      <c r="C22" s="96">
        <f t="shared" ref="C22:M22" si="4">$B$6</f>
        <v>26.2</v>
      </c>
      <c r="D22" s="96">
        <f t="shared" si="4"/>
        <v>26.2</v>
      </c>
      <c r="E22" s="96">
        <f t="shared" si="4"/>
        <v>26.2</v>
      </c>
      <c r="F22" s="96">
        <f t="shared" si="4"/>
        <v>26.2</v>
      </c>
      <c r="G22" s="96">
        <f t="shared" si="4"/>
        <v>26.2</v>
      </c>
      <c r="H22" s="96">
        <f t="shared" si="4"/>
        <v>26.2</v>
      </c>
      <c r="I22" s="96">
        <f t="shared" si="4"/>
        <v>26.2</v>
      </c>
      <c r="J22" s="96">
        <f t="shared" si="4"/>
        <v>26.2</v>
      </c>
      <c r="K22" s="96">
        <f t="shared" si="4"/>
        <v>26.2</v>
      </c>
      <c r="L22" s="96">
        <f t="shared" si="4"/>
        <v>26.2</v>
      </c>
      <c r="M22" s="96">
        <f t="shared" si="4"/>
        <v>26.2</v>
      </c>
      <c r="N22" s="32"/>
      <c r="O22" s="180" t="s">
        <v>165</v>
      </c>
    </row>
    <row r="23" spans="1:15" x14ac:dyDescent="0.2">
      <c r="A23" s="30" t="s">
        <v>184</v>
      </c>
      <c r="B23" s="96">
        <v>26.2</v>
      </c>
      <c r="C23" s="96">
        <v>26.2</v>
      </c>
      <c r="D23" s="96">
        <v>26.2</v>
      </c>
      <c r="E23" s="96">
        <v>26.2</v>
      </c>
      <c r="F23" s="96">
        <v>26.2</v>
      </c>
      <c r="G23" s="96">
        <v>26.2</v>
      </c>
      <c r="H23" s="96">
        <v>26.2</v>
      </c>
      <c r="I23" s="96">
        <v>26.2</v>
      </c>
      <c r="J23" s="96">
        <v>26.2</v>
      </c>
      <c r="K23" s="96">
        <v>26.2</v>
      </c>
      <c r="L23" s="96">
        <v>26.2</v>
      </c>
      <c r="M23" s="96">
        <v>26.2</v>
      </c>
      <c r="N23" s="32"/>
    </row>
    <row r="24" spans="1:15" x14ac:dyDescent="0.2">
      <c r="A24" s="30" t="s">
        <v>185</v>
      </c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32"/>
    </row>
    <row r="25" spans="1:15" x14ac:dyDescent="0.2">
      <c r="A25" s="30" t="s">
        <v>46</v>
      </c>
      <c r="B25" s="31">
        <v>14.914999999999999</v>
      </c>
      <c r="C25" s="31">
        <f>(51.9+26.95)/2</f>
        <v>39.424999999999997</v>
      </c>
      <c r="D25" s="31">
        <f>(28.23+71.678)/2</f>
        <v>49.954000000000001</v>
      </c>
      <c r="E25" s="31">
        <f>(11.8925+21.955)/2</f>
        <v>16.923749999999998</v>
      </c>
      <c r="F25" s="31">
        <f>(35.43+79.286)/2</f>
        <v>57.358000000000004</v>
      </c>
      <c r="G25" s="31">
        <f>(20.46+63.25)/2</f>
        <v>41.855000000000004</v>
      </c>
      <c r="H25" s="31">
        <f t="shared" ref="H25:M25" si="5">B25</f>
        <v>14.914999999999999</v>
      </c>
      <c r="I25" s="31">
        <f t="shared" si="5"/>
        <v>39.424999999999997</v>
      </c>
      <c r="J25" s="31">
        <f t="shared" si="5"/>
        <v>49.954000000000001</v>
      </c>
      <c r="K25" s="31">
        <f t="shared" si="5"/>
        <v>16.923749999999998</v>
      </c>
      <c r="L25" s="31">
        <f t="shared" si="5"/>
        <v>57.358000000000004</v>
      </c>
      <c r="M25" s="31">
        <f t="shared" si="5"/>
        <v>41.855000000000004</v>
      </c>
      <c r="N25" s="32"/>
      <c r="O25" s="180" t="s">
        <v>75</v>
      </c>
    </row>
    <row r="26" spans="1:15" ht="14.25" x14ac:dyDescent="0.25">
      <c r="A26" s="12" t="s">
        <v>57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3" t="s">
        <v>20</v>
      </c>
      <c r="O26" s="52" t="s">
        <v>103</v>
      </c>
    </row>
    <row r="27" spans="1:15" x14ac:dyDescent="0.2">
      <c r="A27" s="12" t="s">
        <v>3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3" t="s">
        <v>20</v>
      </c>
      <c r="O27" s="52" t="s">
        <v>45</v>
      </c>
    </row>
    <row r="28" spans="1:15" ht="14.25" x14ac:dyDescent="0.25">
      <c r="A28" s="12" t="s">
        <v>83</v>
      </c>
      <c r="B28" s="15">
        <f t="shared" ref="B28:M28" si="6">MIN((1.2*B26-0.2*B27),(0.6*$B$6))</f>
        <v>0</v>
      </c>
      <c r="C28" s="15">
        <f t="shared" si="6"/>
        <v>0</v>
      </c>
      <c r="D28" s="15">
        <f t="shared" si="6"/>
        <v>0</v>
      </c>
      <c r="E28" s="15">
        <f t="shared" si="6"/>
        <v>0</v>
      </c>
      <c r="F28" s="15">
        <f t="shared" si="6"/>
        <v>0</v>
      </c>
      <c r="G28" s="15">
        <f t="shared" si="6"/>
        <v>0</v>
      </c>
      <c r="H28" s="15">
        <f t="shared" si="6"/>
        <v>0</v>
      </c>
      <c r="I28" s="15">
        <f t="shared" si="6"/>
        <v>0</v>
      </c>
      <c r="J28" s="15">
        <f t="shared" si="6"/>
        <v>0</v>
      </c>
      <c r="K28" s="15">
        <f t="shared" si="6"/>
        <v>0</v>
      </c>
      <c r="L28" s="15">
        <f t="shared" si="6"/>
        <v>0</v>
      </c>
      <c r="M28" s="15">
        <f t="shared" si="6"/>
        <v>0</v>
      </c>
      <c r="N28" s="13" t="s">
        <v>20</v>
      </c>
      <c r="O28" s="52" t="s">
        <v>51</v>
      </c>
    </row>
    <row r="29" spans="1:15" ht="14.25" x14ac:dyDescent="0.25">
      <c r="A29" s="16" t="s">
        <v>179</v>
      </c>
      <c r="B29" s="182">
        <f>B22-B28</f>
        <v>26.2</v>
      </c>
      <c r="C29" s="182">
        <f t="shared" ref="C29:M29" si="7">C22-C28</f>
        <v>26.2</v>
      </c>
      <c r="D29" s="182">
        <f t="shared" si="7"/>
        <v>26.2</v>
      </c>
      <c r="E29" s="182">
        <f t="shared" si="7"/>
        <v>26.2</v>
      </c>
      <c r="F29" s="182">
        <f t="shared" si="7"/>
        <v>26.2</v>
      </c>
      <c r="G29" s="182">
        <f t="shared" si="7"/>
        <v>26.2</v>
      </c>
      <c r="H29" s="182">
        <f t="shared" si="7"/>
        <v>26.2</v>
      </c>
      <c r="I29" s="182">
        <f t="shared" si="7"/>
        <v>26.2</v>
      </c>
      <c r="J29" s="182">
        <f t="shared" si="7"/>
        <v>26.2</v>
      </c>
      <c r="K29" s="182">
        <f t="shared" si="7"/>
        <v>26.2</v>
      </c>
      <c r="L29" s="182">
        <f t="shared" si="7"/>
        <v>26.2</v>
      </c>
      <c r="M29" s="182">
        <f t="shared" si="7"/>
        <v>26.2</v>
      </c>
      <c r="N29" s="18" t="s">
        <v>20</v>
      </c>
    </row>
    <row r="30" spans="1:15" x14ac:dyDescent="0.2">
      <c r="A30" s="16" t="s">
        <v>181</v>
      </c>
      <c r="B30" s="17">
        <f ca="1">OFFSET(figure.NA7!$A$3,MATCH(B11,figure.NA7!$A$4:$A$104,1)+IF(B11=100,0,1),MATCH(B29,figure.NA7!$B$3:$DG$3,1)+1)</f>
        <v>3.0005999999999999</v>
      </c>
      <c r="C30" s="17">
        <f ca="1">OFFSET(figure.NA7!$A$3,MATCH(C11,figure.NA7!$A$4:$A$104,1)+IF(C11=100,0,1),MATCH(C29,figure.NA7!$B$3:$DG$3,1)+1)</f>
        <v>3.0005999999999999</v>
      </c>
      <c r="D30" s="17">
        <f ca="1">OFFSET(figure.NA7!$A$3,MATCH(D11,figure.NA7!$A$4:$A$104,1)+IF(D11=100,0,1),MATCH(D29,figure.NA7!$B$3:$DG$3,1)+1)</f>
        <v>3.0005999999999999</v>
      </c>
      <c r="E30" s="17">
        <f ca="1">OFFSET(figure.NA7!$A$3,MATCH(E11,figure.NA7!$A$4:$A$104,1)+IF(E11=100,0,1),MATCH(E29,figure.NA7!$B$3:$DG$3,1)+1)</f>
        <v>3.0005999999999999</v>
      </c>
      <c r="F30" s="17">
        <f ca="1">OFFSET(figure.NA7!$A$3,MATCH(F11,figure.NA7!$A$4:$A$104,1)+IF(F11=100,0,1),MATCH(F29,figure.NA7!$B$3:$DG$3,1)+1)</f>
        <v>3.0005999999999999</v>
      </c>
      <c r="G30" s="17">
        <f ca="1">OFFSET(figure.NA7!$A$3,MATCH(G11,figure.NA7!$A$4:$A$104,1)+IF(G11=100,0,1),MATCH(G29,figure.NA7!$B$3:$DG$3,1)+1)</f>
        <v>3.0005999999999999</v>
      </c>
      <c r="H30" s="17">
        <f ca="1">OFFSET(figure.NA7!$A$3,MATCH(H11,figure.NA7!$A$4:$A$104,1)+IF(H11=100,0,1),MATCH(H29,figure.NA7!$B$3:$DG$3,1)+1)</f>
        <v>3.0005999999999999</v>
      </c>
      <c r="I30" s="17">
        <f ca="1">OFFSET(figure.NA7!$A$3,MATCH(I11,figure.NA7!$A$4:$A$104,1)+IF(I11=100,0,1),MATCH(I29,figure.NA7!$B$3:$DG$3,1)+1)</f>
        <v>2.9687999999999999</v>
      </c>
      <c r="J30" s="17">
        <f ca="1">OFFSET(figure.NA7!$A$3,MATCH(J11,figure.NA7!$A$4:$A$104,1)+IF(J11=100,0,1),MATCH(J29,figure.NA7!$B$3:$DG$3,1)+1)</f>
        <v>2.9792000000000001</v>
      </c>
      <c r="K30" s="17">
        <f ca="1">OFFSET(figure.NA7!$A$3,MATCH(K11,figure.NA7!$A$4:$A$104,1)+IF(K11=100,0,1),MATCH(K29,figure.NA7!$B$3:$DG$3,1)+1)</f>
        <v>2.9636999999999998</v>
      </c>
      <c r="L30" s="17">
        <f ca="1">OFFSET(figure.NA7!$A$3,MATCH(L11,figure.NA7!$A$4:$A$104,1)+IF(L11=100,0,1),MATCH(L29,figure.NA7!$B$3:$DG$3,1)+1)</f>
        <v>2.9636999999999998</v>
      </c>
      <c r="M30" s="17">
        <f ca="1">OFFSET(figure.NA7!$A$3,MATCH(M11,figure.NA7!$A$4:$A$104,1)+IF(M11=100,0,1),MATCH(M29,figure.NA7!$B$3:$DG$3,1)+1)</f>
        <v>3.0005999999999999</v>
      </c>
      <c r="N30" s="18"/>
    </row>
    <row r="31" spans="1:15" x14ac:dyDescent="0.2">
      <c r="A31" s="16" t="s">
        <v>180</v>
      </c>
      <c r="B31" s="17">
        <f ca="1">IF(B12&lt;0.1,1,OFFSET(figure.NA8!$A$3,MATCH(B12,figure.NA8!$A$4:$A$104,1)+IF(B12=20,0,1),MATCH(B29,figure.NA8!$B$3:$DG$3,1)+1))</f>
        <v>1</v>
      </c>
      <c r="C31" s="17">
        <f ca="1">IF(C12&lt;0.1,1,OFFSET(figure.NA8!$A$3,MATCH(C12,figure.NA8!$A$4:$A$104,1)+IF(C12=20,0,1),MATCH(C29,figure.NA8!$B$3:$DG$3,1)+1))</f>
        <v>1</v>
      </c>
      <c r="D31" s="17">
        <f ca="1">IF(D12&lt;0.1,1,OFFSET(figure.NA8!$A$3,MATCH(D12,figure.NA8!$A$4:$A$104,1)+IF(D12=20,0,1),MATCH(D29,figure.NA8!$B$3:$DG$3,1)+1))</f>
        <v>1</v>
      </c>
      <c r="E31" s="17">
        <f ca="1">IF(E12&lt;0.1,1,OFFSET(figure.NA8!$A$3,MATCH(E12,figure.NA8!$A$4:$A$104,1)+IF(E12=20,0,1),MATCH(E29,figure.NA8!$B$3:$DG$3,1)+1))</f>
        <v>1</v>
      </c>
      <c r="F31" s="17">
        <f ca="1">IF(F12&lt;0.1,1,OFFSET(figure.NA8!$A$3,MATCH(F12,figure.NA8!$A$4:$A$104,1)+IF(F12=20,0,1),MATCH(F29,figure.NA8!$B$3:$DG$3,1)+1))</f>
        <v>1</v>
      </c>
      <c r="G31" s="17">
        <f ca="1">IF(G12&lt;0.1,1,OFFSET(figure.NA8!$A$3,MATCH(G12,figure.NA8!$A$4:$A$104,1)+IF(G12=20,0,1),MATCH(G29,figure.NA8!$B$3:$DG$3,1)+1))</f>
        <v>1</v>
      </c>
      <c r="H31" s="17">
        <f ca="1">IF(H12&lt;0.1,1,OFFSET(figure.NA8!$A$3,MATCH(H12,figure.NA8!$A$4:$A$104,1)+IF(H12=20,0,1),MATCH(H29,figure.NA8!$B$3:$DG$3,1)+1))</f>
        <v>1</v>
      </c>
      <c r="I31" s="17">
        <f ca="1">IF(I12&lt;0.1,1,OFFSET(figure.NA8!$A$3,MATCH(I12,figure.NA8!$A$4:$A$104,1)+IF(I12=20,0,1),MATCH(I29,figure.NA8!$B$3:$DG$3,1)+1))</f>
        <v>1</v>
      </c>
      <c r="J31" s="17">
        <f ca="1">IF(J12&lt;0.1,1,OFFSET(figure.NA8!$A$3,MATCH(J12,figure.NA8!$A$4:$A$104,1)+IF(J12=20,0,1),MATCH(J29,figure.NA8!$B$3:$DG$3,1)+1))</f>
        <v>1</v>
      </c>
      <c r="K31" s="17">
        <f ca="1">IF(K12&lt;0.1,1,OFFSET(figure.NA8!$A$3,MATCH(K12,figure.NA8!$A$4:$A$104,1)+IF(K12=20,0,1),MATCH(K29,figure.NA8!$B$3:$DG$3,1)+1))</f>
        <v>1</v>
      </c>
      <c r="L31" s="17">
        <f ca="1">IF(L12&lt;0.1,1,OFFSET(figure.NA8!$A$3,MATCH(L12,figure.NA8!$A$4:$A$104,1)+IF(L12=20,0,1),MATCH(L29,figure.NA8!$B$3:$DG$3,1)+1))</f>
        <v>1</v>
      </c>
      <c r="M31" s="17">
        <f ca="1">IF(M12&lt;0.1,1,OFFSET(figure.NA8!$A$3,MATCH(M12,figure.NA8!$A$4:$A$104,1)+IF(M12=20,0,1),MATCH(M29,figure.NA8!$B$3:$DG$3,1)+1))</f>
        <v>1</v>
      </c>
      <c r="N31" s="18"/>
    </row>
    <row r="32" spans="1:15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1"/>
    </row>
    <row r="33" spans="1:16" x14ac:dyDescent="0.2">
      <c r="A33" s="12" t="s">
        <v>183</v>
      </c>
      <c r="B33" s="14" t="s">
        <v>14</v>
      </c>
      <c r="C33" s="14" t="s">
        <v>14</v>
      </c>
      <c r="D33" s="14" t="s">
        <v>14</v>
      </c>
      <c r="E33" s="14" t="s">
        <v>14</v>
      </c>
      <c r="F33" s="14" t="s">
        <v>14</v>
      </c>
      <c r="G33" s="14" t="s">
        <v>14</v>
      </c>
      <c r="H33" s="14" t="s">
        <v>14</v>
      </c>
      <c r="I33" s="14" t="s">
        <v>14</v>
      </c>
      <c r="J33" s="14" t="s">
        <v>14</v>
      </c>
      <c r="K33" s="14" t="s">
        <v>14</v>
      </c>
      <c r="L33" s="14" t="s">
        <v>14</v>
      </c>
      <c r="M33" s="14" t="s">
        <v>14</v>
      </c>
      <c r="N33" s="13"/>
    </row>
    <row r="34" spans="1:16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7"/>
    </row>
    <row r="35" spans="1:16" x14ac:dyDescent="0.2">
      <c r="A35" s="22" t="s">
        <v>182</v>
      </c>
      <c r="B35" s="28">
        <f t="shared" ref="B35:M35" ca="1" si="8">B19*B30*B31</f>
        <v>490.06971083700188</v>
      </c>
      <c r="C35" s="28">
        <f t="shared" ca="1" si="8"/>
        <v>585.81844189653339</v>
      </c>
      <c r="D35" s="28">
        <f t="shared" ca="1" si="8"/>
        <v>674.68441612830964</v>
      </c>
      <c r="E35" s="28">
        <f t="shared" ca="1" si="8"/>
        <v>802.9302142353439</v>
      </c>
      <c r="F35" s="28">
        <f t="shared" ca="1" si="8"/>
        <v>871.23504148800328</v>
      </c>
      <c r="G35" s="28">
        <f t="shared" ca="1" si="8"/>
        <v>871.23504148800328</v>
      </c>
      <c r="H35" s="28">
        <f t="shared" ca="1" si="8"/>
        <v>819.74505053606219</v>
      </c>
      <c r="I35" s="28">
        <f t="shared" ca="1" si="8"/>
        <v>667.53419136230275</v>
      </c>
      <c r="J35" s="28">
        <f t="shared" ca="1" si="8"/>
        <v>567.54058924810215</v>
      </c>
      <c r="K35" s="28">
        <f t="shared" ca="1" si="8"/>
        <v>510.20289692006435</v>
      </c>
      <c r="L35" s="28">
        <f t="shared" ca="1" si="8"/>
        <v>458.5716373228239</v>
      </c>
      <c r="M35" s="28">
        <f t="shared" ca="1" si="8"/>
        <v>477.08830871883049</v>
      </c>
      <c r="N35" s="24"/>
    </row>
    <row r="36" spans="1:16" x14ac:dyDescent="0.2">
      <c r="A36" s="22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4"/>
    </row>
    <row r="37" spans="1:16" x14ac:dyDescent="0.2">
      <c r="A37" s="30" t="s">
        <v>36</v>
      </c>
      <c r="B37" s="96">
        <f>B22/B25</f>
        <v>1.7566208514917869</v>
      </c>
      <c r="C37" s="96">
        <f t="shared" ref="C37:M37" si="9">C22/C25</f>
        <v>0.66455294863665193</v>
      </c>
      <c r="D37" s="96">
        <f t="shared" si="9"/>
        <v>0.52448252392200823</v>
      </c>
      <c r="E37" s="96">
        <f t="shared" si="9"/>
        <v>1.5481202452175198</v>
      </c>
      <c r="F37" s="96">
        <f t="shared" si="9"/>
        <v>0.45678022246242889</v>
      </c>
      <c r="G37" s="96">
        <f t="shared" si="9"/>
        <v>0.62597061283000832</v>
      </c>
      <c r="H37" s="96">
        <f t="shared" si="9"/>
        <v>1.7566208514917869</v>
      </c>
      <c r="I37" s="96">
        <f t="shared" si="9"/>
        <v>0.66455294863665193</v>
      </c>
      <c r="J37" s="96">
        <f t="shared" si="9"/>
        <v>0.52448252392200823</v>
      </c>
      <c r="K37" s="96">
        <f t="shared" si="9"/>
        <v>1.5481202452175198</v>
      </c>
      <c r="L37" s="96">
        <f t="shared" si="9"/>
        <v>0.45678022246242889</v>
      </c>
      <c r="M37" s="96">
        <f t="shared" si="9"/>
        <v>0.62597061283000832</v>
      </c>
      <c r="N37" s="32"/>
      <c r="O37" s="180" t="s">
        <v>164</v>
      </c>
    </row>
    <row r="38" spans="1:16" x14ac:dyDescent="0.2">
      <c r="A38" s="33" t="s">
        <v>16</v>
      </c>
      <c r="B38" s="177">
        <f>$K$51+(B37-$J$51)/$J$54</f>
        <v>1.1378310425745894</v>
      </c>
      <c r="C38" s="177">
        <f>$K$51+(C37-$J$51)/20</f>
        <v>1.0832276474318328</v>
      </c>
      <c r="D38" s="177">
        <f>$K$50+(D37-$J$50)/$K$54</f>
        <v>0.90979300956880338</v>
      </c>
      <c r="E38" s="177">
        <f>$K$51+(E37-$J$51)/20</f>
        <v>1.127406012260876</v>
      </c>
      <c r="F38" s="177">
        <f>$K$50+(F37-$J$50)/$K$54</f>
        <v>0.88271208898497155</v>
      </c>
      <c r="G38" s="177">
        <f>$K$51+(G37-$J$51)/20</f>
        <v>1.0812985306415006</v>
      </c>
      <c r="H38" s="177">
        <f>$K$51+(H37-$J$51)/20</f>
        <v>1.1378310425745894</v>
      </c>
      <c r="I38" s="177">
        <f>$K$51+(I37-$J$51)/20</f>
        <v>1.0832276474318328</v>
      </c>
      <c r="J38" s="177">
        <f>$K$50+(J37-$J$50)/$K$54</f>
        <v>0.90979300956880338</v>
      </c>
      <c r="K38" s="177">
        <f>$K$51+(K37-$J$51)/20</f>
        <v>1.127406012260876</v>
      </c>
      <c r="L38" s="177">
        <f>$K$50+(L37-$J$50)/$K$54</f>
        <v>0.88271208898497155</v>
      </c>
      <c r="M38" s="177">
        <f>$K$51+(M37-$J$51)/20</f>
        <v>1.0812985306415006</v>
      </c>
      <c r="N38" s="34"/>
      <c r="O38" s="180" t="s">
        <v>97</v>
      </c>
    </row>
    <row r="39" spans="1:16" x14ac:dyDescent="0.2">
      <c r="A39" s="33" t="s">
        <v>99</v>
      </c>
      <c r="B39" s="34">
        <v>1</v>
      </c>
      <c r="C39" s="34">
        <v>1</v>
      </c>
      <c r="D39" s="34">
        <v>0.85</v>
      </c>
      <c r="E39" s="34">
        <v>1</v>
      </c>
      <c r="F39" s="34">
        <v>0.85</v>
      </c>
      <c r="G39" s="34">
        <v>1</v>
      </c>
      <c r="H39" s="34">
        <v>1</v>
      </c>
      <c r="I39" s="34">
        <v>1</v>
      </c>
      <c r="J39" s="34">
        <v>0.85</v>
      </c>
      <c r="K39" s="34">
        <v>1</v>
      </c>
      <c r="L39" s="34">
        <v>0.85</v>
      </c>
      <c r="M39" s="34">
        <v>1</v>
      </c>
      <c r="N39" s="34"/>
      <c r="O39" s="180" t="s">
        <v>98</v>
      </c>
    </row>
    <row r="40" spans="1:16" ht="22.5" x14ac:dyDescent="0.2">
      <c r="A40" s="33" t="s">
        <v>17</v>
      </c>
      <c r="B40" s="34"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/>
      <c r="O40" s="180" t="s">
        <v>102</v>
      </c>
    </row>
    <row r="41" spans="1:16" x14ac:dyDescent="0.2">
      <c r="A41" s="33" t="s">
        <v>18</v>
      </c>
      <c r="B41" s="34">
        <v>1</v>
      </c>
      <c r="C41" s="34">
        <v>1</v>
      </c>
      <c r="D41" s="34">
        <v>1</v>
      </c>
      <c r="E41" s="34">
        <v>1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1</v>
      </c>
      <c r="L41" s="34">
        <v>1</v>
      </c>
      <c r="M41" s="34">
        <v>1</v>
      </c>
      <c r="N41" s="35"/>
      <c r="O41" s="54" t="s">
        <v>178</v>
      </c>
      <c r="P41" s="36"/>
    </row>
    <row r="42" spans="1:16" x14ac:dyDescent="0.2">
      <c r="A42" s="19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54"/>
      <c r="P42" s="36"/>
    </row>
    <row r="43" spans="1:16" ht="13.5" thickBot="1" x14ac:dyDescent="0.25">
      <c r="A43" s="100"/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3"/>
      <c r="N43" s="101"/>
      <c r="O43" s="54"/>
      <c r="P43" s="36"/>
    </row>
    <row r="44" spans="1:16" ht="13.5" thickBot="1" x14ac:dyDescent="0.25">
      <c r="A44" s="104" t="s">
        <v>100</v>
      </c>
      <c r="B44" s="105">
        <f t="shared" ref="B44:M44" ca="1" si="10">B35*B38*B39*B40*B41/1000</f>
        <v>0.5576165300158934</v>
      </c>
      <c r="C44" s="105">
        <f t="shared" ca="1" si="10"/>
        <v>0.63457473263776365</v>
      </c>
      <c r="D44" s="105">
        <f t="shared" ca="1" si="10"/>
        <v>0.52174969063976395</v>
      </c>
      <c r="E44" s="105">
        <f t="shared" ca="1" si="10"/>
        <v>0.90522835095483989</v>
      </c>
      <c r="F44" s="105">
        <f t="shared" ca="1" si="10"/>
        <v>0.65369224794846614</v>
      </c>
      <c r="G44" s="105">
        <f t="shared" ca="1" si="10"/>
        <v>0.94206517020436475</v>
      </c>
      <c r="H44" s="105">
        <f t="shared" ca="1" si="10"/>
        <v>0.93273136549680713</v>
      </c>
      <c r="I44" s="105">
        <f t="shared" ca="1" si="10"/>
        <v>0.723091491689698</v>
      </c>
      <c r="J44" s="105">
        <f t="shared" ca="1" si="10"/>
        <v>0.43889279163281048</v>
      </c>
      <c r="K44" s="105">
        <f t="shared" ca="1" si="10"/>
        <v>0.57520581346059663</v>
      </c>
      <c r="L44" s="105">
        <f t="shared" ca="1" si="10"/>
        <v>0.34406871874091532</v>
      </c>
      <c r="M44" s="105">
        <f t="shared" ca="1" si="10"/>
        <v>0.51587488720391006</v>
      </c>
      <c r="N44" s="106" t="s">
        <v>23</v>
      </c>
      <c r="O44" s="54" t="s">
        <v>49</v>
      </c>
      <c r="P44" s="36"/>
    </row>
    <row r="48" spans="1:16" x14ac:dyDescent="0.2">
      <c r="A48" s="10"/>
    </row>
    <row r="49" spans="1:11" x14ac:dyDescent="0.2">
      <c r="A49" s="10"/>
    </row>
    <row r="50" spans="1:11" hidden="1" x14ac:dyDescent="0.2">
      <c r="A50" s="10"/>
      <c r="J50" s="10">
        <v>0.25</v>
      </c>
      <c r="K50" s="10">
        <v>0.8</v>
      </c>
    </row>
    <row r="51" spans="1:11" hidden="1" x14ac:dyDescent="0.2">
      <c r="A51" s="10"/>
      <c r="J51" s="10">
        <v>1</v>
      </c>
      <c r="K51" s="10">
        <v>1.1000000000000001</v>
      </c>
    </row>
    <row r="52" spans="1:11" hidden="1" x14ac:dyDescent="0.2">
      <c r="A52" s="10"/>
      <c r="J52" s="10">
        <v>5</v>
      </c>
      <c r="K52" s="10">
        <v>1.3</v>
      </c>
    </row>
    <row r="53" spans="1:11" hidden="1" x14ac:dyDescent="0.2">
      <c r="A53" s="10"/>
    </row>
    <row r="54" spans="1:11" hidden="1" x14ac:dyDescent="0.2">
      <c r="A54" s="10"/>
      <c r="J54" s="10">
        <f>(J52-J51)/(K52-K51)</f>
        <v>20.000000000000004</v>
      </c>
      <c r="K54" s="10">
        <f>(J51-J50)/(K51-K50)</f>
        <v>2.4999999999999996</v>
      </c>
    </row>
    <row r="55" spans="1:11" x14ac:dyDescent="0.2">
      <c r="A55" s="10"/>
      <c r="E55" s="219" t="s">
        <v>114</v>
      </c>
      <c r="F55" s="219"/>
      <c r="G55" s="219"/>
    </row>
    <row r="56" spans="1:11" x14ac:dyDescent="0.2">
      <c r="A56" s="10"/>
    </row>
    <row r="57" spans="1:11" x14ac:dyDescent="0.2">
      <c r="A57" s="10"/>
    </row>
    <row r="58" spans="1:11" x14ac:dyDescent="0.2">
      <c r="A58" s="10"/>
    </row>
    <row r="59" spans="1:11" x14ac:dyDescent="0.2">
      <c r="A59" s="10"/>
    </row>
    <row r="60" spans="1:11" x14ac:dyDescent="0.2">
      <c r="A60" s="10"/>
    </row>
  </sheetData>
  <mergeCells count="11">
    <mergeCell ref="B9:M9"/>
    <mergeCell ref="B13:M13"/>
    <mergeCell ref="B14:M14"/>
    <mergeCell ref="O15:O16"/>
    <mergeCell ref="E55:G55"/>
    <mergeCell ref="B8:M8"/>
    <mergeCell ref="A2:D2"/>
    <mergeCell ref="A3:M3"/>
    <mergeCell ref="B5:M5"/>
    <mergeCell ref="B6:M6"/>
    <mergeCell ref="B7:M7"/>
  </mergeCells>
  <pageMargins left="0.25" right="0.25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15363" r:id="rId4" name="CommandButton2">
          <controlPr defaultSize="0" autoLine="0" r:id="rId5">
            <anchor moveWithCells="1">
              <from>
                <xdr:col>15</xdr:col>
                <xdr:colOff>47625</xdr:colOff>
                <xdr:row>20</xdr:row>
                <xdr:rowOff>95250</xdr:rowOff>
              </from>
              <to>
                <xdr:col>15</xdr:col>
                <xdr:colOff>1362075</xdr:colOff>
                <xdr:row>22</xdr:row>
                <xdr:rowOff>95250</xdr:rowOff>
              </to>
            </anchor>
          </controlPr>
        </control>
      </mc:Choice>
      <mc:Fallback>
        <control shapeId="15363" r:id="rId4" name="CommandButton2"/>
      </mc:Fallback>
    </mc:AlternateContent>
    <mc:AlternateContent xmlns:mc="http://schemas.openxmlformats.org/markup-compatibility/2006">
      <mc:Choice Requires="x14">
        <control shapeId="15362" r:id="rId6" name="CommandButton1">
          <controlPr defaultSize="0" autoLine="0" r:id="rId7">
            <anchor moveWithCells="1">
              <from>
                <xdr:col>15</xdr:col>
                <xdr:colOff>28575</xdr:colOff>
                <xdr:row>17</xdr:row>
                <xdr:rowOff>123825</xdr:rowOff>
              </from>
              <to>
                <xdr:col>15</xdr:col>
                <xdr:colOff>1390650</xdr:colOff>
                <xdr:row>19</xdr:row>
                <xdr:rowOff>133350</xdr:rowOff>
              </to>
            </anchor>
          </controlPr>
        </control>
      </mc:Choice>
      <mc:Fallback>
        <control shapeId="15362" r:id="rId6" name="CommandButton1"/>
      </mc:Fallback>
    </mc:AlternateContent>
    <mc:AlternateContent xmlns:mc="http://schemas.openxmlformats.org/markup-compatibility/2006">
      <mc:Choice Requires="x14">
        <control shapeId="15361" r:id="rId8" name="CheckBox1">
          <controlPr defaultSize="0" autoLine="0" r:id="rId9">
            <anchor moveWithCells="1">
              <from>
                <xdr:col>13</xdr:col>
                <xdr:colOff>171450</xdr:colOff>
                <xdr:row>15</xdr:row>
                <xdr:rowOff>19050</xdr:rowOff>
              </from>
              <to>
                <xdr:col>13</xdr:col>
                <xdr:colOff>333375</xdr:colOff>
                <xdr:row>15</xdr:row>
                <xdr:rowOff>171450</xdr:rowOff>
              </to>
            </anchor>
          </controlPr>
        </control>
      </mc:Choice>
      <mc:Fallback>
        <control shapeId="1536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C328C-2F3F-4625-9901-5E3F6087D170}">
  <sheetPr codeName="Sheet9"/>
  <dimension ref="A2:S42"/>
  <sheetViews>
    <sheetView workbookViewId="0">
      <selection activeCell="O22" sqref="O22"/>
    </sheetView>
  </sheetViews>
  <sheetFormatPr defaultRowHeight="15" x14ac:dyDescent="0.25"/>
  <cols>
    <col min="16" max="16" width="11.28515625" customWidth="1"/>
    <col min="17" max="19" width="9.140625" customWidth="1"/>
  </cols>
  <sheetData>
    <row r="2" spans="1:19" x14ac:dyDescent="0.25">
      <c r="A2" t="s">
        <v>168</v>
      </c>
      <c r="D2" s="186">
        <f>360-Input!B9</f>
        <v>115</v>
      </c>
      <c r="E2" t="s">
        <v>169</v>
      </c>
    </row>
    <row r="4" spans="1:19" ht="15.75" thickBot="1" x14ac:dyDescent="0.3">
      <c r="E4" s="187" t="s">
        <v>170</v>
      </c>
      <c r="F4" s="188"/>
      <c r="Q4" t="s">
        <v>171</v>
      </c>
    </row>
    <row r="5" spans="1:19" x14ac:dyDescent="0.25">
      <c r="A5" s="189" t="s">
        <v>172</v>
      </c>
      <c r="B5" s="190" t="s">
        <v>173</v>
      </c>
      <c r="E5" s="191" t="s">
        <v>174</v>
      </c>
      <c r="F5" s="192" t="s">
        <v>175</v>
      </c>
      <c r="G5" t="s">
        <v>176</v>
      </c>
      <c r="Q5" t="s">
        <v>177</v>
      </c>
      <c r="S5" t="s">
        <v>173</v>
      </c>
    </row>
    <row r="6" spans="1:19" x14ac:dyDescent="0.25">
      <c r="A6" s="193" t="s">
        <v>127</v>
      </c>
      <c r="B6" s="194">
        <f t="shared" ref="B6:B17" ca="1" si="0">MAX(MAX(OFFSET(G6,0,0,1,O6)),IF(O6=4,0,MAX(OFFSET(K6,0,0,1,4-O6))))</f>
        <v>0.74</v>
      </c>
      <c r="C6">
        <v>315</v>
      </c>
      <c r="D6">
        <v>345</v>
      </c>
      <c r="E6" s="187">
        <f>IF(C6+$D$2&gt;360,C6+$D$2-360,IF(C6+$D$2&lt;0,C6+$D$2+360,C6+$D$2))</f>
        <v>70</v>
      </c>
      <c r="F6" s="188">
        <f>IF(D6+$D$2&gt;360,D6+$D$2-360,IF(D6+$D$2&lt;0,D6+$D$2+360,D6+$D$2))</f>
        <v>100</v>
      </c>
      <c r="G6">
        <f t="shared" ref="G6:G17" si="1">INDEX($S$6:$S$42,MATCH(E6,$Q$6:$Q$42,1))</f>
        <v>0.73</v>
      </c>
      <c r="H6">
        <f t="shared" ref="H6:H17" si="2">INDEX($S$6:$S$42,MATCH(E6,$Q$6:$Q$42,1)+1)</f>
        <v>0.74</v>
      </c>
      <c r="I6">
        <f t="shared" ref="I6:I17" si="3">INDEX($S$6:$S$42,MATCH(E6,$Q$6:$Q$42,1)+2)</f>
        <v>0.74</v>
      </c>
      <c r="J6">
        <f>INDEX($S$6:$S$42,MATCH(E6,$Q$6:$Q$42,1)+3)</f>
        <v>0.74</v>
      </c>
      <c r="K6">
        <f>INDEX($S$6:$S$42,MATCH(F6,$R$6:$R$42,1))</f>
        <v>0.74</v>
      </c>
      <c r="L6">
        <f>INDEX($S$6:$S$42,MATCH(F6,$R$6:$R$42,1)-1)</f>
        <v>0.74</v>
      </c>
      <c r="M6">
        <f>INDEX($S$6:$S$42,MATCH(F6,$R$6:$R$42,1)-2)</f>
        <v>0.73</v>
      </c>
      <c r="N6">
        <f>INDEX($S$6:$S$42,MATCH(F6,$R$6:$R$42,1)-3)</f>
        <v>0.73</v>
      </c>
      <c r="O6">
        <f>COUNT(G6:J6)</f>
        <v>4</v>
      </c>
      <c r="Q6">
        <v>0</v>
      </c>
      <c r="R6">
        <v>5</v>
      </c>
      <c r="S6">
        <v>0.78</v>
      </c>
    </row>
    <row r="7" spans="1:19" x14ac:dyDescent="0.25">
      <c r="A7" s="193" t="s">
        <v>116</v>
      </c>
      <c r="B7" s="194">
        <f t="shared" ca="1" si="0"/>
        <v>0.75</v>
      </c>
      <c r="C7">
        <v>345</v>
      </c>
      <c r="D7">
        <v>15</v>
      </c>
      <c r="E7" s="193">
        <f t="shared" ref="E7:F17" si="4">IF(C7+$D$2&gt;360,C7+$D$2-360,IF(C7+$D$2&lt;0,C7+$D$2+360,C7+$D$2))</f>
        <v>100</v>
      </c>
      <c r="F7" s="195">
        <f t="shared" si="4"/>
        <v>130</v>
      </c>
      <c r="G7">
        <f t="shared" si="1"/>
        <v>0.74</v>
      </c>
      <c r="H7">
        <f t="shared" si="2"/>
        <v>0.73</v>
      </c>
      <c r="I7">
        <f t="shared" si="3"/>
        <v>0.73</v>
      </c>
      <c r="J7">
        <f t="shared" ref="J7:J17" si="5">INDEX($S$6:$S$42,MATCH(E7,$Q$6:$Q$42,1)+3)</f>
        <v>0.75</v>
      </c>
      <c r="K7">
        <f t="shared" ref="K7:K17" si="6">INDEX($S$6:$S$42,MATCH(F7,$R$6:$R$42,1))</f>
        <v>0.73</v>
      </c>
      <c r="L7">
        <f t="shared" ref="L7:L17" si="7">INDEX($S$6:$S$42,MATCH(F7,$R$6:$R$42,1)-1)</f>
        <v>0.73</v>
      </c>
      <c r="M7">
        <f t="shared" ref="M7:M17" si="8">INDEX($S$6:$S$42,MATCH(F7,$R$6:$R$42,1)-2)</f>
        <v>0.74</v>
      </c>
      <c r="N7">
        <f t="shared" ref="N7:N17" si="9">INDEX($S$6:$S$42,MATCH(F7,$R$6:$R$42,1)-3)</f>
        <v>0.74</v>
      </c>
      <c r="O7">
        <f t="shared" ref="O7:O17" si="10">COUNT(G7:J7)</f>
        <v>4</v>
      </c>
      <c r="Q7">
        <f>R6</f>
        <v>5</v>
      </c>
      <c r="R7">
        <f>R6+10</f>
        <v>15</v>
      </c>
      <c r="S7">
        <v>0.77</v>
      </c>
    </row>
    <row r="8" spans="1:19" x14ac:dyDescent="0.25">
      <c r="A8" s="193" t="s">
        <v>117</v>
      </c>
      <c r="B8" s="194">
        <f t="shared" ca="1" si="0"/>
        <v>0.82</v>
      </c>
      <c r="C8">
        <v>15</v>
      </c>
      <c r="D8">
        <v>45</v>
      </c>
      <c r="E8" s="193">
        <f t="shared" si="4"/>
        <v>130</v>
      </c>
      <c r="F8" s="195">
        <f t="shared" si="4"/>
        <v>160</v>
      </c>
      <c r="G8">
        <f t="shared" si="1"/>
        <v>0.75</v>
      </c>
      <c r="H8">
        <f t="shared" si="2"/>
        <v>0.78</v>
      </c>
      <c r="I8">
        <f t="shared" si="3"/>
        <v>0.8</v>
      </c>
      <c r="J8">
        <f t="shared" si="5"/>
        <v>0.82</v>
      </c>
      <c r="K8">
        <f t="shared" si="6"/>
        <v>0.8</v>
      </c>
      <c r="L8">
        <f t="shared" si="7"/>
        <v>0.78</v>
      </c>
      <c r="M8">
        <f t="shared" si="8"/>
        <v>0.75</v>
      </c>
      <c r="N8">
        <f t="shared" si="9"/>
        <v>0.73</v>
      </c>
      <c r="O8">
        <f t="shared" si="10"/>
        <v>4</v>
      </c>
      <c r="Q8">
        <f t="shared" ref="Q8:Q41" si="11">R7</f>
        <v>15</v>
      </c>
      <c r="R8">
        <f t="shared" ref="R8:R29" si="12">R7+10</f>
        <v>25</v>
      </c>
      <c r="S8">
        <v>0.75</v>
      </c>
    </row>
    <row r="9" spans="1:19" x14ac:dyDescent="0.25">
      <c r="A9" s="193" t="s">
        <v>118</v>
      </c>
      <c r="B9" s="194">
        <f t="shared" ca="1" si="0"/>
        <v>0.88</v>
      </c>
      <c r="C9">
        <v>45</v>
      </c>
      <c r="D9">
        <v>75</v>
      </c>
      <c r="E9" s="193">
        <f t="shared" si="4"/>
        <v>160</v>
      </c>
      <c r="F9" s="195">
        <f t="shared" si="4"/>
        <v>190</v>
      </c>
      <c r="G9">
        <f t="shared" si="1"/>
        <v>0.82</v>
      </c>
      <c r="H9">
        <f t="shared" si="2"/>
        <v>0.84</v>
      </c>
      <c r="I9">
        <f t="shared" si="3"/>
        <v>0.85</v>
      </c>
      <c r="J9">
        <f t="shared" si="5"/>
        <v>0.88</v>
      </c>
      <c r="K9">
        <f t="shared" si="6"/>
        <v>0.85</v>
      </c>
      <c r="L9">
        <f t="shared" si="7"/>
        <v>0.84</v>
      </c>
      <c r="M9">
        <f t="shared" si="8"/>
        <v>0.82</v>
      </c>
      <c r="N9">
        <f t="shared" si="9"/>
        <v>0.8</v>
      </c>
      <c r="O9">
        <f t="shared" si="10"/>
        <v>4</v>
      </c>
      <c r="Q9">
        <f t="shared" si="11"/>
        <v>25</v>
      </c>
      <c r="R9">
        <f t="shared" si="12"/>
        <v>35</v>
      </c>
      <c r="S9">
        <v>0.73</v>
      </c>
    </row>
    <row r="10" spans="1:19" x14ac:dyDescent="0.25">
      <c r="A10" s="193" t="s">
        <v>119</v>
      </c>
      <c r="B10" s="194">
        <f t="shared" ca="1" si="0"/>
        <v>0.96</v>
      </c>
      <c r="C10">
        <v>75</v>
      </c>
      <c r="D10">
        <v>105</v>
      </c>
      <c r="E10" s="193">
        <f t="shared" si="4"/>
        <v>190</v>
      </c>
      <c r="F10" s="195">
        <f t="shared" si="4"/>
        <v>220</v>
      </c>
      <c r="G10">
        <f t="shared" si="1"/>
        <v>0.88</v>
      </c>
      <c r="H10">
        <f t="shared" si="2"/>
        <v>0.91</v>
      </c>
      <c r="I10">
        <f t="shared" si="3"/>
        <v>0.93</v>
      </c>
      <c r="J10">
        <f t="shared" si="5"/>
        <v>0.96</v>
      </c>
      <c r="K10">
        <f t="shared" si="6"/>
        <v>0.93</v>
      </c>
      <c r="L10">
        <f t="shared" si="7"/>
        <v>0.91</v>
      </c>
      <c r="M10">
        <f t="shared" si="8"/>
        <v>0.88</v>
      </c>
      <c r="N10">
        <f t="shared" si="9"/>
        <v>0.85</v>
      </c>
      <c r="O10">
        <f t="shared" si="10"/>
        <v>4</v>
      </c>
      <c r="Q10">
        <f t="shared" si="11"/>
        <v>35</v>
      </c>
      <c r="R10">
        <f t="shared" si="12"/>
        <v>45</v>
      </c>
      <c r="S10">
        <v>0.73</v>
      </c>
    </row>
    <row r="11" spans="1:19" x14ac:dyDescent="0.25">
      <c r="A11" s="193" t="s">
        <v>120</v>
      </c>
      <c r="B11" s="194">
        <f t="shared" ca="1" si="0"/>
        <v>1</v>
      </c>
      <c r="C11">
        <v>105</v>
      </c>
      <c r="D11">
        <v>135</v>
      </c>
      <c r="E11" s="193">
        <f t="shared" si="4"/>
        <v>220</v>
      </c>
      <c r="F11" s="195">
        <f t="shared" si="4"/>
        <v>250</v>
      </c>
      <c r="G11">
        <f t="shared" si="1"/>
        <v>0.96</v>
      </c>
      <c r="H11">
        <f t="shared" si="2"/>
        <v>0.98</v>
      </c>
      <c r="I11">
        <f t="shared" si="3"/>
        <v>1</v>
      </c>
      <c r="J11">
        <f t="shared" si="5"/>
        <v>1</v>
      </c>
      <c r="K11">
        <f t="shared" si="6"/>
        <v>1</v>
      </c>
      <c r="L11">
        <f t="shared" si="7"/>
        <v>0.98</v>
      </c>
      <c r="M11">
        <f t="shared" si="8"/>
        <v>0.96</v>
      </c>
      <c r="N11">
        <f t="shared" si="9"/>
        <v>0.93</v>
      </c>
      <c r="O11">
        <f t="shared" si="10"/>
        <v>4</v>
      </c>
      <c r="Q11">
        <f t="shared" si="11"/>
        <v>45</v>
      </c>
      <c r="R11">
        <f t="shared" si="12"/>
        <v>55</v>
      </c>
      <c r="S11">
        <v>0.73</v>
      </c>
    </row>
    <row r="12" spans="1:19" x14ac:dyDescent="0.25">
      <c r="A12" s="193" t="s">
        <v>121</v>
      </c>
      <c r="B12" s="194">
        <f t="shared" ca="1" si="0"/>
        <v>1</v>
      </c>
      <c r="C12">
        <v>135</v>
      </c>
      <c r="D12">
        <v>165</v>
      </c>
      <c r="E12" s="193">
        <f t="shared" si="4"/>
        <v>250</v>
      </c>
      <c r="F12" s="195">
        <f t="shared" si="4"/>
        <v>280</v>
      </c>
      <c r="G12">
        <f t="shared" si="1"/>
        <v>1</v>
      </c>
      <c r="H12">
        <f t="shared" si="2"/>
        <v>1</v>
      </c>
      <c r="I12">
        <f t="shared" si="3"/>
        <v>0.99</v>
      </c>
      <c r="J12">
        <f t="shared" si="5"/>
        <v>0.97</v>
      </c>
      <c r="K12">
        <f t="shared" si="6"/>
        <v>0.99</v>
      </c>
      <c r="L12">
        <f t="shared" si="7"/>
        <v>1</v>
      </c>
      <c r="M12">
        <f t="shared" si="8"/>
        <v>1</v>
      </c>
      <c r="N12">
        <f t="shared" si="9"/>
        <v>1</v>
      </c>
      <c r="O12">
        <f t="shared" si="10"/>
        <v>4</v>
      </c>
      <c r="Q12">
        <f t="shared" si="11"/>
        <v>55</v>
      </c>
      <c r="R12">
        <f t="shared" si="12"/>
        <v>65</v>
      </c>
      <c r="S12">
        <v>0.73</v>
      </c>
    </row>
    <row r="13" spans="1:19" x14ac:dyDescent="0.25">
      <c r="A13" s="193" t="s">
        <v>122</v>
      </c>
      <c r="B13" s="194">
        <f t="shared" ca="1" si="0"/>
        <v>0.97</v>
      </c>
      <c r="C13">
        <v>165</v>
      </c>
      <c r="D13">
        <v>195</v>
      </c>
      <c r="E13" s="193">
        <f t="shared" si="4"/>
        <v>280</v>
      </c>
      <c r="F13" s="195">
        <f t="shared" si="4"/>
        <v>310</v>
      </c>
      <c r="G13">
        <f t="shared" si="1"/>
        <v>0.97</v>
      </c>
      <c r="H13">
        <f t="shared" si="2"/>
        <v>0.94</v>
      </c>
      <c r="I13">
        <f t="shared" si="3"/>
        <v>0.91</v>
      </c>
      <c r="J13">
        <f t="shared" si="5"/>
        <v>0.88</v>
      </c>
      <c r="K13">
        <f t="shared" si="6"/>
        <v>0.91</v>
      </c>
      <c r="L13">
        <f t="shared" si="7"/>
        <v>0.94</v>
      </c>
      <c r="M13">
        <f t="shared" si="8"/>
        <v>0.97</v>
      </c>
      <c r="N13">
        <f t="shared" si="9"/>
        <v>0.99</v>
      </c>
      <c r="O13">
        <f t="shared" si="10"/>
        <v>4</v>
      </c>
      <c r="Q13">
        <f t="shared" si="11"/>
        <v>65</v>
      </c>
      <c r="R13">
        <f t="shared" si="12"/>
        <v>75</v>
      </c>
      <c r="S13">
        <v>0.73</v>
      </c>
    </row>
    <row r="14" spans="1:19" x14ac:dyDescent="0.25">
      <c r="A14" s="193" t="s">
        <v>123</v>
      </c>
      <c r="B14" s="194">
        <f t="shared" ca="1" si="0"/>
        <v>0.88</v>
      </c>
      <c r="C14">
        <v>195</v>
      </c>
      <c r="D14">
        <v>225</v>
      </c>
      <c r="E14" s="193">
        <f t="shared" si="4"/>
        <v>310</v>
      </c>
      <c r="F14" s="195">
        <f t="shared" si="4"/>
        <v>340</v>
      </c>
      <c r="G14">
        <f t="shared" si="1"/>
        <v>0.88</v>
      </c>
      <c r="H14">
        <f t="shared" si="2"/>
        <v>0.85</v>
      </c>
      <c r="I14">
        <f t="shared" si="3"/>
        <v>0.82</v>
      </c>
      <c r="J14">
        <f t="shared" si="5"/>
        <v>0.81</v>
      </c>
      <c r="K14">
        <f t="shared" si="6"/>
        <v>0.82</v>
      </c>
      <c r="L14">
        <f t="shared" si="7"/>
        <v>0.85</v>
      </c>
      <c r="M14">
        <f t="shared" si="8"/>
        <v>0.88</v>
      </c>
      <c r="N14">
        <f t="shared" si="9"/>
        <v>0.91</v>
      </c>
      <c r="O14">
        <f t="shared" si="10"/>
        <v>4</v>
      </c>
      <c r="Q14">
        <f t="shared" si="11"/>
        <v>75</v>
      </c>
      <c r="R14">
        <f t="shared" si="12"/>
        <v>85</v>
      </c>
      <c r="S14">
        <v>0.74</v>
      </c>
    </row>
    <row r="15" spans="1:19" x14ac:dyDescent="0.25">
      <c r="A15" s="193" t="s">
        <v>124</v>
      </c>
      <c r="B15" s="194">
        <f t="shared" ca="1" si="0"/>
        <v>0.81</v>
      </c>
      <c r="C15">
        <v>225</v>
      </c>
      <c r="D15">
        <v>255</v>
      </c>
      <c r="E15" s="193">
        <f t="shared" si="4"/>
        <v>340</v>
      </c>
      <c r="F15" s="195">
        <f t="shared" si="4"/>
        <v>10</v>
      </c>
      <c r="G15">
        <f t="shared" si="1"/>
        <v>0.81</v>
      </c>
      <c r="H15">
        <f t="shared" si="2"/>
        <v>0.8</v>
      </c>
      <c r="I15">
        <f t="shared" si="3"/>
        <v>0.78</v>
      </c>
      <c r="J15" t="e">
        <f t="shared" si="5"/>
        <v>#REF!</v>
      </c>
      <c r="K15">
        <f t="shared" si="6"/>
        <v>0.78</v>
      </c>
      <c r="L15">
        <f t="shared" si="7"/>
        <v>0.74</v>
      </c>
      <c r="M15" t="e">
        <f t="shared" si="8"/>
        <v>#VALUE!</v>
      </c>
      <c r="N15" t="e">
        <f t="shared" si="9"/>
        <v>#VALUE!</v>
      </c>
      <c r="O15">
        <f t="shared" si="10"/>
        <v>3</v>
      </c>
      <c r="Q15">
        <f t="shared" si="11"/>
        <v>85</v>
      </c>
      <c r="R15">
        <f t="shared" si="12"/>
        <v>95</v>
      </c>
      <c r="S15">
        <v>0.74</v>
      </c>
    </row>
    <row r="16" spans="1:19" x14ac:dyDescent="0.25">
      <c r="A16" s="193" t="s">
        <v>125</v>
      </c>
      <c r="B16" s="194">
        <f t="shared" ca="1" si="0"/>
        <v>0.77</v>
      </c>
      <c r="C16">
        <v>255</v>
      </c>
      <c r="D16">
        <v>285</v>
      </c>
      <c r="E16" s="193">
        <f t="shared" si="4"/>
        <v>10</v>
      </c>
      <c r="F16" s="195">
        <f t="shared" si="4"/>
        <v>40</v>
      </c>
      <c r="G16">
        <f t="shared" si="1"/>
        <v>0.77</v>
      </c>
      <c r="H16">
        <f t="shared" si="2"/>
        <v>0.75</v>
      </c>
      <c r="I16">
        <f t="shared" si="3"/>
        <v>0.73</v>
      </c>
      <c r="J16">
        <f t="shared" si="5"/>
        <v>0.73</v>
      </c>
      <c r="K16">
        <f t="shared" si="6"/>
        <v>0.73</v>
      </c>
      <c r="L16">
        <f t="shared" si="7"/>
        <v>0.75</v>
      </c>
      <c r="M16">
        <f t="shared" si="8"/>
        <v>0.77</v>
      </c>
      <c r="N16">
        <f t="shared" si="9"/>
        <v>0.78</v>
      </c>
      <c r="O16">
        <f t="shared" si="10"/>
        <v>4</v>
      </c>
      <c r="Q16">
        <f t="shared" si="11"/>
        <v>95</v>
      </c>
      <c r="R16">
        <f t="shared" si="12"/>
        <v>105</v>
      </c>
      <c r="S16">
        <v>0.74</v>
      </c>
    </row>
    <row r="17" spans="1:19" ht="15.75" thickBot="1" x14ac:dyDescent="0.3">
      <c r="A17" s="191" t="s">
        <v>126</v>
      </c>
      <c r="B17" s="196">
        <f t="shared" ca="1" si="0"/>
        <v>0.73</v>
      </c>
      <c r="C17">
        <v>285</v>
      </c>
      <c r="D17">
        <v>315</v>
      </c>
      <c r="E17" s="191">
        <f t="shared" si="4"/>
        <v>40</v>
      </c>
      <c r="F17" s="192">
        <f t="shared" si="4"/>
        <v>70</v>
      </c>
      <c r="G17">
        <f t="shared" si="1"/>
        <v>0.73</v>
      </c>
      <c r="H17">
        <f t="shared" si="2"/>
        <v>0.73</v>
      </c>
      <c r="I17">
        <f t="shared" si="3"/>
        <v>0.73</v>
      </c>
      <c r="J17">
        <f t="shared" si="5"/>
        <v>0.73</v>
      </c>
      <c r="K17">
        <f t="shared" si="6"/>
        <v>0.73</v>
      </c>
      <c r="L17">
        <f t="shared" si="7"/>
        <v>0.73</v>
      </c>
      <c r="M17">
        <f t="shared" si="8"/>
        <v>0.73</v>
      </c>
      <c r="N17">
        <f t="shared" si="9"/>
        <v>0.73</v>
      </c>
      <c r="O17">
        <f t="shared" si="10"/>
        <v>4</v>
      </c>
      <c r="Q17">
        <f t="shared" si="11"/>
        <v>105</v>
      </c>
      <c r="R17">
        <f t="shared" si="12"/>
        <v>115</v>
      </c>
      <c r="S17">
        <v>0.73</v>
      </c>
    </row>
    <row r="18" spans="1:19" x14ac:dyDescent="0.25">
      <c r="O18" s="197"/>
      <c r="Q18">
        <f t="shared" si="11"/>
        <v>115</v>
      </c>
      <c r="R18">
        <f t="shared" si="12"/>
        <v>125</v>
      </c>
      <c r="S18">
        <v>0.73</v>
      </c>
    </row>
    <row r="19" spans="1:19" x14ac:dyDescent="0.25">
      <c r="Q19">
        <f t="shared" si="11"/>
        <v>125</v>
      </c>
      <c r="R19">
        <f t="shared" si="12"/>
        <v>135</v>
      </c>
      <c r="S19">
        <v>0.75</v>
      </c>
    </row>
    <row r="20" spans="1:19" x14ac:dyDescent="0.25">
      <c r="Q20">
        <f t="shared" si="11"/>
        <v>135</v>
      </c>
      <c r="R20">
        <f t="shared" si="12"/>
        <v>145</v>
      </c>
      <c r="S20">
        <v>0.78</v>
      </c>
    </row>
    <row r="21" spans="1:19" x14ac:dyDescent="0.25">
      <c r="Q21">
        <f t="shared" si="11"/>
        <v>145</v>
      </c>
      <c r="R21">
        <f t="shared" si="12"/>
        <v>155</v>
      </c>
      <c r="S21">
        <v>0.8</v>
      </c>
    </row>
    <row r="22" spans="1:19" x14ac:dyDescent="0.25">
      <c r="Q22">
        <f t="shared" si="11"/>
        <v>155</v>
      </c>
      <c r="R22">
        <f t="shared" si="12"/>
        <v>165</v>
      </c>
      <c r="S22">
        <v>0.82</v>
      </c>
    </row>
    <row r="23" spans="1:19" x14ac:dyDescent="0.25">
      <c r="Q23">
        <f t="shared" si="11"/>
        <v>165</v>
      </c>
      <c r="R23">
        <f t="shared" si="12"/>
        <v>175</v>
      </c>
      <c r="S23">
        <v>0.84</v>
      </c>
    </row>
    <row r="24" spans="1:19" x14ac:dyDescent="0.25">
      <c r="Q24">
        <f t="shared" si="11"/>
        <v>175</v>
      </c>
      <c r="R24">
        <f t="shared" si="12"/>
        <v>185</v>
      </c>
      <c r="S24">
        <v>0.85</v>
      </c>
    </row>
    <row r="25" spans="1:19" x14ac:dyDescent="0.25">
      <c r="Q25">
        <f t="shared" si="11"/>
        <v>185</v>
      </c>
      <c r="R25">
        <f t="shared" si="12"/>
        <v>195</v>
      </c>
      <c r="S25">
        <v>0.88</v>
      </c>
    </row>
    <row r="26" spans="1:19" x14ac:dyDescent="0.25">
      <c r="Q26">
        <f t="shared" si="11"/>
        <v>195</v>
      </c>
      <c r="R26">
        <f t="shared" si="12"/>
        <v>205</v>
      </c>
      <c r="S26">
        <v>0.91</v>
      </c>
    </row>
    <row r="27" spans="1:19" x14ac:dyDescent="0.25">
      <c r="Q27">
        <f t="shared" si="11"/>
        <v>205</v>
      </c>
      <c r="R27">
        <f t="shared" si="12"/>
        <v>215</v>
      </c>
      <c r="S27">
        <v>0.93</v>
      </c>
    </row>
    <row r="28" spans="1:19" x14ac:dyDescent="0.25">
      <c r="Q28">
        <f t="shared" si="11"/>
        <v>215</v>
      </c>
      <c r="R28">
        <f t="shared" si="12"/>
        <v>225</v>
      </c>
      <c r="S28">
        <v>0.96</v>
      </c>
    </row>
    <row r="29" spans="1:19" x14ac:dyDescent="0.25">
      <c r="Q29">
        <f t="shared" si="11"/>
        <v>225</v>
      </c>
      <c r="R29">
        <f t="shared" si="12"/>
        <v>235</v>
      </c>
      <c r="S29">
        <v>0.98</v>
      </c>
    </row>
    <row r="30" spans="1:19" x14ac:dyDescent="0.25">
      <c r="Q30">
        <f>R29</f>
        <v>235</v>
      </c>
      <c r="R30">
        <f t="shared" ref="R30:R41" si="13">R29+10</f>
        <v>245</v>
      </c>
      <c r="S30">
        <v>1</v>
      </c>
    </row>
    <row r="31" spans="1:19" x14ac:dyDescent="0.25">
      <c r="Q31">
        <f t="shared" si="11"/>
        <v>245</v>
      </c>
      <c r="R31">
        <f t="shared" si="13"/>
        <v>255</v>
      </c>
      <c r="S31">
        <v>1</v>
      </c>
    </row>
    <row r="32" spans="1:19" x14ac:dyDescent="0.25">
      <c r="Q32">
        <f t="shared" si="11"/>
        <v>255</v>
      </c>
      <c r="R32">
        <f t="shared" si="13"/>
        <v>265</v>
      </c>
      <c r="S32">
        <v>1</v>
      </c>
    </row>
    <row r="33" spans="17:19" x14ac:dyDescent="0.25">
      <c r="Q33">
        <f t="shared" si="11"/>
        <v>265</v>
      </c>
      <c r="R33">
        <f t="shared" si="13"/>
        <v>275</v>
      </c>
      <c r="S33">
        <v>0.99</v>
      </c>
    </row>
    <row r="34" spans="17:19" x14ac:dyDescent="0.25">
      <c r="Q34">
        <f t="shared" si="11"/>
        <v>275</v>
      </c>
      <c r="R34">
        <f t="shared" si="13"/>
        <v>285</v>
      </c>
      <c r="S34">
        <v>0.97</v>
      </c>
    </row>
    <row r="35" spans="17:19" x14ac:dyDescent="0.25">
      <c r="Q35">
        <f>R34</f>
        <v>285</v>
      </c>
      <c r="R35">
        <f t="shared" si="13"/>
        <v>295</v>
      </c>
      <c r="S35">
        <v>0.94</v>
      </c>
    </row>
    <row r="36" spans="17:19" x14ac:dyDescent="0.25">
      <c r="Q36">
        <f t="shared" si="11"/>
        <v>295</v>
      </c>
      <c r="R36">
        <f t="shared" si="13"/>
        <v>305</v>
      </c>
      <c r="S36">
        <v>0.91</v>
      </c>
    </row>
    <row r="37" spans="17:19" x14ac:dyDescent="0.25">
      <c r="Q37">
        <f t="shared" si="11"/>
        <v>305</v>
      </c>
      <c r="R37">
        <f t="shared" si="13"/>
        <v>315</v>
      </c>
      <c r="S37">
        <v>0.88</v>
      </c>
    </row>
    <row r="38" spans="17:19" x14ac:dyDescent="0.25">
      <c r="Q38">
        <f t="shared" si="11"/>
        <v>315</v>
      </c>
      <c r="R38">
        <f t="shared" si="13"/>
        <v>325</v>
      </c>
      <c r="S38">
        <v>0.85</v>
      </c>
    </row>
    <row r="39" spans="17:19" x14ac:dyDescent="0.25">
      <c r="Q39">
        <f t="shared" si="11"/>
        <v>325</v>
      </c>
      <c r="R39">
        <f t="shared" si="13"/>
        <v>335</v>
      </c>
      <c r="S39">
        <v>0.82</v>
      </c>
    </row>
    <row r="40" spans="17:19" x14ac:dyDescent="0.25">
      <c r="Q40">
        <f>R39</f>
        <v>335</v>
      </c>
      <c r="R40">
        <f t="shared" si="13"/>
        <v>345</v>
      </c>
      <c r="S40">
        <v>0.81</v>
      </c>
    </row>
    <row r="41" spans="17:19" x14ac:dyDescent="0.25">
      <c r="Q41">
        <f t="shared" si="11"/>
        <v>345</v>
      </c>
      <c r="R41">
        <f t="shared" si="13"/>
        <v>355</v>
      </c>
      <c r="S41">
        <v>0.8</v>
      </c>
    </row>
    <row r="42" spans="17:19" x14ac:dyDescent="0.25">
      <c r="Q42">
        <v>355</v>
      </c>
      <c r="R42">
        <v>360</v>
      </c>
      <c r="S42">
        <v>0.78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DE5F-6B29-45C6-9739-759A47A6429F}">
  <sheetPr codeName="Sheet7"/>
  <dimension ref="A1:AN24"/>
  <sheetViews>
    <sheetView zoomScaleNormal="100" workbookViewId="0">
      <selection activeCell="P28" sqref="P28"/>
    </sheetView>
  </sheetViews>
  <sheetFormatPr defaultRowHeight="15" x14ac:dyDescent="0.25"/>
  <cols>
    <col min="1" max="1" width="8" customWidth="1"/>
    <col min="2" max="40" width="6.28515625" customWidth="1"/>
  </cols>
  <sheetData>
    <row r="1" spans="1:40" x14ac:dyDescent="0.25">
      <c r="A1" t="s">
        <v>142</v>
      </c>
    </row>
    <row r="2" spans="1:40" x14ac:dyDescent="0.25">
      <c r="A2" t="s">
        <v>143</v>
      </c>
    </row>
    <row r="3" spans="1:40" x14ac:dyDescent="0.25">
      <c r="A3" t="s">
        <v>144</v>
      </c>
    </row>
    <row r="4" spans="1:40" x14ac:dyDescent="0.25">
      <c r="B4" s="99" t="s">
        <v>145</v>
      </c>
    </row>
    <row r="5" spans="1:40" s="99" customFormat="1" x14ac:dyDescent="0.25">
      <c r="A5" s="99" t="s">
        <v>146</v>
      </c>
      <c r="B5" s="99">
        <v>-100</v>
      </c>
      <c r="C5" s="99">
        <v>-50</v>
      </c>
      <c r="D5" s="99">
        <v>0</v>
      </c>
      <c r="E5" s="99">
        <v>50</v>
      </c>
      <c r="F5" s="99">
        <v>100</v>
      </c>
      <c r="G5" s="99">
        <v>150</v>
      </c>
      <c r="H5" s="99">
        <v>200</v>
      </c>
      <c r="I5" s="99">
        <v>250</v>
      </c>
      <c r="J5" s="99">
        <v>300</v>
      </c>
      <c r="K5" s="99">
        <v>350</v>
      </c>
      <c r="L5" s="99">
        <v>400</v>
      </c>
      <c r="M5" s="99">
        <v>450</v>
      </c>
      <c r="N5" s="99">
        <v>500</v>
      </c>
      <c r="O5" s="99">
        <v>550</v>
      </c>
      <c r="P5" s="99">
        <v>600</v>
      </c>
      <c r="Q5" s="99">
        <v>650</v>
      </c>
      <c r="R5" s="99">
        <v>700</v>
      </c>
      <c r="S5" s="99">
        <v>750</v>
      </c>
      <c r="T5" s="99">
        <v>800</v>
      </c>
      <c r="U5" s="99">
        <v>850</v>
      </c>
      <c r="V5" s="99">
        <v>900</v>
      </c>
      <c r="W5" s="99">
        <v>950</v>
      </c>
      <c r="X5" s="99">
        <v>1000</v>
      </c>
      <c r="Y5" s="99">
        <v>1050</v>
      </c>
      <c r="Z5" s="99">
        <v>1100</v>
      </c>
      <c r="AA5" s="99">
        <v>1150</v>
      </c>
      <c r="AB5" s="99">
        <v>1200</v>
      </c>
      <c r="AC5" s="99">
        <v>1250</v>
      </c>
      <c r="AD5" s="99">
        <v>1300</v>
      </c>
      <c r="AE5" s="99">
        <v>968.42105260000005</v>
      </c>
      <c r="AF5" s="99">
        <v>1005.263158</v>
      </c>
      <c r="AG5" s="99">
        <v>1042.1052629999999</v>
      </c>
      <c r="AH5" s="99">
        <v>1078.9473680000001</v>
      </c>
      <c r="AI5" s="99">
        <v>1115.7894739999999</v>
      </c>
      <c r="AJ5" s="99">
        <v>1152.6315790000001</v>
      </c>
      <c r="AK5" s="99">
        <v>1189.473684</v>
      </c>
      <c r="AL5" s="99">
        <v>1226.315789</v>
      </c>
      <c r="AM5" s="99">
        <v>1263.1578950000001</v>
      </c>
      <c r="AN5" s="99">
        <v>1300</v>
      </c>
    </row>
    <row r="6" spans="1:40" x14ac:dyDescent="0.25">
      <c r="A6" s="99">
        <v>-200</v>
      </c>
      <c r="B6">
        <v>29.73</v>
      </c>
      <c r="C6">
        <v>29.73</v>
      </c>
      <c r="D6">
        <v>29.48</v>
      </c>
      <c r="E6">
        <v>29.04</v>
      </c>
      <c r="F6">
        <v>28.51</v>
      </c>
      <c r="G6">
        <v>28.27</v>
      </c>
      <c r="H6">
        <v>28.01</v>
      </c>
      <c r="I6">
        <v>27.96</v>
      </c>
      <c r="J6">
        <v>27.59</v>
      </c>
      <c r="K6">
        <v>27.65</v>
      </c>
      <c r="L6">
        <v>27.38</v>
      </c>
      <c r="M6">
        <v>27.7</v>
      </c>
      <c r="N6">
        <v>27.64</v>
      </c>
      <c r="O6">
        <v>28.26</v>
      </c>
      <c r="P6">
        <v>28.56</v>
      </c>
      <c r="Q6">
        <v>29.2</v>
      </c>
      <c r="R6">
        <v>29.74</v>
      </c>
      <c r="S6">
        <v>30.55</v>
      </c>
      <c r="T6">
        <v>31.13</v>
      </c>
      <c r="U6">
        <v>31.39</v>
      </c>
      <c r="V6">
        <v>31.51</v>
      </c>
      <c r="W6">
        <v>31.78</v>
      </c>
      <c r="X6">
        <v>32.19</v>
      </c>
      <c r="Y6">
        <v>32.57</v>
      </c>
      <c r="Z6">
        <v>32.799999999999997</v>
      </c>
      <c r="AA6">
        <v>32.86</v>
      </c>
      <c r="AB6">
        <v>32.86</v>
      </c>
      <c r="AC6">
        <v>32.83</v>
      </c>
      <c r="AD6">
        <v>32.82</v>
      </c>
      <c r="AE6">
        <v>31.52</v>
      </c>
      <c r="AF6">
        <v>31.63</v>
      </c>
      <c r="AG6">
        <v>31.74</v>
      </c>
      <c r="AH6">
        <v>31.9</v>
      </c>
      <c r="AI6">
        <v>32.18</v>
      </c>
      <c r="AJ6">
        <v>32.479999999999997</v>
      </c>
      <c r="AK6">
        <v>32.67</v>
      </c>
      <c r="AL6">
        <v>32.79</v>
      </c>
      <c r="AM6">
        <v>32.83</v>
      </c>
      <c r="AN6">
        <v>32.86</v>
      </c>
    </row>
    <row r="7" spans="1:40" x14ac:dyDescent="0.25">
      <c r="A7" s="99">
        <v>-150</v>
      </c>
      <c r="B7">
        <v>29.57</v>
      </c>
      <c r="C7">
        <v>29.48</v>
      </c>
      <c r="D7">
        <v>29.21</v>
      </c>
      <c r="E7">
        <v>28.76</v>
      </c>
      <c r="F7">
        <v>28.2</v>
      </c>
      <c r="G7">
        <v>27.85</v>
      </c>
      <c r="H7">
        <v>27.49</v>
      </c>
      <c r="I7">
        <v>27.41</v>
      </c>
      <c r="J7">
        <v>27.1</v>
      </c>
      <c r="K7">
        <v>27.12</v>
      </c>
      <c r="L7">
        <v>26.93</v>
      </c>
      <c r="M7">
        <v>27.19</v>
      </c>
      <c r="N7">
        <v>27.2</v>
      </c>
      <c r="O7">
        <v>27.75</v>
      </c>
      <c r="P7">
        <v>28.19</v>
      </c>
      <c r="Q7">
        <v>28.98</v>
      </c>
      <c r="R7">
        <v>29.64</v>
      </c>
      <c r="S7">
        <v>30.42</v>
      </c>
      <c r="T7">
        <v>31</v>
      </c>
      <c r="U7">
        <v>31.29</v>
      </c>
      <c r="V7">
        <v>31.41</v>
      </c>
      <c r="W7">
        <v>31.64</v>
      </c>
      <c r="X7">
        <v>32.1</v>
      </c>
      <c r="Y7">
        <v>32.56</v>
      </c>
      <c r="Z7">
        <v>32.79</v>
      </c>
      <c r="AA7">
        <v>32.799999999999997</v>
      </c>
      <c r="AB7">
        <v>32.76</v>
      </c>
      <c r="AC7">
        <v>32.74</v>
      </c>
      <c r="AD7">
        <v>32.729999999999997</v>
      </c>
      <c r="AE7">
        <v>31.4</v>
      </c>
      <c r="AF7">
        <v>31.56</v>
      </c>
      <c r="AG7">
        <v>31.69</v>
      </c>
      <c r="AH7">
        <v>31.87</v>
      </c>
      <c r="AI7">
        <v>32.130000000000003</v>
      </c>
      <c r="AJ7">
        <v>32.42</v>
      </c>
      <c r="AK7">
        <v>32.619999999999997</v>
      </c>
      <c r="AL7">
        <v>32.78</v>
      </c>
      <c r="AM7">
        <v>32.82</v>
      </c>
      <c r="AN7">
        <v>32.86</v>
      </c>
    </row>
    <row r="8" spans="1:40" x14ac:dyDescent="0.25">
      <c r="A8" s="99">
        <v>-100</v>
      </c>
      <c r="B8">
        <v>29.23</v>
      </c>
      <c r="C8">
        <v>28.96</v>
      </c>
      <c r="D8">
        <v>28.56</v>
      </c>
      <c r="E8">
        <v>28.07</v>
      </c>
      <c r="F8">
        <v>27.56</v>
      </c>
      <c r="G8">
        <v>27.06</v>
      </c>
      <c r="H8">
        <v>26.67</v>
      </c>
      <c r="I8">
        <v>26.45</v>
      </c>
      <c r="J8">
        <v>26.28</v>
      </c>
      <c r="K8">
        <v>26.17</v>
      </c>
      <c r="L8">
        <v>26.09</v>
      </c>
      <c r="M8">
        <v>26.22</v>
      </c>
      <c r="N8">
        <v>26.37</v>
      </c>
      <c r="O8">
        <v>26.86</v>
      </c>
      <c r="P8">
        <v>27.52</v>
      </c>
      <c r="Q8">
        <v>28.43</v>
      </c>
      <c r="R8">
        <v>29.33</v>
      </c>
      <c r="S8">
        <v>30.13</v>
      </c>
      <c r="T8">
        <v>30.81</v>
      </c>
      <c r="U8">
        <v>31.15</v>
      </c>
      <c r="V8">
        <v>31.26</v>
      </c>
      <c r="W8">
        <v>31.4</v>
      </c>
      <c r="X8">
        <v>31.79</v>
      </c>
      <c r="Y8">
        <v>32.31</v>
      </c>
      <c r="Z8">
        <v>32.58</v>
      </c>
      <c r="AA8">
        <v>32.659999999999997</v>
      </c>
      <c r="AB8">
        <v>32.619999999999997</v>
      </c>
      <c r="AC8">
        <v>32.590000000000003</v>
      </c>
      <c r="AD8">
        <v>32.58</v>
      </c>
      <c r="AE8">
        <v>31</v>
      </c>
      <c r="AF8">
        <v>31.19</v>
      </c>
      <c r="AG8">
        <v>31.44</v>
      </c>
      <c r="AH8">
        <v>31.74</v>
      </c>
      <c r="AI8">
        <v>32.03</v>
      </c>
      <c r="AJ8">
        <v>32.32</v>
      </c>
      <c r="AK8">
        <v>32.53</v>
      </c>
      <c r="AL8">
        <v>32.74</v>
      </c>
      <c r="AM8">
        <v>32.81</v>
      </c>
      <c r="AN8">
        <v>32.86</v>
      </c>
    </row>
    <row r="9" spans="1:40" x14ac:dyDescent="0.25">
      <c r="A9" s="99">
        <v>-50</v>
      </c>
      <c r="B9">
        <v>28.39</v>
      </c>
      <c r="C9">
        <v>28.1</v>
      </c>
      <c r="D9">
        <v>27.68</v>
      </c>
      <c r="E9">
        <v>27.23</v>
      </c>
      <c r="F9">
        <v>26.8</v>
      </c>
      <c r="G9">
        <v>26.37</v>
      </c>
      <c r="H9">
        <v>26</v>
      </c>
      <c r="I9">
        <v>25.83</v>
      </c>
      <c r="J9">
        <v>25.7</v>
      </c>
      <c r="K9">
        <v>25.64</v>
      </c>
      <c r="L9">
        <v>25.6</v>
      </c>
      <c r="M9">
        <v>25.76</v>
      </c>
      <c r="N9">
        <v>26.02</v>
      </c>
      <c r="O9">
        <v>26.47</v>
      </c>
      <c r="P9">
        <v>27.13</v>
      </c>
      <c r="Q9">
        <v>28.06</v>
      </c>
      <c r="R9">
        <v>29.06</v>
      </c>
      <c r="S9">
        <v>29.91</v>
      </c>
      <c r="T9">
        <v>30.57</v>
      </c>
      <c r="U9">
        <v>30.96</v>
      </c>
      <c r="V9">
        <v>31.11</v>
      </c>
      <c r="W9">
        <v>31.18</v>
      </c>
      <c r="X9">
        <v>31.42</v>
      </c>
      <c r="Y9">
        <v>31.83</v>
      </c>
      <c r="Z9">
        <v>32.21</v>
      </c>
      <c r="AA9">
        <v>32.39</v>
      </c>
      <c r="AB9">
        <v>32.43</v>
      </c>
      <c r="AC9">
        <v>32.4</v>
      </c>
      <c r="AD9">
        <v>32.380000000000003</v>
      </c>
      <c r="AE9">
        <v>30.59</v>
      </c>
      <c r="AF9">
        <v>30.75</v>
      </c>
      <c r="AG9">
        <v>31.04</v>
      </c>
      <c r="AH9">
        <v>31.43</v>
      </c>
      <c r="AI9">
        <v>31.83</v>
      </c>
      <c r="AJ9">
        <v>32.21</v>
      </c>
      <c r="AK9">
        <v>32.49</v>
      </c>
      <c r="AL9">
        <v>32.74</v>
      </c>
      <c r="AM9">
        <v>32.82</v>
      </c>
      <c r="AN9">
        <v>32.86</v>
      </c>
    </row>
    <row r="10" spans="1:40" x14ac:dyDescent="0.25">
      <c r="A10" s="99">
        <v>0</v>
      </c>
      <c r="B10">
        <v>27.2</v>
      </c>
      <c r="C10">
        <v>26.99</v>
      </c>
      <c r="D10">
        <v>26.51</v>
      </c>
      <c r="E10">
        <v>26.19</v>
      </c>
      <c r="F10">
        <v>25.92</v>
      </c>
      <c r="G10">
        <v>25.69</v>
      </c>
      <c r="H10">
        <v>25.53</v>
      </c>
      <c r="I10">
        <v>25.42</v>
      </c>
      <c r="J10">
        <v>25.33</v>
      </c>
      <c r="K10">
        <v>25.24</v>
      </c>
      <c r="L10">
        <v>25.22</v>
      </c>
      <c r="M10">
        <v>25.44</v>
      </c>
      <c r="N10">
        <v>25.8</v>
      </c>
      <c r="O10">
        <v>26.27</v>
      </c>
      <c r="P10">
        <v>26.85</v>
      </c>
      <c r="Q10">
        <v>27.71</v>
      </c>
      <c r="R10">
        <v>28.72</v>
      </c>
      <c r="S10">
        <v>29.65</v>
      </c>
      <c r="T10">
        <v>30.38</v>
      </c>
      <c r="U10">
        <v>30.83</v>
      </c>
      <c r="V10">
        <v>31.02</v>
      </c>
      <c r="W10">
        <v>31.02</v>
      </c>
      <c r="X10">
        <v>31.03</v>
      </c>
      <c r="Y10">
        <v>31.25</v>
      </c>
      <c r="Z10">
        <v>31.58</v>
      </c>
      <c r="AA10">
        <v>31.93</v>
      </c>
      <c r="AB10">
        <v>32.06</v>
      </c>
      <c r="AC10">
        <v>32.11</v>
      </c>
      <c r="AD10">
        <v>32.06</v>
      </c>
      <c r="AE10">
        <v>30.16</v>
      </c>
      <c r="AF10">
        <v>30.28</v>
      </c>
      <c r="AG10">
        <v>30.59</v>
      </c>
      <c r="AH10">
        <v>31.02</v>
      </c>
      <c r="AI10">
        <v>31.5</v>
      </c>
      <c r="AJ10">
        <v>32.03</v>
      </c>
      <c r="AK10">
        <v>32.42</v>
      </c>
      <c r="AL10">
        <v>32.68</v>
      </c>
      <c r="AM10">
        <v>32.69</v>
      </c>
      <c r="AN10">
        <v>32.71</v>
      </c>
    </row>
    <row r="11" spans="1:40" x14ac:dyDescent="0.25">
      <c r="A11" s="99">
        <v>50</v>
      </c>
      <c r="B11">
        <v>25.98</v>
      </c>
      <c r="C11">
        <v>26.02</v>
      </c>
      <c r="D11">
        <v>25.72</v>
      </c>
      <c r="E11">
        <v>25.53</v>
      </c>
      <c r="F11">
        <v>25.24</v>
      </c>
      <c r="G11">
        <v>25.15</v>
      </c>
      <c r="H11">
        <v>25.11</v>
      </c>
      <c r="I11">
        <v>25.08</v>
      </c>
      <c r="J11">
        <v>25.07</v>
      </c>
      <c r="K11">
        <v>25.06</v>
      </c>
      <c r="L11">
        <v>25.14</v>
      </c>
      <c r="M11">
        <v>25.37</v>
      </c>
      <c r="N11">
        <v>25.69</v>
      </c>
      <c r="O11">
        <v>26.07</v>
      </c>
      <c r="P11">
        <v>26.61</v>
      </c>
      <c r="Q11">
        <v>27.47</v>
      </c>
      <c r="R11">
        <v>28.63</v>
      </c>
      <c r="S11">
        <v>29.57</v>
      </c>
      <c r="T11">
        <v>30.27</v>
      </c>
      <c r="U11">
        <v>30.55</v>
      </c>
      <c r="V11">
        <v>30.71</v>
      </c>
      <c r="W11">
        <v>30.63</v>
      </c>
      <c r="X11">
        <v>30.67</v>
      </c>
      <c r="Y11">
        <v>30.82</v>
      </c>
      <c r="Z11">
        <v>31.17</v>
      </c>
      <c r="AA11">
        <v>31.49</v>
      </c>
      <c r="AB11">
        <v>31.69</v>
      </c>
      <c r="AC11">
        <v>31.81</v>
      </c>
      <c r="AD11">
        <v>31.77</v>
      </c>
      <c r="AE11">
        <v>29.86</v>
      </c>
      <c r="AF11">
        <v>29.95</v>
      </c>
      <c r="AG11">
        <v>30.18</v>
      </c>
      <c r="AH11">
        <v>30.54</v>
      </c>
      <c r="AI11">
        <v>31</v>
      </c>
      <c r="AJ11">
        <v>31.6</v>
      </c>
      <c r="AK11">
        <v>32.11</v>
      </c>
      <c r="AL11">
        <v>32.47</v>
      </c>
      <c r="AM11">
        <v>32.520000000000003</v>
      </c>
      <c r="AN11">
        <v>32.51</v>
      </c>
    </row>
    <row r="12" spans="1:40" x14ac:dyDescent="0.25">
      <c r="A12" s="99">
        <v>100</v>
      </c>
      <c r="B12">
        <v>25.14</v>
      </c>
      <c r="C12">
        <v>25.23</v>
      </c>
      <c r="D12">
        <v>25.04</v>
      </c>
      <c r="E12">
        <v>24.96</v>
      </c>
      <c r="F12">
        <v>24.78</v>
      </c>
      <c r="G12">
        <v>24.77</v>
      </c>
      <c r="H12">
        <v>24.8</v>
      </c>
      <c r="I12">
        <v>24.81</v>
      </c>
      <c r="J12">
        <v>24.9</v>
      </c>
      <c r="K12">
        <v>25</v>
      </c>
      <c r="L12">
        <v>25.13</v>
      </c>
      <c r="M12">
        <v>25.34</v>
      </c>
      <c r="N12">
        <v>25.55</v>
      </c>
      <c r="O12">
        <v>25.96</v>
      </c>
      <c r="P12">
        <v>26.5</v>
      </c>
      <c r="Q12">
        <v>27.28</v>
      </c>
      <c r="R12">
        <v>28.24</v>
      </c>
      <c r="S12">
        <v>28.95</v>
      </c>
      <c r="T12">
        <v>29.54</v>
      </c>
      <c r="U12">
        <v>29.9</v>
      </c>
      <c r="V12">
        <v>30.21</v>
      </c>
      <c r="W12">
        <v>30.26</v>
      </c>
      <c r="X12">
        <v>30.23</v>
      </c>
      <c r="Y12">
        <v>30.34</v>
      </c>
      <c r="Z12">
        <v>30.65</v>
      </c>
      <c r="AA12">
        <v>31.08</v>
      </c>
      <c r="AB12">
        <v>31.35</v>
      </c>
      <c r="AC12">
        <v>31.57</v>
      </c>
      <c r="AD12">
        <v>31.53</v>
      </c>
      <c r="AE12">
        <v>29.41</v>
      </c>
      <c r="AF12">
        <v>29.61</v>
      </c>
      <c r="AG12">
        <v>29.79</v>
      </c>
      <c r="AH12">
        <v>30.1</v>
      </c>
      <c r="AI12">
        <v>30.49</v>
      </c>
      <c r="AJ12">
        <v>31.12</v>
      </c>
      <c r="AK12">
        <v>31.62</v>
      </c>
      <c r="AL12">
        <v>32</v>
      </c>
      <c r="AM12">
        <v>32.090000000000003</v>
      </c>
      <c r="AN12">
        <v>32.130000000000003</v>
      </c>
    </row>
    <row r="13" spans="1:40" x14ac:dyDescent="0.25">
      <c r="A13" s="99">
        <v>150</v>
      </c>
      <c r="B13">
        <v>24.77</v>
      </c>
      <c r="C13">
        <v>24.84</v>
      </c>
      <c r="D13">
        <v>24.75</v>
      </c>
      <c r="E13">
        <v>24.62</v>
      </c>
      <c r="F13">
        <v>24.44</v>
      </c>
      <c r="G13">
        <v>24.42</v>
      </c>
      <c r="H13">
        <v>24.47</v>
      </c>
      <c r="I13">
        <v>24.56</v>
      </c>
      <c r="J13">
        <v>24.79</v>
      </c>
      <c r="K13">
        <v>25.07</v>
      </c>
      <c r="L13">
        <v>25.33</v>
      </c>
      <c r="M13">
        <v>25.49</v>
      </c>
      <c r="N13">
        <v>25.58</v>
      </c>
      <c r="O13">
        <v>25.85</v>
      </c>
      <c r="P13">
        <v>26.34</v>
      </c>
      <c r="Q13">
        <v>26.91</v>
      </c>
      <c r="R13">
        <v>27.63</v>
      </c>
      <c r="S13">
        <v>28.14</v>
      </c>
      <c r="T13">
        <v>28.63</v>
      </c>
      <c r="U13">
        <v>29</v>
      </c>
      <c r="V13">
        <v>29.42</v>
      </c>
      <c r="W13">
        <v>29.67</v>
      </c>
      <c r="X13">
        <v>29.76</v>
      </c>
      <c r="Y13">
        <v>29.97</v>
      </c>
      <c r="Z13">
        <v>30.36</v>
      </c>
      <c r="AA13">
        <v>30.85</v>
      </c>
      <c r="AB13">
        <v>31.2</v>
      </c>
      <c r="AC13">
        <v>31.44</v>
      </c>
      <c r="AD13">
        <v>31.47</v>
      </c>
      <c r="AE13">
        <v>28.96</v>
      </c>
      <c r="AF13">
        <v>29.25</v>
      </c>
      <c r="AG13">
        <v>29.43</v>
      </c>
      <c r="AH13">
        <v>29.79</v>
      </c>
      <c r="AI13">
        <v>30.11</v>
      </c>
      <c r="AJ13">
        <v>30.61</v>
      </c>
      <c r="AK13">
        <v>31.01</v>
      </c>
      <c r="AL13">
        <v>31.4</v>
      </c>
      <c r="AM13">
        <v>31.63</v>
      </c>
      <c r="AN13">
        <v>31.69</v>
      </c>
    </row>
    <row r="14" spans="1:40" x14ac:dyDescent="0.25">
      <c r="A14" s="99">
        <v>200</v>
      </c>
      <c r="B14">
        <v>24.61</v>
      </c>
      <c r="C14">
        <v>24.47</v>
      </c>
      <c r="D14">
        <v>24.22</v>
      </c>
      <c r="E14">
        <v>24.04</v>
      </c>
      <c r="F14">
        <v>24.04</v>
      </c>
      <c r="G14">
        <v>24.06</v>
      </c>
      <c r="H14">
        <v>24.16</v>
      </c>
      <c r="I14">
        <v>24.23</v>
      </c>
      <c r="J14">
        <v>24.55</v>
      </c>
      <c r="K14">
        <v>24.88</v>
      </c>
      <c r="L14">
        <v>25.25</v>
      </c>
      <c r="M14">
        <v>25.44</v>
      </c>
      <c r="N14">
        <v>25.53</v>
      </c>
      <c r="O14">
        <v>25.72</v>
      </c>
      <c r="P14">
        <v>25.99</v>
      </c>
      <c r="Q14">
        <v>26.29</v>
      </c>
      <c r="R14">
        <v>26.58</v>
      </c>
      <c r="S14">
        <v>27.02</v>
      </c>
      <c r="T14">
        <v>27.5</v>
      </c>
      <c r="U14">
        <v>28.08</v>
      </c>
      <c r="V14">
        <v>28.61</v>
      </c>
      <c r="W14">
        <v>29.09</v>
      </c>
      <c r="X14">
        <v>29.32</v>
      </c>
      <c r="Y14">
        <v>29.6</v>
      </c>
      <c r="Z14">
        <v>30</v>
      </c>
      <c r="AA14">
        <v>30.61</v>
      </c>
      <c r="AB14">
        <v>31.05</v>
      </c>
      <c r="AC14">
        <v>31.34</v>
      </c>
      <c r="AD14">
        <v>31.4</v>
      </c>
      <c r="AE14">
        <v>28.64</v>
      </c>
      <c r="AF14">
        <v>29.01</v>
      </c>
      <c r="AG14">
        <v>29.26</v>
      </c>
      <c r="AH14">
        <v>29.63</v>
      </c>
      <c r="AI14">
        <v>29.98</v>
      </c>
      <c r="AJ14">
        <v>30.38</v>
      </c>
      <c r="AK14">
        <v>30.67</v>
      </c>
      <c r="AL14">
        <v>30.97</v>
      </c>
      <c r="AM14">
        <v>31.21</v>
      </c>
      <c r="AN14">
        <v>31.3</v>
      </c>
    </row>
    <row r="15" spans="1:40" x14ac:dyDescent="0.25">
      <c r="A15" s="99">
        <v>250</v>
      </c>
      <c r="B15">
        <v>24.4</v>
      </c>
      <c r="C15">
        <v>24.18</v>
      </c>
      <c r="D15">
        <v>23.77</v>
      </c>
      <c r="E15">
        <v>23.52</v>
      </c>
      <c r="F15">
        <v>23.46</v>
      </c>
      <c r="G15">
        <v>23.44</v>
      </c>
      <c r="H15">
        <v>23.54</v>
      </c>
      <c r="I15">
        <v>23.63</v>
      </c>
      <c r="J15">
        <v>23.98</v>
      </c>
      <c r="K15">
        <v>24.35</v>
      </c>
      <c r="L15">
        <v>24.82</v>
      </c>
      <c r="M15">
        <v>25.06</v>
      </c>
      <c r="N15">
        <v>25.2</v>
      </c>
      <c r="O15">
        <v>25.3</v>
      </c>
      <c r="P15">
        <v>25.39</v>
      </c>
      <c r="Q15">
        <v>25.48</v>
      </c>
      <c r="R15">
        <v>25.71</v>
      </c>
      <c r="S15">
        <v>26.26</v>
      </c>
      <c r="T15">
        <v>26.87</v>
      </c>
      <c r="U15">
        <v>27.37</v>
      </c>
      <c r="V15">
        <v>27.91</v>
      </c>
      <c r="W15">
        <v>28.5</v>
      </c>
      <c r="X15">
        <v>29.03</v>
      </c>
      <c r="Y15">
        <v>29.45</v>
      </c>
      <c r="Z15">
        <v>29.89</v>
      </c>
      <c r="AA15">
        <v>30.45</v>
      </c>
      <c r="AB15">
        <v>30.9</v>
      </c>
      <c r="AC15">
        <v>31.2</v>
      </c>
      <c r="AD15">
        <v>31.28</v>
      </c>
      <c r="AE15">
        <v>28.6</v>
      </c>
      <c r="AF15">
        <v>29</v>
      </c>
      <c r="AG15">
        <v>29.34</v>
      </c>
      <c r="AH15">
        <v>29.66</v>
      </c>
      <c r="AI15">
        <v>30</v>
      </c>
      <c r="AJ15">
        <v>30.27</v>
      </c>
      <c r="AK15">
        <v>30.52</v>
      </c>
      <c r="AL15">
        <v>30.79</v>
      </c>
      <c r="AM15">
        <v>31.04</v>
      </c>
      <c r="AN15">
        <v>31.1</v>
      </c>
    </row>
    <row r="16" spans="1:40" x14ac:dyDescent="0.25">
      <c r="A16" s="99">
        <v>300</v>
      </c>
      <c r="B16">
        <v>24.38</v>
      </c>
      <c r="C16">
        <v>24.01</v>
      </c>
      <c r="D16">
        <v>23.35</v>
      </c>
      <c r="E16">
        <v>23</v>
      </c>
      <c r="F16">
        <v>22.88</v>
      </c>
      <c r="G16">
        <v>22.82</v>
      </c>
      <c r="H16">
        <v>22.87</v>
      </c>
      <c r="I16">
        <v>22.89</v>
      </c>
      <c r="J16">
        <v>23.15</v>
      </c>
      <c r="K16">
        <v>23.51</v>
      </c>
      <c r="L16">
        <v>24.01</v>
      </c>
      <c r="M16">
        <v>24.37</v>
      </c>
      <c r="N16">
        <v>24.55</v>
      </c>
      <c r="O16">
        <v>24.69</v>
      </c>
      <c r="P16">
        <v>24.72</v>
      </c>
      <c r="Q16">
        <v>24.76</v>
      </c>
      <c r="R16">
        <v>24.98</v>
      </c>
      <c r="S16">
        <v>25.55</v>
      </c>
      <c r="T16">
        <v>26.22</v>
      </c>
      <c r="U16">
        <v>26.8</v>
      </c>
      <c r="V16">
        <v>27.44</v>
      </c>
      <c r="W16">
        <v>28.26</v>
      </c>
      <c r="X16">
        <v>28.95</v>
      </c>
      <c r="Y16">
        <v>29.43</v>
      </c>
      <c r="Z16">
        <v>29.82</v>
      </c>
      <c r="AA16">
        <v>30.32</v>
      </c>
      <c r="AB16">
        <v>30.77</v>
      </c>
      <c r="AC16">
        <v>31.06</v>
      </c>
      <c r="AD16">
        <v>31.17</v>
      </c>
      <c r="AE16">
        <v>28.61</v>
      </c>
      <c r="AF16">
        <v>28.99</v>
      </c>
      <c r="AG16">
        <v>29.38</v>
      </c>
      <c r="AH16">
        <v>29.68</v>
      </c>
      <c r="AI16">
        <v>30.07</v>
      </c>
      <c r="AJ16">
        <v>30.32</v>
      </c>
      <c r="AK16">
        <v>30.57</v>
      </c>
      <c r="AL16">
        <v>30.83</v>
      </c>
      <c r="AM16">
        <v>31.07</v>
      </c>
      <c r="AN16">
        <v>31.14</v>
      </c>
    </row>
    <row r="17" spans="1:40" x14ac:dyDescent="0.25">
      <c r="A17" s="99">
        <v>350</v>
      </c>
      <c r="B17">
        <v>24.04</v>
      </c>
      <c r="C17">
        <v>23.66</v>
      </c>
      <c r="D17">
        <v>22.99</v>
      </c>
      <c r="E17">
        <v>22.56</v>
      </c>
      <c r="F17">
        <v>22.24</v>
      </c>
      <c r="G17">
        <v>22.07</v>
      </c>
      <c r="H17">
        <v>22.07</v>
      </c>
      <c r="I17">
        <v>22.17</v>
      </c>
      <c r="J17">
        <v>22.37</v>
      </c>
      <c r="K17">
        <v>22.68</v>
      </c>
      <c r="L17">
        <v>23.14</v>
      </c>
      <c r="M17">
        <v>23.57</v>
      </c>
      <c r="N17">
        <v>23.88</v>
      </c>
      <c r="O17">
        <v>24.19</v>
      </c>
      <c r="P17">
        <v>24.38</v>
      </c>
      <c r="Q17">
        <v>24.47</v>
      </c>
      <c r="R17">
        <v>24.68</v>
      </c>
      <c r="S17">
        <v>25.13</v>
      </c>
      <c r="T17">
        <v>25.78</v>
      </c>
      <c r="U17">
        <v>26.44</v>
      </c>
      <c r="V17">
        <v>27.24</v>
      </c>
      <c r="W17">
        <v>28.17</v>
      </c>
      <c r="X17">
        <v>28.88</v>
      </c>
      <c r="Y17">
        <v>29.43</v>
      </c>
      <c r="Z17">
        <v>29.83</v>
      </c>
      <c r="AA17">
        <v>30.34</v>
      </c>
      <c r="AB17">
        <v>30.72</v>
      </c>
      <c r="AC17">
        <v>31.01</v>
      </c>
      <c r="AD17">
        <v>31.12</v>
      </c>
      <c r="AE17">
        <v>28.55</v>
      </c>
      <c r="AF17">
        <v>28.92</v>
      </c>
      <c r="AG17">
        <v>29.32</v>
      </c>
      <c r="AH17">
        <v>29.69</v>
      </c>
      <c r="AI17">
        <v>30.12</v>
      </c>
      <c r="AJ17">
        <v>30.41</v>
      </c>
      <c r="AK17">
        <v>30.64</v>
      </c>
      <c r="AL17">
        <v>30.89</v>
      </c>
      <c r="AM17">
        <v>31.09</v>
      </c>
      <c r="AN17">
        <v>31.17</v>
      </c>
    </row>
    <row r="18" spans="1:40" x14ac:dyDescent="0.25">
      <c r="A18" s="99">
        <v>400</v>
      </c>
      <c r="B18">
        <v>23.62</v>
      </c>
      <c r="C18">
        <v>23.26</v>
      </c>
      <c r="D18">
        <v>22.61</v>
      </c>
      <c r="E18">
        <v>22.18</v>
      </c>
      <c r="F18">
        <v>21.81</v>
      </c>
      <c r="G18">
        <v>21.61</v>
      </c>
      <c r="H18">
        <v>21.55</v>
      </c>
      <c r="I18">
        <v>21.67</v>
      </c>
      <c r="J18">
        <v>21.73</v>
      </c>
      <c r="K18">
        <v>22.05</v>
      </c>
      <c r="L18">
        <v>22.47</v>
      </c>
      <c r="M18">
        <v>23.04</v>
      </c>
      <c r="N18">
        <v>23.39</v>
      </c>
      <c r="O18">
        <v>23.81</v>
      </c>
      <c r="P18">
        <v>24.11</v>
      </c>
      <c r="Q18">
        <v>24.37</v>
      </c>
      <c r="R18">
        <v>24.62</v>
      </c>
      <c r="S18">
        <v>25.08</v>
      </c>
      <c r="T18">
        <v>25.69</v>
      </c>
      <c r="U18">
        <v>26.47</v>
      </c>
      <c r="V18">
        <v>27.3</v>
      </c>
      <c r="W18">
        <v>28.21</v>
      </c>
      <c r="X18">
        <v>28.78</v>
      </c>
      <c r="Y18">
        <v>29.36</v>
      </c>
      <c r="Z18">
        <v>29.82</v>
      </c>
      <c r="AA18">
        <v>30.35</v>
      </c>
      <c r="AB18">
        <v>30.7</v>
      </c>
      <c r="AC18">
        <v>30.96</v>
      </c>
      <c r="AD18">
        <v>31.1</v>
      </c>
      <c r="AE18">
        <v>28.4</v>
      </c>
      <c r="AF18">
        <v>28.72</v>
      </c>
      <c r="AG18">
        <v>29.14</v>
      </c>
      <c r="AH18">
        <v>29.66</v>
      </c>
      <c r="AI18">
        <v>30.18</v>
      </c>
      <c r="AJ18">
        <v>30.48</v>
      </c>
      <c r="AK18">
        <v>30.68</v>
      </c>
      <c r="AL18">
        <v>30.9</v>
      </c>
      <c r="AM18">
        <v>31.07</v>
      </c>
      <c r="AN18">
        <v>31.13</v>
      </c>
    </row>
    <row r="19" spans="1:40" x14ac:dyDescent="0.25">
      <c r="A19" s="99">
        <v>450</v>
      </c>
      <c r="B19">
        <v>23.02</v>
      </c>
      <c r="C19">
        <v>22.78</v>
      </c>
      <c r="D19">
        <v>22.33</v>
      </c>
      <c r="E19">
        <v>21.98</v>
      </c>
      <c r="F19">
        <v>21.62</v>
      </c>
      <c r="G19">
        <v>21.4</v>
      </c>
      <c r="H19">
        <v>21.35</v>
      </c>
      <c r="I19">
        <v>21.54</v>
      </c>
      <c r="J19">
        <v>21.61</v>
      </c>
      <c r="K19">
        <v>21.87</v>
      </c>
      <c r="L19">
        <v>22.16</v>
      </c>
      <c r="M19">
        <v>22.66</v>
      </c>
      <c r="N19">
        <v>23.04</v>
      </c>
      <c r="O19">
        <v>23.53</v>
      </c>
      <c r="P19">
        <v>23.96</v>
      </c>
      <c r="Q19">
        <v>24.4</v>
      </c>
      <c r="R19">
        <v>24.81</v>
      </c>
      <c r="S19">
        <v>25.4</v>
      </c>
      <c r="T19">
        <v>26.04</v>
      </c>
      <c r="U19">
        <v>26.78</v>
      </c>
      <c r="V19">
        <v>27.5</v>
      </c>
      <c r="W19">
        <v>28.15</v>
      </c>
      <c r="X19">
        <v>28.64</v>
      </c>
      <c r="Y19">
        <v>29.22</v>
      </c>
      <c r="Z19">
        <v>29.84</v>
      </c>
      <c r="AA19">
        <v>30.38</v>
      </c>
      <c r="AB19">
        <v>30.73</v>
      </c>
      <c r="AC19">
        <v>30.94</v>
      </c>
      <c r="AD19">
        <v>31.06</v>
      </c>
      <c r="AE19">
        <v>28.35</v>
      </c>
      <c r="AF19">
        <v>28.67</v>
      </c>
      <c r="AG19">
        <v>29.11</v>
      </c>
      <c r="AH19">
        <v>29.64</v>
      </c>
      <c r="AI19">
        <v>30.15</v>
      </c>
      <c r="AJ19">
        <v>30.47</v>
      </c>
      <c r="AK19">
        <v>30.7</v>
      </c>
      <c r="AL19">
        <v>30.88</v>
      </c>
      <c r="AM19">
        <v>31.01</v>
      </c>
      <c r="AN19">
        <v>31.06</v>
      </c>
    </row>
    <row r="20" spans="1:40" x14ac:dyDescent="0.25">
      <c r="A20" s="99">
        <v>500</v>
      </c>
      <c r="B20">
        <v>22.81</v>
      </c>
      <c r="C20">
        <v>22.61</v>
      </c>
      <c r="D20">
        <v>22.21</v>
      </c>
      <c r="E20">
        <v>21.94</v>
      </c>
      <c r="F20">
        <v>21.64</v>
      </c>
      <c r="G20">
        <v>21.46</v>
      </c>
      <c r="H20">
        <v>21.42</v>
      </c>
      <c r="I20">
        <v>21.6</v>
      </c>
      <c r="J20">
        <v>21.65</v>
      </c>
      <c r="K20">
        <v>21.88</v>
      </c>
      <c r="L20">
        <v>22.11</v>
      </c>
      <c r="M20">
        <v>22.55</v>
      </c>
      <c r="N20">
        <v>22.87</v>
      </c>
      <c r="O20">
        <v>23.33</v>
      </c>
      <c r="P20">
        <v>23.76</v>
      </c>
      <c r="Q20">
        <v>24.41</v>
      </c>
      <c r="R20">
        <v>25.03</v>
      </c>
      <c r="S20">
        <v>25.84</v>
      </c>
      <c r="T20">
        <v>26.49</v>
      </c>
      <c r="U20">
        <v>27.19</v>
      </c>
      <c r="V20">
        <v>27.76</v>
      </c>
      <c r="W20">
        <v>28.24</v>
      </c>
      <c r="X20">
        <v>28.65</v>
      </c>
      <c r="Y20">
        <v>29.14</v>
      </c>
      <c r="Z20">
        <v>29.79</v>
      </c>
      <c r="AA20">
        <v>30.29</v>
      </c>
      <c r="AB20">
        <v>30.68</v>
      </c>
      <c r="AC20">
        <v>30.84</v>
      </c>
      <c r="AD20">
        <v>30.97</v>
      </c>
      <c r="AE20">
        <v>28.37</v>
      </c>
      <c r="AF20">
        <v>28.7</v>
      </c>
      <c r="AG20">
        <v>29.1</v>
      </c>
      <c r="AH20">
        <v>29.55</v>
      </c>
      <c r="AI20">
        <v>30.03</v>
      </c>
      <c r="AJ20">
        <v>30.36</v>
      </c>
      <c r="AK20">
        <v>30.64</v>
      </c>
      <c r="AL20">
        <v>30.78</v>
      </c>
      <c r="AM20">
        <v>30.92</v>
      </c>
      <c r="AN20">
        <v>30.98</v>
      </c>
    </row>
    <row r="21" spans="1:40" x14ac:dyDescent="0.25">
      <c r="A21" s="99">
        <v>550</v>
      </c>
      <c r="B21">
        <v>22.93</v>
      </c>
      <c r="C21">
        <v>22.74</v>
      </c>
      <c r="D21">
        <v>22.31</v>
      </c>
      <c r="E21">
        <v>22.06</v>
      </c>
      <c r="F21">
        <v>21.79</v>
      </c>
      <c r="G21">
        <v>21.68</v>
      </c>
      <c r="H21">
        <v>21.62</v>
      </c>
      <c r="I21">
        <v>21.77</v>
      </c>
      <c r="J21">
        <v>21.91</v>
      </c>
      <c r="K21">
        <v>22.13</v>
      </c>
      <c r="L21">
        <v>22.32</v>
      </c>
      <c r="M21">
        <v>22.59</v>
      </c>
      <c r="N21">
        <v>22.91</v>
      </c>
      <c r="O21">
        <v>23.39</v>
      </c>
      <c r="P21">
        <v>24.01</v>
      </c>
      <c r="Q21">
        <v>24.83</v>
      </c>
      <c r="R21">
        <v>25.64</v>
      </c>
      <c r="S21">
        <v>26.43</v>
      </c>
      <c r="T21">
        <v>27.02</v>
      </c>
      <c r="U21">
        <v>27.48</v>
      </c>
      <c r="V21">
        <v>27.9</v>
      </c>
      <c r="W21">
        <v>28.3</v>
      </c>
      <c r="X21">
        <v>28.74</v>
      </c>
      <c r="Y21">
        <v>29.14</v>
      </c>
      <c r="Z21">
        <v>29.63</v>
      </c>
      <c r="AA21">
        <v>30.1</v>
      </c>
      <c r="AB21">
        <v>30.51</v>
      </c>
      <c r="AC21">
        <v>30.73</v>
      </c>
      <c r="AD21">
        <v>30.84</v>
      </c>
      <c r="AE21">
        <v>28.44</v>
      </c>
      <c r="AF21">
        <v>28.76</v>
      </c>
      <c r="AG21">
        <v>29.09</v>
      </c>
      <c r="AH21">
        <v>29.45</v>
      </c>
      <c r="AI21">
        <v>29.88</v>
      </c>
      <c r="AJ21">
        <v>30.26</v>
      </c>
      <c r="AK21">
        <v>30.56</v>
      </c>
      <c r="AL21">
        <v>30.71</v>
      </c>
      <c r="AM21">
        <v>30.84</v>
      </c>
      <c r="AN21">
        <v>30.92</v>
      </c>
    </row>
    <row r="22" spans="1:40" x14ac:dyDescent="0.25">
      <c r="A22" s="99">
        <v>600</v>
      </c>
      <c r="B22">
        <v>23.12</v>
      </c>
      <c r="C22">
        <v>22.94</v>
      </c>
      <c r="D22">
        <v>22.51</v>
      </c>
      <c r="E22">
        <v>22.28</v>
      </c>
      <c r="F22">
        <v>22.08</v>
      </c>
      <c r="G22">
        <v>22.03</v>
      </c>
      <c r="H22">
        <v>21.97</v>
      </c>
      <c r="I22">
        <v>22.04</v>
      </c>
      <c r="J22">
        <v>22.15</v>
      </c>
      <c r="K22">
        <v>22.4</v>
      </c>
      <c r="L22">
        <v>22.59</v>
      </c>
      <c r="M22">
        <v>22.85</v>
      </c>
      <c r="N22">
        <v>23.13</v>
      </c>
      <c r="O22">
        <v>23.67</v>
      </c>
      <c r="P22">
        <v>24.33</v>
      </c>
      <c r="Q22">
        <v>25.28</v>
      </c>
      <c r="R22">
        <v>26.16</v>
      </c>
      <c r="S22">
        <v>26.95</v>
      </c>
      <c r="T22">
        <v>27.42</v>
      </c>
      <c r="U22">
        <v>27.71</v>
      </c>
      <c r="V22">
        <v>28.01</v>
      </c>
      <c r="W22">
        <v>28.35</v>
      </c>
      <c r="X22">
        <v>28.71</v>
      </c>
      <c r="Y22">
        <v>29.05</v>
      </c>
      <c r="Z22">
        <v>29.49</v>
      </c>
      <c r="AA22">
        <v>29.96</v>
      </c>
      <c r="AB22">
        <v>30.4</v>
      </c>
      <c r="AC22">
        <v>30.64</v>
      </c>
      <c r="AD22">
        <v>30.75</v>
      </c>
      <c r="AE22">
        <v>28.51</v>
      </c>
      <c r="AF22">
        <v>28.81</v>
      </c>
      <c r="AG22">
        <v>29.06</v>
      </c>
      <c r="AH22">
        <v>29.3</v>
      </c>
      <c r="AI22">
        <v>29.74</v>
      </c>
      <c r="AJ22">
        <v>30.15</v>
      </c>
      <c r="AK22">
        <v>30.47</v>
      </c>
      <c r="AL22">
        <v>30.63</v>
      </c>
      <c r="AM22">
        <v>30.76</v>
      </c>
      <c r="AN22">
        <v>30.87</v>
      </c>
    </row>
    <row r="23" spans="1:40" x14ac:dyDescent="0.25">
      <c r="A23" s="99">
        <v>650</v>
      </c>
      <c r="B23">
        <v>23.48</v>
      </c>
      <c r="C23">
        <v>23.28</v>
      </c>
      <c r="D23">
        <v>22.86</v>
      </c>
      <c r="E23">
        <v>22.75</v>
      </c>
      <c r="F23">
        <v>22.64</v>
      </c>
      <c r="G23">
        <v>22.74</v>
      </c>
      <c r="H23">
        <v>22.58</v>
      </c>
      <c r="I23">
        <v>22.8</v>
      </c>
      <c r="J23">
        <v>22.79</v>
      </c>
      <c r="K23">
        <v>23.19</v>
      </c>
      <c r="L23">
        <v>23.15</v>
      </c>
      <c r="M23">
        <v>23.37</v>
      </c>
      <c r="N23">
        <v>23.5</v>
      </c>
      <c r="O23">
        <v>24.03</v>
      </c>
      <c r="P23">
        <v>24.77</v>
      </c>
      <c r="Q23">
        <v>25.72</v>
      </c>
      <c r="R23">
        <v>26.58</v>
      </c>
      <c r="S23">
        <v>27.11</v>
      </c>
      <c r="T23">
        <v>27.48</v>
      </c>
      <c r="U23">
        <v>27.76</v>
      </c>
      <c r="V23">
        <v>28.11</v>
      </c>
      <c r="W23">
        <v>28.38</v>
      </c>
      <c r="X23">
        <v>28.61</v>
      </c>
      <c r="Y23">
        <v>28.88</v>
      </c>
      <c r="Z23">
        <v>29.26</v>
      </c>
      <c r="AA23">
        <v>29.76</v>
      </c>
      <c r="AB23">
        <v>30.25</v>
      </c>
      <c r="AC23">
        <v>30.55</v>
      </c>
      <c r="AD23">
        <v>30.67</v>
      </c>
      <c r="AE23">
        <v>28.52</v>
      </c>
      <c r="AF23">
        <v>28.79</v>
      </c>
      <c r="AG23">
        <v>29.02</v>
      </c>
      <c r="AH23">
        <v>29.21</v>
      </c>
      <c r="AI23">
        <v>29.64</v>
      </c>
      <c r="AJ23">
        <v>30.04</v>
      </c>
      <c r="AK23">
        <v>30.39</v>
      </c>
      <c r="AL23">
        <v>30.57</v>
      </c>
      <c r="AM23">
        <v>30.72</v>
      </c>
      <c r="AN23">
        <v>30.83</v>
      </c>
    </row>
    <row r="24" spans="1:40" x14ac:dyDescent="0.25">
      <c r="A24" s="99">
        <v>700</v>
      </c>
      <c r="B24">
        <v>23.61</v>
      </c>
      <c r="C24">
        <v>23.4</v>
      </c>
      <c r="D24">
        <v>23.04</v>
      </c>
      <c r="E24">
        <v>22.98</v>
      </c>
      <c r="F24">
        <v>22.93</v>
      </c>
      <c r="G24">
        <v>23.09</v>
      </c>
      <c r="H24">
        <v>22.93</v>
      </c>
      <c r="I24">
        <v>23.25</v>
      </c>
      <c r="J24">
        <v>23.19</v>
      </c>
      <c r="K24">
        <v>23.63</v>
      </c>
      <c r="L24">
        <v>23.46</v>
      </c>
      <c r="M24">
        <v>23.68</v>
      </c>
      <c r="N24">
        <v>23.7</v>
      </c>
      <c r="O24">
        <v>24.21</v>
      </c>
      <c r="P24">
        <v>24.84</v>
      </c>
      <c r="Q24">
        <v>25.77</v>
      </c>
      <c r="R24">
        <v>26.58</v>
      </c>
      <c r="S24">
        <v>27.07</v>
      </c>
      <c r="T24">
        <v>27.42</v>
      </c>
      <c r="U24">
        <v>27.79</v>
      </c>
      <c r="V24">
        <v>28.19</v>
      </c>
      <c r="W24">
        <v>28.37</v>
      </c>
      <c r="X24">
        <v>28.49</v>
      </c>
      <c r="Y24">
        <v>28.76</v>
      </c>
      <c r="Z24">
        <v>29.23</v>
      </c>
      <c r="AA24">
        <v>29.73</v>
      </c>
      <c r="AB24">
        <v>30.25</v>
      </c>
      <c r="AC24">
        <v>30.52</v>
      </c>
      <c r="AD24">
        <v>30.67</v>
      </c>
      <c r="AE24">
        <v>28.45</v>
      </c>
      <c r="AF24">
        <v>28.68</v>
      </c>
      <c r="AG24">
        <v>28.9</v>
      </c>
      <c r="AH24">
        <v>29.09</v>
      </c>
      <c r="AI24">
        <v>29.54</v>
      </c>
      <c r="AJ24">
        <v>29.92</v>
      </c>
      <c r="AK24">
        <v>30.31</v>
      </c>
      <c r="AL24">
        <v>30.5</v>
      </c>
      <c r="AM24">
        <v>30.65</v>
      </c>
      <c r="AN24">
        <v>30.75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ED1A-7C49-4012-BB6F-A1EE2D94DEAF}">
  <sheetPr codeName="Sheet8"/>
  <dimension ref="A1:DG104"/>
  <sheetViews>
    <sheetView workbookViewId="0">
      <selection activeCell="F34" sqref="F34"/>
    </sheetView>
  </sheetViews>
  <sheetFormatPr defaultRowHeight="15" x14ac:dyDescent="0.25"/>
  <sheetData>
    <row r="1" spans="1:111" x14ac:dyDescent="0.25">
      <c r="A1" t="s">
        <v>147</v>
      </c>
    </row>
    <row r="2" spans="1:111" x14ac:dyDescent="0.25">
      <c r="B2" t="s">
        <v>148</v>
      </c>
    </row>
    <row r="3" spans="1:111" x14ac:dyDescent="0.25">
      <c r="A3" t="s">
        <v>149</v>
      </c>
      <c r="B3">
        <v>2</v>
      </c>
      <c r="C3">
        <v>2.0939999999999999</v>
      </c>
      <c r="D3">
        <v>2.1930000000000001</v>
      </c>
      <c r="E3">
        <v>2.2959999999999998</v>
      </c>
      <c r="F3">
        <v>2.4049999999999998</v>
      </c>
      <c r="G3">
        <v>2.5179999999999998</v>
      </c>
      <c r="H3">
        <v>2.637</v>
      </c>
      <c r="I3">
        <v>2.7610000000000001</v>
      </c>
      <c r="J3">
        <v>2.891</v>
      </c>
      <c r="K3">
        <v>3.0270000000000001</v>
      </c>
      <c r="L3">
        <v>3.17</v>
      </c>
      <c r="M3">
        <v>3.319</v>
      </c>
      <c r="N3">
        <v>3.476</v>
      </c>
      <c r="O3">
        <v>3.6389999999999998</v>
      </c>
      <c r="P3">
        <v>3.8109999999999999</v>
      </c>
      <c r="Q3">
        <v>3.9910000000000001</v>
      </c>
      <c r="R3">
        <v>4.1790000000000003</v>
      </c>
      <c r="S3">
        <v>4.3760000000000003</v>
      </c>
      <c r="T3">
        <v>4.5819999999999999</v>
      </c>
      <c r="U3">
        <v>4.798</v>
      </c>
      <c r="V3">
        <v>5.024</v>
      </c>
      <c r="W3">
        <v>5.2610000000000001</v>
      </c>
      <c r="X3">
        <v>5.508</v>
      </c>
      <c r="Y3">
        <v>5.7679999999999998</v>
      </c>
      <c r="Z3">
        <v>6.04</v>
      </c>
      <c r="AA3">
        <v>6.3250000000000002</v>
      </c>
      <c r="AB3">
        <v>6.6230000000000002</v>
      </c>
      <c r="AC3">
        <v>6.9349999999999996</v>
      </c>
      <c r="AD3">
        <v>7.2619999999999996</v>
      </c>
      <c r="AE3">
        <v>7.6040000000000001</v>
      </c>
      <c r="AF3">
        <v>7.9619999999999997</v>
      </c>
      <c r="AG3">
        <v>8.3369999999999997</v>
      </c>
      <c r="AH3">
        <v>8.73</v>
      </c>
      <c r="AI3">
        <v>9.1419999999999995</v>
      </c>
      <c r="AJ3">
        <v>9.5730000000000004</v>
      </c>
      <c r="AK3">
        <v>10.023999999999999</v>
      </c>
      <c r="AL3">
        <v>10.496</v>
      </c>
      <c r="AM3">
        <v>10.991</v>
      </c>
      <c r="AN3">
        <v>11.509</v>
      </c>
      <c r="AO3">
        <v>12.051</v>
      </c>
      <c r="AP3">
        <v>12.619</v>
      </c>
      <c r="AQ3">
        <v>13.214</v>
      </c>
      <c r="AR3">
        <v>13.837</v>
      </c>
      <c r="AS3">
        <v>14.489000000000001</v>
      </c>
      <c r="AT3">
        <v>15.172000000000001</v>
      </c>
      <c r="AU3">
        <v>15.887</v>
      </c>
      <c r="AV3">
        <v>16.635000000000002</v>
      </c>
      <c r="AW3">
        <v>17.419</v>
      </c>
      <c r="AX3">
        <v>18.239999999999998</v>
      </c>
      <c r="AY3">
        <v>19.100000000000001</v>
      </c>
      <c r="AZ3">
        <v>20</v>
      </c>
      <c r="BA3">
        <v>20.943000000000001</v>
      </c>
      <c r="BB3">
        <v>21.93</v>
      </c>
      <c r="BC3">
        <v>22.963000000000001</v>
      </c>
      <c r="BD3">
        <v>24.045000000000002</v>
      </c>
      <c r="BE3">
        <v>25.178999999999998</v>
      </c>
      <c r="BF3">
        <v>26.364999999999998</v>
      </c>
      <c r="BG3">
        <v>27.608000000000001</v>
      </c>
      <c r="BH3">
        <v>28.908999999999999</v>
      </c>
      <c r="BI3">
        <v>30.271000000000001</v>
      </c>
      <c r="BJ3">
        <v>31.698</v>
      </c>
      <c r="BK3">
        <v>33.192</v>
      </c>
      <c r="BL3">
        <v>34.756</v>
      </c>
      <c r="BM3">
        <v>36.393999999999998</v>
      </c>
      <c r="BN3">
        <v>38.109000000000002</v>
      </c>
      <c r="BO3">
        <v>39.905000000000001</v>
      </c>
      <c r="BP3">
        <v>41.786000000000001</v>
      </c>
      <c r="BQ3">
        <v>43.755000000000003</v>
      </c>
      <c r="BR3">
        <v>45.817</v>
      </c>
      <c r="BS3">
        <v>47.976999999999997</v>
      </c>
      <c r="BT3">
        <v>50.238</v>
      </c>
      <c r="BU3">
        <v>52.604999999999997</v>
      </c>
      <c r="BV3">
        <v>55.085000000000001</v>
      </c>
      <c r="BW3">
        <v>57.680999999999997</v>
      </c>
      <c r="BX3">
        <v>60.399000000000001</v>
      </c>
      <c r="BY3">
        <v>63.246000000000002</v>
      </c>
      <c r="BZ3">
        <v>66.225999999999999</v>
      </c>
      <c r="CA3">
        <v>69.346999999999994</v>
      </c>
      <c r="CB3">
        <v>72.616</v>
      </c>
      <c r="CC3">
        <v>76.037999999999997</v>
      </c>
      <c r="CD3">
        <v>79.620999999999995</v>
      </c>
      <c r="CE3">
        <v>83.373999999999995</v>
      </c>
      <c r="CF3">
        <v>87.302999999999997</v>
      </c>
      <c r="CG3">
        <v>91.418000000000006</v>
      </c>
      <c r="CH3">
        <v>95.725999999999999</v>
      </c>
      <c r="CI3">
        <v>100.23699999999999</v>
      </c>
      <c r="CJ3">
        <v>104.961</v>
      </c>
      <c r="CK3">
        <v>109.908</v>
      </c>
      <c r="CL3">
        <v>115.08799999999999</v>
      </c>
      <c r="CM3">
        <v>120.512</v>
      </c>
      <c r="CN3">
        <v>126.191</v>
      </c>
      <c r="CO3">
        <v>132.13900000000001</v>
      </c>
      <c r="CP3">
        <v>138.36600000000001</v>
      </c>
      <c r="CQ3">
        <v>144.887</v>
      </c>
      <c r="CR3">
        <v>151.71600000000001</v>
      </c>
      <c r="CS3">
        <v>158.86600000000001</v>
      </c>
      <c r="CT3">
        <v>166.35300000000001</v>
      </c>
      <c r="CU3">
        <v>174.19300000000001</v>
      </c>
      <c r="CV3">
        <v>182.40199999999999</v>
      </c>
      <c r="CW3">
        <v>190.999</v>
      </c>
      <c r="CX3">
        <v>200</v>
      </c>
      <c r="CY3">
        <v>209.42599999999999</v>
      </c>
      <c r="CZ3">
        <v>219.29599999999999</v>
      </c>
      <c r="DA3">
        <v>229.631</v>
      </c>
      <c r="DB3">
        <v>240.453</v>
      </c>
      <c r="DC3">
        <v>251.785</v>
      </c>
      <c r="DD3">
        <v>263.65100000000001</v>
      </c>
      <c r="DE3">
        <v>276.077</v>
      </c>
      <c r="DF3">
        <v>289.08800000000002</v>
      </c>
      <c r="DG3">
        <v>302.71199999999999</v>
      </c>
    </row>
    <row r="4" spans="1:111" x14ac:dyDescent="0.25">
      <c r="A4">
        <v>0.1</v>
      </c>
      <c r="B4">
        <v>1.9124000000000001</v>
      </c>
      <c r="C4">
        <v>1.9440999999999999</v>
      </c>
      <c r="D4">
        <v>1.976</v>
      </c>
      <c r="E4">
        <v>2.0081000000000002</v>
      </c>
      <c r="F4">
        <v>2.0405000000000002</v>
      </c>
      <c r="G4">
        <v>2.0682999999999998</v>
      </c>
      <c r="H4">
        <v>2.0918999999999999</v>
      </c>
      <c r="I4">
        <v>2.1156999999999999</v>
      </c>
      <c r="J4">
        <v>2.1395</v>
      </c>
      <c r="K4">
        <v>2.1635</v>
      </c>
      <c r="L4">
        <v>2.1875</v>
      </c>
      <c r="M4">
        <v>2.2117</v>
      </c>
      <c r="N4">
        <v>2.2360000000000002</v>
      </c>
      <c r="O4">
        <v>2.2604000000000002</v>
      </c>
      <c r="P4">
        <v>2.2848999999999999</v>
      </c>
      <c r="Q4">
        <v>2.3094999999999999</v>
      </c>
      <c r="R4">
        <v>2.3342999999999998</v>
      </c>
      <c r="S4">
        <v>2.3591000000000002</v>
      </c>
      <c r="T4">
        <v>2.3839999999999999</v>
      </c>
      <c r="U4">
        <v>2.4089999999999998</v>
      </c>
      <c r="V4">
        <v>2.4340999999999999</v>
      </c>
      <c r="W4">
        <v>2.4592999999999998</v>
      </c>
      <c r="X4">
        <v>2.4845999999999999</v>
      </c>
      <c r="Y4">
        <v>2.5099999999999998</v>
      </c>
      <c r="Z4">
        <v>2.5354000000000001</v>
      </c>
      <c r="AA4">
        <v>2.5609000000000002</v>
      </c>
      <c r="AB4">
        <v>2.5865</v>
      </c>
      <c r="AC4">
        <v>2.6122000000000001</v>
      </c>
      <c r="AD4">
        <v>2.6379000000000001</v>
      </c>
      <c r="AE4">
        <v>2.6637</v>
      </c>
      <c r="AF4">
        <v>2.6896</v>
      </c>
      <c r="AG4">
        <v>2.7155</v>
      </c>
      <c r="AH4">
        <v>2.7414999999999998</v>
      </c>
      <c r="AI4">
        <v>2.7675000000000001</v>
      </c>
      <c r="AJ4">
        <v>2.7934999999999999</v>
      </c>
      <c r="AK4">
        <v>2.8195999999999999</v>
      </c>
      <c r="AL4">
        <v>2.8456999999999999</v>
      </c>
      <c r="AM4">
        <v>2.8717999999999999</v>
      </c>
      <c r="AN4">
        <v>2.8978999999999999</v>
      </c>
      <c r="AO4">
        <v>2.9239999999999999</v>
      </c>
      <c r="AP4">
        <v>2.9502000000000002</v>
      </c>
      <c r="AQ4">
        <v>2.9763000000000002</v>
      </c>
      <c r="AR4">
        <v>3.0024000000000002</v>
      </c>
      <c r="AS4">
        <v>3.0285000000000002</v>
      </c>
      <c r="AT4">
        <v>3.0545</v>
      </c>
      <c r="AU4">
        <v>3.0806</v>
      </c>
      <c r="AV4">
        <v>3.1065</v>
      </c>
      <c r="AW4">
        <v>3.1324000000000001</v>
      </c>
      <c r="AX4">
        <v>3.1583000000000001</v>
      </c>
      <c r="AY4">
        <v>3.1840000000000002</v>
      </c>
      <c r="AZ4">
        <v>3.2097000000000002</v>
      </c>
      <c r="BA4">
        <v>3.2353000000000001</v>
      </c>
      <c r="BB4">
        <v>3.2608000000000001</v>
      </c>
      <c r="BC4">
        <v>3.2862</v>
      </c>
      <c r="BD4">
        <v>3.3113999999999999</v>
      </c>
      <c r="BE4">
        <v>3.3365</v>
      </c>
      <c r="BF4">
        <v>3.3614000000000002</v>
      </c>
      <c r="BG4">
        <v>3.3862000000000001</v>
      </c>
      <c r="BH4">
        <v>3.4108999999999998</v>
      </c>
      <c r="BI4">
        <v>3.4352999999999998</v>
      </c>
      <c r="BJ4">
        <v>3.4594999999999998</v>
      </c>
      <c r="BK4">
        <v>3.4836</v>
      </c>
      <c r="BL4">
        <v>3.5074000000000001</v>
      </c>
      <c r="BM4">
        <v>3.5310000000000001</v>
      </c>
      <c r="BN4">
        <v>3.5543999999999998</v>
      </c>
      <c r="BO4">
        <v>3.5775999999999999</v>
      </c>
      <c r="BP4">
        <v>3.6004999999999998</v>
      </c>
      <c r="BQ4">
        <v>3.6231</v>
      </c>
      <c r="BR4">
        <v>3.6455000000000002</v>
      </c>
      <c r="BS4">
        <v>3.6676000000000002</v>
      </c>
      <c r="BT4">
        <v>3.6894</v>
      </c>
      <c r="BU4">
        <v>3.7109000000000001</v>
      </c>
      <c r="BV4">
        <v>3.7322000000000002</v>
      </c>
      <c r="BW4">
        <v>3.7532000000000001</v>
      </c>
      <c r="BX4">
        <v>3.7738999999999998</v>
      </c>
      <c r="BY4">
        <v>3.7942999999999998</v>
      </c>
      <c r="BZ4">
        <v>3.8144</v>
      </c>
      <c r="CA4">
        <v>3.8342999999999998</v>
      </c>
      <c r="CB4">
        <v>3.8538000000000001</v>
      </c>
      <c r="CC4">
        <v>3.8732000000000002</v>
      </c>
      <c r="CD4">
        <v>3.8921999999999999</v>
      </c>
      <c r="CE4">
        <v>3.9110999999999998</v>
      </c>
      <c r="CF4">
        <v>3.9297</v>
      </c>
      <c r="CG4">
        <v>3.9481000000000002</v>
      </c>
      <c r="CH4">
        <v>3.9664000000000001</v>
      </c>
      <c r="CI4">
        <v>3.9843999999999999</v>
      </c>
      <c r="CJ4">
        <v>4.0023999999999997</v>
      </c>
      <c r="CK4">
        <v>4.0202</v>
      </c>
      <c r="CL4">
        <v>4.0380000000000003</v>
      </c>
      <c r="CM4">
        <v>4.0557999999999996</v>
      </c>
      <c r="CN4">
        <v>4.0735000000000001</v>
      </c>
      <c r="CO4">
        <v>4.0913000000000004</v>
      </c>
      <c r="CP4">
        <v>4.1092000000000004</v>
      </c>
      <c r="CQ4">
        <v>4.1272000000000002</v>
      </c>
      <c r="CR4">
        <v>4.1452999999999998</v>
      </c>
      <c r="CS4">
        <v>4.1637000000000004</v>
      </c>
      <c r="CT4">
        <v>4.1824000000000003</v>
      </c>
      <c r="CU4">
        <v>4.2013999999999996</v>
      </c>
      <c r="CV4">
        <v>4.2206999999999999</v>
      </c>
      <c r="CW4">
        <v>4.2404999999999999</v>
      </c>
      <c r="CX4">
        <v>4.2606999999999999</v>
      </c>
      <c r="CY4">
        <v>4.2815000000000003</v>
      </c>
      <c r="CZ4">
        <v>4.3029000000000002</v>
      </c>
      <c r="DA4">
        <v>4.3247999999999998</v>
      </c>
      <c r="DB4">
        <v>4.3475000000000001</v>
      </c>
      <c r="DC4">
        <v>4.3708999999999998</v>
      </c>
      <c r="DD4">
        <v>4.3949999999999996</v>
      </c>
      <c r="DE4">
        <v>4.4199000000000002</v>
      </c>
      <c r="DF4">
        <v>4.4457000000000004</v>
      </c>
      <c r="DG4">
        <v>4.4722999999999997</v>
      </c>
    </row>
    <row r="5" spans="1:111" x14ac:dyDescent="0.25">
      <c r="A5">
        <v>0.107</v>
      </c>
      <c r="B5">
        <v>1.9023000000000001</v>
      </c>
      <c r="C5">
        <v>1.9337</v>
      </c>
      <c r="D5">
        <v>1.9654</v>
      </c>
      <c r="E5">
        <v>1.9974000000000001</v>
      </c>
      <c r="F5">
        <v>2.0295999999999998</v>
      </c>
      <c r="G5">
        <v>2.0621</v>
      </c>
      <c r="H5">
        <v>2.0918999999999999</v>
      </c>
      <c r="I5">
        <v>2.1156999999999999</v>
      </c>
      <c r="J5">
        <v>2.1395</v>
      </c>
      <c r="K5">
        <v>2.1635</v>
      </c>
      <c r="L5">
        <v>2.1875</v>
      </c>
      <c r="M5">
        <v>2.2117</v>
      </c>
      <c r="N5">
        <v>2.2360000000000002</v>
      </c>
      <c r="O5">
        <v>2.2604000000000002</v>
      </c>
      <c r="P5">
        <v>2.2848999999999999</v>
      </c>
      <c r="Q5">
        <v>2.3094999999999999</v>
      </c>
      <c r="R5">
        <v>2.3342999999999998</v>
      </c>
      <c r="S5">
        <v>2.3591000000000002</v>
      </c>
      <c r="T5">
        <v>2.3839999999999999</v>
      </c>
      <c r="U5">
        <v>2.4089999999999998</v>
      </c>
      <c r="V5">
        <v>2.4340999999999999</v>
      </c>
      <c r="W5">
        <v>2.4592999999999998</v>
      </c>
      <c r="X5">
        <v>2.4845999999999999</v>
      </c>
      <c r="Y5">
        <v>2.5099999999999998</v>
      </c>
      <c r="Z5">
        <v>2.5354000000000001</v>
      </c>
      <c r="AA5">
        <v>2.5609000000000002</v>
      </c>
      <c r="AB5">
        <v>2.5865</v>
      </c>
      <c r="AC5">
        <v>2.6122000000000001</v>
      </c>
      <c r="AD5">
        <v>2.6379000000000001</v>
      </c>
      <c r="AE5">
        <v>2.6637</v>
      </c>
      <c r="AF5">
        <v>2.6896</v>
      </c>
      <c r="AG5">
        <v>2.7155</v>
      </c>
      <c r="AH5">
        <v>2.7414999999999998</v>
      </c>
      <c r="AI5">
        <v>2.7675000000000001</v>
      </c>
      <c r="AJ5">
        <v>2.7934999999999999</v>
      </c>
      <c r="AK5">
        <v>2.8195999999999999</v>
      </c>
      <c r="AL5">
        <v>2.8456999999999999</v>
      </c>
      <c r="AM5">
        <v>2.8717999999999999</v>
      </c>
      <c r="AN5">
        <v>2.8978999999999999</v>
      </c>
      <c r="AO5">
        <v>2.9239999999999999</v>
      </c>
      <c r="AP5">
        <v>2.9502000000000002</v>
      </c>
      <c r="AQ5">
        <v>2.9763000000000002</v>
      </c>
      <c r="AR5">
        <v>3.0024000000000002</v>
      </c>
      <c r="AS5">
        <v>3.0285000000000002</v>
      </c>
      <c r="AT5">
        <v>3.0545</v>
      </c>
      <c r="AU5">
        <v>3.0806</v>
      </c>
      <c r="AV5">
        <v>3.1065</v>
      </c>
      <c r="AW5">
        <v>3.1324000000000001</v>
      </c>
      <c r="AX5">
        <v>3.1583000000000001</v>
      </c>
      <c r="AY5">
        <v>3.1840000000000002</v>
      </c>
      <c r="AZ5">
        <v>3.2097000000000002</v>
      </c>
      <c r="BA5">
        <v>3.2353000000000001</v>
      </c>
      <c r="BB5">
        <v>3.2608000000000001</v>
      </c>
      <c r="BC5">
        <v>3.2862</v>
      </c>
      <c r="BD5">
        <v>3.3113999999999999</v>
      </c>
      <c r="BE5">
        <v>3.3365</v>
      </c>
      <c r="BF5">
        <v>3.3614000000000002</v>
      </c>
      <c r="BG5">
        <v>3.3862000000000001</v>
      </c>
      <c r="BH5">
        <v>3.4108999999999998</v>
      </c>
      <c r="BI5">
        <v>3.4352999999999998</v>
      </c>
      <c r="BJ5">
        <v>3.4594999999999998</v>
      </c>
      <c r="BK5">
        <v>3.4836</v>
      </c>
      <c r="BL5">
        <v>3.5074000000000001</v>
      </c>
      <c r="BM5">
        <v>3.5310000000000001</v>
      </c>
      <c r="BN5">
        <v>3.5543999999999998</v>
      </c>
      <c r="BO5">
        <v>3.5775999999999999</v>
      </c>
      <c r="BP5">
        <v>3.6004999999999998</v>
      </c>
      <c r="BQ5">
        <v>3.6231</v>
      </c>
      <c r="BR5">
        <v>3.6455000000000002</v>
      </c>
      <c r="BS5">
        <v>3.6676000000000002</v>
      </c>
      <c r="BT5">
        <v>3.6894</v>
      </c>
      <c r="BU5">
        <v>3.7109000000000001</v>
      </c>
      <c r="BV5">
        <v>3.7322000000000002</v>
      </c>
      <c r="BW5">
        <v>3.7532000000000001</v>
      </c>
      <c r="BX5">
        <v>3.7738999999999998</v>
      </c>
      <c r="BY5">
        <v>3.7942999999999998</v>
      </c>
      <c r="BZ5">
        <v>3.8144</v>
      </c>
      <c r="CA5">
        <v>3.8342999999999998</v>
      </c>
      <c r="CB5">
        <v>3.8538000000000001</v>
      </c>
      <c r="CC5">
        <v>3.8732000000000002</v>
      </c>
      <c r="CD5">
        <v>3.8921999999999999</v>
      </c>
      <c r="CE5">
        <v>3.9110999999999998</v>
      </c>
      <c r="CF5">
        <v>3.9297</v>
      </c>
      <c r="CG5">
        <v>3.9481000000000002</v>
      </c>
      <c r="CH5">
        <v>3.9664000000000001</v>
      </c>
      <c r="CI5">
        <v>3.9843999999999999</v>
      </c>
      <c r="CJ5">
        <v>4.0023999999999997</v>
      </c>
      <c r="CK5">
        <v>4.0202</v>
      </c>
      <c r="CL5">
        <v>4.0380000000000003</v>
      </c>
      <c r="CM5">
        <v>4.0557999999999996</v>
      </c>
      <c r="CN5">
        <v>4.0735000000000001</v>
      </c>
      <c r="CO5">
        <v>4.0913000000000004</v>
      </c>
      <c r="CP5">
        <v>4.1092000000000004</v>
      </c>
      <c r="CQ5">
        <v>4.1272000000000002</v>
      </c>
      <c r="CR5">
        <v>4.1452999999999998</v>
      </c>
      <c r="CS5">
        <v>4.1637000000000004</v>
      </c>
      <c r="CT5">
        <v>4.1824000000000003</v>
      </c>
      <c r="CU5">
        <v>4.2013999999999996</v>
      </c>
      <c r="CV5">
        <v>4.2206999999999999</v>
      </c>
      <c r="CW5">
        <v>4.2404999999999999</v>
      </c>
      <c r="CX5">
        <v>4.2606999999999999</v>
      </c>
      <c r="CY5">
        <v>4.2815000000000003</v>
      </c>
      <c r="CZ5">
        <v>4.3029000000000002</v>
      </c>
      <c r="DA5">
        <v>4.3247999999999998</v>
      </c>
      <c r="DB5">
        <v>4.3475000000000001</v>
      </c>
      <c r="DC5">
        <v>4.3708999999999998</v>
      </c>
      <c r="DD5">
        <v>4.3949999999999996</v>
      </c>
      <c r="DE5">
        <v>4.4199000000000002</v>
      </c>
      <c r="DF5">
        <v>4.4457000000000004</v>
      </c>
      <c r="DG5">
        <v>4.4722999999999997</v>
      </c>
    </row>
    <row r="6" spans="1:111" x14ac:dyDescent="0.25">
      <c r="A6">
        <v>0.115</v>
      </c>
      <c r="B6">
        <v>1.8923000000000001</v>
      </c>
      <c r="C6">
        <v>1.9235</v>
      </c>
      <c r="D6">
        <v>1.9551000000000001</v>
      </c>
      <c r="E6">
        <v>1.9869000000000001</v>
      </c>
      <c r="F6">
        <v>2.0190000000000001</v>
      </c>
      <c r="G6">
        <v>2.0512999999999999</v>
      </c>
      <c r="H6">
        <v>2.0838000000000001</v>
      </c>
      <c r="I6">
        <v>2.1156999999999999</v>
      </c>
      <c r="J6">
        <v>2.1395</v>
      </c>
      <c r="K6">
        <v>2.1635</v>
      </c>
      <c r="L6">
        <v>2.1875</v>
      </c>
      <c r="M6">
        <v>2.2117</v>
      </c>
      <c r="N6">
        <v>2.2360000000000002</v>
      </c>
      <c r="O6">
        <v>2.2604000000000002</v>
      </c>
      <c r="P6">
        <v>2.2848999999999999</v>
      </c>
      <c r="Q6">
        <v>2.3094999999999999</v>
      </c>
      <c r="R6">
        <v>2.3342999999999998</v>
      </c>
      <c r="S6">
        <v>2.3591000000000002</v>
      </c>
      <c r="T6">
        <v>2.3839999999999999</v>
      </c>
      <c r="U6">
        <v>2.4089999999999998</v>
      </c>
      <c r="V6">
        <v>2.4340999999999999</v>
      </c>
      <c r="W6">
        <v>2.4592999999999998</v>
      </c>
      <c r="X6">
        <v>2.4845999999999999</v>
      </c>
      <c r="Y6">
        <v>2.5099999999999998</v>
      </c>
      <c r="Z6">
        <v>2.5354000000000001</v>
      </c>
      <c r="AA6">
        <v>2.5609000000000002</v>
      </c>
      <c r="AB6">
        <v>2.5865</v>
      </c>
      <c r="AC6">
        <v>2.6122000000000001</v>
      </c>
      <c r="AD6">
        <v>2.6379000000000001</v>
      </c>
      <c r="AE6">
        <v>2.6637</v>
      </c>
      <c r="AF6">
        <v>2.6896</v>
      </c>
      <c r="AG6">
        <v>2.7155</v>
      </c>
      <c r="AH6">
        <v>2.7414999999999998</v>
      </c>
      <c r="AI6">
        <v>2.7675000000000001</v>
      </c>
      <c r="AJ6">
        <v>2.7934999999999999</v>
      </c>
      <c r="AK6">
        <v>2.8195999999999999</v>
      </c>
      <c r="AL6">
        <v>2.8456999999999999</v>
      </c>
      <c r="AM6">
        <v>2.8717999999999999</v>
      </c>
      <c r="AN6">
        <v>2.8978999999999999</v>
      </c>
      <c r="AO6">
        <v>2.9239999999999999</v>
      </c>
      <c r="AP6">
        <v>2.9502000000000002</v>
      </c>
      <c r="AQ6">
        <v>2.9763000000000002</v>
      </c>
      <c r="AR6">
        <v>3.0024000000000002</v>
      </c>
      <c r="AS6">
        <v>3.0285000000000002</v>
      </c>
      <c r="AT6">
        <v>3.0545</v>
      </c>
      <c r="AU6">
        <v>3.0806</v>
      </c>
      <c r="AV6">
        <v>3.1065</v>
      </c>
      <c r="AW6">
        <v>3.1324000000000001</v>
      </c>
      <c r="AX6">
        <v>3.1583000000000001</v>
      </c>
      <c r="AY6">
        <v>3.1840000000000002</v>
      </c>
      <c r="AZ6">
        <v>3.2097000000000002</v>
      </c>
      <c r="BA6">
        <v>3.2353000000000001</v>
      </c>
      <c r="BB6">
        <v>3.2608000000000001</v>
      </c>
      <c r="BC6">
        <v>3.2862</v>
      </c>
      <c r="BD6">
        <v>3.3113999999999999</v>
      </c>
      <c r="BE6">
        <v>3.3365</v>
      </c>
      <c r="BF6">
        <v>3.3614000000000002</v>
      </c>
      <c r="BG6">
        <v>3.3862000000000001</v>
      </c>
      <c r="BH6">
        <v>3.4108999999999998</v>
      </c>
      <c r="BI6">
        <v>3.4352999999999998</v>
      </c>
      <c r="BJ6">
        <v>3.4594999999999998</v>
      </c>
      <c r="BK6">
        <v>3.4836</v>
      </c>
      <c r="BL6">
        <v>3.5074000000000001</v>
      </c>
      <c r="BM6">
        <v>3.5310000000000001</v>
      </c>
      <c r="BN6">
        <v>3.5543999999999998</v>
      </c>
      <c r="BO6">
        <v>3.5775999999999999</v>
      </c>
      <c r="BP6">
        <v>3.6004999999999998</v>
      </c>
      <c r="BQ6">
        <v>3.6231</v>
      </c>
      <c r="BR6">
        <v>3.6455000000000002</v>
      </c>
      <c r="BS6">
        <v>3.6676000000000002</v>
      </c>
      <c r="BT6">
        <v>3.6894</v>
      </c>
      <c r="BU6">
        <v>3.7109000000000001</v>
      </c>
      <c r="BV6">
        <v>3.7322000000000002</v>
      </c>
      <c r="BW6">
        <v>3.7532000000000001</v>
      </c>
      <c r="BX6">
        <v>3.7738999999999998</v>
      </c>
      <c r="BY6">
        <v>3.7942999999999998</v>
      </c>
      <c r="BZ6">
        <v>3.8144</v>
      </c>
      <c r="CA6">
        <v>3.8342999999999998</v>
      </c>
      <c r="CB6">
        <v>3.8538000000000001</v>
      </c>
      <c r="CC6">
        <v>3.8732000000000002</v>
      </c>
      <c r="CD6">
        <v>3.8921999999999999</v>
      </c>
      <c r="CE6">
        <v>3.9110999999999998</v>
      </c>
      <c r="CF6">
        <v>3.9297</v>
      </c>
      <c r="CG6">
        <v>3.9481000000000002</v>
      </c>
      <c r="CH6">
        <v>3.9664000000000001</v>
      </c>
      <c r="CI6">
        <v>3.9843999999999999</v>
      </c>
      <c r="CJ6">
        <v>4.0023999999999997</v>
      </c>
      <c r="CK6">
        <v>4.0202</v>
      </c>
      <c r="CL6">
        <v>4.0380000000000003</v>
      </c>
      <c r="CM6">
        <v>4.0557999999999996</v>
      </c>
      <c r="CN6">
        <v>4.0735000000000001</v>
      </c>
      <c r="CO6">
        <v>4.0913000000000004</v>
      </c>
      <c r="CP6">
        <v>4.1092000000000004</v>
      </c>
      <c r="CQ6">
        <v>4.1272000000000002</v>
      </c>
      <c r="CR6">
        <v>4.1452999999999998</v>
      </c>
      <c r="CS6">
        <v>4.1637000000000004</v>
      </c>
      <c r="CT6">
        <v>4.1824000000000003</v>
      </c>
      <c r="CU6">
        <v>4.2013999999999996</v>
      </c>
      <c r="CV6">
        <v>4.2206999999999999</v>
      </c>
      <c r="CW6">
        <v>4.2404999999999999</v>
      </c>
      <c r="CX6">
        <v>4.2606999999999999</v>
      </c>
      <c r="CY6">
        <v>4.2815000000000003</v>
      </c>
      <c r="CZ6">
        <v>4.3029000000000002</v>
      </c>
      <c r="DA6">
        <v>4.3247999999999998</v>
      </c>
      <c r="DB6">
        <v>4.3475000000000001</v>
      </c>
      <c r="DC6">
        <v>4.3708999999999998</v>
      </c>
      <c r="DD6">
        <v>4.3949999999999996</v>
      </c>
      <c r="DE6">
        <v>4.4199000000000002</v>
      </c>
      <c r="DF6">
        <v>4.4457000000000004</v>
      </c>
      <c r="DG6">
        <v>4.4722999999999997</v>
      </c>
    </row>
    <row r="7" spans="1:111" x14ac:dyDescent="0.25">
      <c r="A7">
        <v>0.123</v>
      </c>
      <c r="B7">
        <v>1.8824000000000001</v>
      </c>
      <c r="C7">
        <v>1.9136</v>
      </c>
      <c r="D7">
        <v>1.9450000000000001</v>
      </c>
      <c r="E7">
        <v>1.9765999999999999</v>
      </c>
      <c r="F7">
        <v>2.0085000000000002</v>
      </c>
      <c r="G7">
        <v>2.0406</v>
      </c>
      <c r="H7">
        <v>2.073</v>
      </c>
      <c r="I7">
        <v>2.1057000000000001</v>
      </c>
      <c r="J7">
        <v>2.1385999999999998</v>
      </c>
      <c r="K7">
        <v>2.1635</v>
      </c>
      <c r="L7">
        <v>2.1875</v>
      </c>
      <c r="M7">
        <v>2.2117</v>
      </c>
      <c r="N7">
        <v>2.2360000000000002</v>
      </c>
      <c r="O7">
        <v>2.2604000000000002</v>
      </c>
      <c r="P7">
        <v>2.2848999999999999</v>
      </c>
      <c r="Q7">
        <v>2.3094999999999999</v>
      </c>
      <c r="R7">
        <v>2.3342999999999998</v>
      </c>
      <c r="S7">
        <v>2.3591000000000002</v>
      </c>
      <c r="T7">
        <v>2.3839999999999999</v>
      </c>
      <c r="U7">
        <v>2.4089999999999998</v>
      </c>
      <c r="V7">
        <v>2.4340999999999999</v>
      </c>
      <c r="W7">
        <v>2.4592999999999998</v>
      </c>
      <c r="X7">
        <v>2.4845999999999999</v>
      </c>
      <c r="Y7">
        <v>2.5099999999999998</v>
      </c>
      <c r="Z7">
        <v>2.5354000000000001</v>
      </c>
      <c r="AA7">
        <v>2.5609000000000002</v>
      </c>
      <c r="AB7">
        <v>2.5865</v>
      </c>
      <c r="AC7">
        <v>2.6122000000000001</v>
      </c>
      <c r="AD7">
        <v>2.6379000000000001</v>
      </c>
      <c r="AE7">
        <v>2.6637</v>
      </c>
      <c r="AF7">
        <v>2.6896</v>
      </c>
      <c r="AG7">
        <v>2.7155</v>
      </c>
      <c r="AH7">
        <v>2.7414999999999998</v>
      </c>
      <c r="AI7">
        <v>2.7675000000000001</v>
      </c>
      <c r="AJ7">
        <v>2.7934999999999999</v>
      </c>
      <c r="AK7">
        <v>2.8195999999999999</v>
      </c>
      <c r="AL7">
        <v>2.8456999999999999</v>
      </c>
      <c r="AM7">
        <v>2.8717999999999999</v>
      </c>
      <c r="AN7">
        <v>2.8978999999999999</v>
      </c>
      <c r="AO7">
        <v>2.9239999999999999</v>
      </c>
      <c r="AP7">
        <v>2.9502000000000002</v>
      </c>
      <c r="AQ7">
        <v>2.9763000000000002</v>
      </c>
      <c r="AR7">
        <v>3.0024000000000002</v>
      </c>
      <c r="AS7">
        <v>3.0285000000000002</v>
      </c>
      <c r="AT7">
        <v>3.0545</v>
      </c>
      <c r="AU7">
        <v>3.0806</v>
      </c>
      <c r="AV7">
        <v>3.1065</v>
      </c>
      <c r="AW7">
        <v>3.1324000000000001</v>
      </c>
      <c r="AX7">
        <v>3.1583000000000001</v>
      </c>
      <c r="AY7">
        <v>3.1840000000000002</v>
      </c>
      <c r="AZ7">
        <v>3.2097000000000002</v>
      </c>
      <c r="BA7">
        <v>3.2353000000000001</v>
      </c>
      <c r="BB7">
        <v>3.2608000000000001</v>
      </c>
      <c r="BC7">
        <v>3.2862</v>
      </c>
      <c r="BD7">
        <v>3.3113999999999999</v>
      </c>
      <c r="BE7">
        <v>3.3365</v>
      </c>
      <c r="BF7">
        <v>3.3614000000000002</v>
      </c>
      <c r="BG7">
        <v>3.3862000000000001</v>
      </c>
      <c r="BH7">
        <v>3.4108999999999998</v>
      </c>
      <c r="BI7">
        <v>3.4352999999999998</v>
      </c>
      <c r="BJ7">
        <v>3.4594999999999998</v>
      </c>
      <c r="BK7">
        <v>3.4836</v>
      </c>
      <c r="BL7">
        <v>3.5074000000000001</v>
      </c>
      <c r="BM7">
        <v>3.5310000000000001</v>
      </c>
      <c r="BN7">
        <v>3.5543999999999998</v>
      </c>
      <c r="BO7">
        <v>3.5775999999999999</v>
      </c>
      <c r="BP7">
        <v>3.6004999999999998</v>
      </c>
      <c r="BQ7">
        <v>3.6231</v>
      </c>
      <c r="BR7">
        <v>3.6455000000000002</v>
      </c>
      <c r="BS7">
        <v>3.6676000000000002</v>
      </c>
      <c r="BT7">
        <v>3.6894</v>
      </c>
      <c r="BU7">
        <v>3.7109000000000001</v>
      </c>
      <c r="BV7">
        <v>3.7322000000000002</v>
      </c>
      <c r="BW7">
        <v>3.7532000000000001</v>
      </c>
      <c r="BX7">
        <v>3.7738999999999998</v>
      </c>
      <c r="BY7">
        <v>3.7942999999999998</v>
      </c>
      <c r="BZ7">
        <v>3.8144</v>
      </c>
      <c r="CA7">
        <v>3.8342999999999998</v>
      </c>
      <c r="CB7">
        <v>3.8538000000000001</v>
      </c>
      <c r="CC7">
        <v>3.8732000000000002</v>
      </c>
      <c r="CD7">
        <v>3.8921999999999999</v>
      </c>
      <c r="CE7">
        <v>3.9110999999999998</v>
      </c>
      <c r="CF7">
        <v>3.9297</v>
      </c>
      <c r="CG7">
        <v>3.9481000000000002</v>
      </c>
      <c r="CH7">
        <v>3.9664000000000001</v>
      </c>
      <c r="CI7">
        <v>3.9843999999999999</v>
      </c>
      <c r="CJ7">
        <v>4.0023999999999997</v>
      </c>
      <c r="CK7">
        <v>4.0202</v>
      </c>
      <c r="CL7">
        <v>4.0380000000000003</v>
      </c>
      <c r="CM7">
        <v>4.0557999999999996</v>
      </c>
      <c r="CN7">
        <v>4.0735000000000001</v>
      </c>
      <c r="CO7">
        <v>4.0913000000000004</v>
      </c>
      <c r="CP7">
        <v>4.1092000000000004</v>
      </c>
      <c r="CQ7">
        <v>4.1272000000000002</v>
      </c>
      <c r="CR7">
        <v>4.1452999999999998</v>
      </c>
      <c r="CS7">
        <v>4.1637000000000004</v>
      </c>
      <c r="CT7">
        <v>4.1824000000000003</v>
      </c>
      <c r="CU7">
        <v>4.2013999999999996</v>
      </c>
      <c r="CV7">
        <v>4.2206999999999999</v>
      </c>
      <c r="CW7">
        <v>4.2404999999999999</v>
      </c>
      <c r="CX7">
        <v>4.2606999999999999</v>
      </c>
      <c r="CY7">
        <v>4.2815000000000003</v>
      </c>
      <c r="CZ7">
        <v>4.3029000000000002</v>
      </c>
      <c r="DA7">
        <v>4.3247999999999998</v>
      </c>
      <c r="DB7">
        <v>4.3475000000000001</v>
      </c>
      <c r="DC7">
        <v>4.3708999999999998</v>
      </c>
      <c r="DD7">
        <v>4.3949999999999996</v>
      </c>
      <c r="DE7">
        <v>4.4199000000000002</v>
      </c>
      <c r="DF7">
        <v>4.4457000000000004</v>
      </c>
      <c r="DG7">
        <v>4.4722999999999997</v>
      </c>
    </row>
    <row r="8" spans="1:111" x14ac:dyDescent="0.25">
      <c r="A8">
        <v>0.13200000000000001</v>
      </c>
      <c r="B8">
        <v>1.8728</v>
      </c>
      <c r="C8">
        <v>1.9037999999999999</v>
      </c>
      <c r="D8">
        <v>1.9350000000000001</v>
      </c>
      <c r="E8">
        <v>1.9664999999999999</v>
      </c>
      <c r="F8">
        <v>1.9982</v>
      </c>
      <c r="G8">
        <v>2.0301999999999998</v>
      </c>
      <c r="H8">
        <v>2.0623999999999998</v>
      </c>
      <c r="I8">
        <v>2.0949</v>
      </c>
      <c r="J8">
        <v>2.1276000000000002</v>
      </c>
      <c r="K8">
        <v>2.1606000000000001</v>
      </c>
      <c r="L8">
        <v>2.1875</v>
      </c>
      <c r="M8">
        <v>2.2117</v>
      </c>
      <c r="N8">
        <v>2.2360000000000002</v>
      </c>
      <c r="O8">
        <v>2.2604000000000002</v>
      </c>
      <c r="P8">
        <v>2.2848999999999999</v>
      </c>
      <c r="Q8">
        <v>2.3094999999999999</v>
      </c>
      <c r="R8">
        <v>2.3342999999999998</v>
      </c>
      <c r="S8">
        <v>2.3591000000000002</v>
      </c>
      <c r="T8">
        <v>2.3839999999999999</v>
      </c>
      <c r="U8">
        <v>2.4089999999999998</v>
      </c>
      <c r="V8">
        <v>2.4340999999999999</v>
      </c>
      <c r="W8">
        <v>2.4592999999999998</v>
      </c>
      <c r="X8">
        <v>2.4845999999999999</v>
      </c>
      <c r="Y8">
        <v>2.5099999999999998</v>
      </c>
      <c r="Z8">
        <v>2.5354000000000001</v>
      </c>
      <c r="AA8">
        <v>2.5609000000000002</v>
      </c>
      <c r="AB8">
        <v>2.5865</v>
      </c>
      <c r="AC8">
        <v>2.6122000000000001</v>
      </c>
      <c r="AD8">
        <v>2.6379000000000001</v>
      </c>
      <c r="AE8">
        <v>2.6637</v>
      </c>
      <c r="AF8">
        <v>2.6896</v>
      </c>
      <c r="AG8">
        <v>2.7155</v>
      </c>
      <c r="AH8">
        <v>2.7414999999999998</v>
      </c>
      <c r="AI8">
        <v>2.7675000000000001</v>
      </c>
      <c r="AJ8">
        <v>2.7934999999999999</v>
      </c>
      <c r="AK8">
        <v>2.8195999999999999</v>
      </c>
      <c r="AL8">
        <v>2.8456999999999999</v>
      </c>
      <c r="AM8">
        <v>2.8717999999999999</v>
      </c>
      <c r="AN8">
        <v>2.8978999999999999</v>
      </c>
      <c r="AO8">
        <v>2.9239999999999999</v>
      </c>
      <c r="AP8">
        <v>2.9502000000000002</v>
      </c>
      <c r="AQ8">
        <v>2.9763000000000002</v>
      </c>
      <c r="AR8">
        <v>3.0024000000000002</v>
      </c>
      <c r="AS8">
        <v>3.0285000000000002</v>
      </c>
      <c r="AT8">
        <v>3.0545</v>
      </c>
      <c r="AU8">
        <v>3.0806</v>
      </c>
      <c r="AV8">
        <v>3.1065</v>
      </c>
      <c r="AW8">
        <v>3.1324000000000001</v>
      </c>
      <c r="AX8">
        <v>3.1583000000000001</v>
      </c>
      <c r="AY8">
        <v>3.1840000000000002</v>
      </c>
      <c r="AZ8">
        <v>3.2097000000000002</v>
      </c>
      <c r="BA8">
        <v>3.2353000000000001</v>
      </c>
      <c r="BB8">
        <v>3.2608000000000001</v>
      </c>
      <c r="BC8">
        <v>3.2862</v>
      </c>
      <c r="BD8">
        <v>3.3113999999999999</v>
      </c>
      <c r="BE8">
        <v>3.3365</v>
      </c>
      <c r="BF8">
        <v>3.3614000000000002</v>
      </c>
      <c r="BG8">
        <v>3.3862000000000001</v>
      </c>
      <c r="BH8">
        <v>3.4108999999999998</v>
      </c>
      <c r="BI8">
        <v>3.4352999999999998</v>
      </c>
      <c r="BJ8">
        <v>3.4594999999999998</v>
      </c>
      <c r="BK8">
        <v>3.4836</v>
      </c>
      <c r="BL8">
        <v>3.5074000000000001</v>
      </c>
      <c r="BM8">
        <v>3.5310000000000001</v>
      </c>
      <c r="BN8">
        <v>3.5543999999999998</v>
      </c>
      <c r="BO8">
        <v>3.5775999999999999</v>
      </c>
      <c r="BP8">
        <v>3.6004999999999998</v>
      </c>
      <c r="BQ8">
        <v>3.6231</v>
      </c>
      <c r="BR8">
        <v>3.6455000000000002</v>
      </c>
      <c r="BS8">
        <v>3.6676000000000002</v>
      </c>
      <c r="BT8">
        <v>3.6894</v>
      </c>
      <c r="BU8">
        <v>3.7109000000000001</v>
      </c>
      <c r="BV8">
        <v>3.7322000000000002</v>
      </c>
      <c r="BW8">
        <v>3.7532000000000001</v>
      </c>
      <c r="BX8">
        <v>3.7738999999999998</v>
      </c>
      <c r="BY8">
        <v>3.7942999999999998</v>
      </c>
      <c r="BZ8">
        <v>3.8144</v>
      </c>
      <c r="CA8">
        <v>3.8342999999999998</v>
      </c>
      <c r="CB8">
        <v>3.8538000000000001</v>
      </c>
      <c r="CC8">
        <v>3.8732000000000002</v>
      </c>
      <c r="CD8">
        <v>3.8921999999999999</v>
      </c>
      <c r="CE8">
        <v>3.9110999999999998</v>
      </c>
      <c r="CF8">
        <v>3.9297</v>
      </c>
      <c r="CG8">
        <v>3.9481000000000002</v>
      </c>
      <c r="CH8">
        <v>3.9664000000000001</v>
      </c>
      <c r="CI8">
        <v>3.9843999999999999</v>
      </c>
      <c r="CJ8">
        <v>4.0023999999999997</v>
      </c>
      <c r="CK8">
        <v>4.0202</v>
      </c>
      <c r="CL8">
        <v>4.0380000000000003</v>
      </c>
      <c r="CM8">
        <v>4.0557999999999996</v>
      </c>
      <c r="CN8">
        <v>4.0735000000000001</v>
      </c>
      <c r="CO8">
        <v>4.0913000000000004</v>
      </c>
      <c r="CP8">
        <v>4.1092000000000004</v>
      </c>
      <c r="CQ8">
        <v>4.1272000000000002</v>
      </c>
      <c r="CR8">
        <v>4.1452999999999998</v>
      </c>
      <c r="CS8">
        <v>4.1637000000000004</v>
      </c>
      <c r="CT8">
        <v>4.1824000000000003</v>
      </c>
      <c r="CU8">
        <v>4.2013999999999996</v>
      </c>
      <c r="CV8">
        <v>4.2206999999999999</v>
      </c>
      <c r="CW8">
        <v>4.2404999999999999</v>
      </c>
      <c r="CX8">
        <v>4.2606999999999999</v>
      </c>
      <c r="CY8">
        <v>4.2815000000000003</v>
      </c>
      <c r="CZ8">
        <v>4.3029000000000002</v>
      </c>
      <c r="DA8">
        <v>4.3247999999999998</v>
      </c>
      <c r="DB8">
        <v>4.3475000000000001</v>
      </c>
      <c r="DC8">
        <v>4.3708999999999998</v>
      </c>
      <c r="DD8">
        <v>4.3949999999999996</v>
      </c>
      <c r="DE8">
        <v>4.4199000000000002</v>
      </c>
      <c r="DF8">
        <v>4.4457000000000004</v>
      </c>
      <c r="DG8">
        <v>4.4722999999999997</v>
      </c>
    </row>
    <row r="9" spans="1:111" x14ac:dyDescent="0.25">
      <c r="A9">
        <v>0.14099999999999999</v>
      </c>
      <c r="B9">
        <v>1.8633999999999999</v>
      </c>
      <c r="C9">
        <v>1.8942000000000001</v>
      </c>
      <c r="D9">
        <v>1.9253</v>
      </c>
      <c r="E9">
        <v>1.9565999999999999</v>
      </c>
      <c r="F9">
        <v>1.9882</v>
      </c>
      <c r="G9">
        <v>2.02</v>
      </c>
      <c r="H9">
        <v>2.052</v>
      </c>
      <c r="I9">
        <v>2.0842999999999998</v>
      </c>
      <c r="J9">
        <v>2.1168999999999998</v>
      </c>
      <c r="K9">
        <v>2.1497000000000002</v>
      </c>
      <c r="L9">
        <v>2.1827999999999999</v>
      </c>
      <c r="M9">
        <v>2.2117</v>
      </c>
      <c r="N9">
        <v>2.2360000000000002</v>
      </c>
      <c r="O9">
        <v>2.2604000000000002</v>
      </c>
      <c r="P9">
        <v>2.2848999999999999</v>
      </c>
      <c r="Q9">
        <v>2.3094999999999999</v>
      </c>
      <c r="R9">
        <v>2.3342999999999998</v>
      </c>
      <c r="S9">
        <v>2.3591000000000002</v>
      </c>
      <c r="T9">
        <v>2.3839999999999999</v>
      </c>
      <c r="U9">
        <v>2.4089999999999998</v>
      </c>
      <c r="V9">
        <v>2.4340999999999999</v>
      </c>
      <c r="W9">
        <v>2.4592999999999998</v>
      </c>
      <c r="X9">
        <v>2.4845999999999999</v>
      </c>
      <c r="Y9">
        <v>2.5099999999999998</v>
      </c>
      <c r="Z9">
        <v>2.5354000000000001</v>
      </c>
      <c r="AA9">
        <v>2.5609000000000002</v>
      </c>
      <c r="AB9">
        <v>2.5865</v>
      </c>
      <c r="AC9">
        <v>2.6122000000000001</v>
      </c>
      <c r="AD9">
        <v>2.6379000000000001</v>
      </c>
      <c r="AE9">
        <v>2.6637</v>
      </c>
      <c r="AF9">
        <v>2.6896</v>
      </c>
      <c r="AG9">
        <v>2.7155</v>
      </c>
      <c r="AH9">
        <v>2.7414999999999998</v>
      </c>
      <c r="AI9">
        <v>2.7675000000000001</v>
      </c>
      <c r="AJ9">
        <v>2.7934999999999999</v>
      </c>
      <c r="AK9">
        <v>2.8195999999999999</v>
      </c>
      <c r="AL9">
        <v>2.8456999999999999</v>
      </c>
      <c r="AM9">
        <v>2.8717999999999999</v>
      </c>
      <c r="AN9">
        <v>2.8978999999999999</v>
      </c>
      <c r="AO9">
        <v>2.9239999999999999</v>
      </c>
      <c r="AP9">
        <v>2.9502000000000002</v>
      </c>
      <c r="AQ9">
        <v>2.9763000000000002</v>
      </c>
      <c r="AR9">
        <v>3.0024000000000002</v>
      </c>
      <c r="AS9">
        <v>3.0285000000000002</v>
      </c>
      <c r="AT9">
        <v>3.0545</v>
      </c>
      <c r="AU9">
        <v>3.0806</v>
      </c>
      <c r="AV9">
        <v>3.1065</v>
      </c>
      <c r="AW9">
        <v>3.1324000000000001</v>
      </c>
      <c r="AX9">
        <v>3.1583000000000001</v>
      </c>
      <c r="AY9">
        <v>3.1840000000000002</v>
      </c>
      <c r="AZ9">
        <v>3.2097000000000002</v>
      </c>
      <c r="BA9">
        <v>3.2353000000000001</v>
      </c>
      <c r="BB9">
        <v>3.2608000000000001</v>
      </c>
      <c r="BC9">
        <v>3.2862</v>
      </c>
      <c r="BD9">
        <v>3.3113999999999999</v>
      </c>
      <c r="BE9">
        <v>3.3365</v>
      </c>
      <c r="BF9">
        <v>3.3614000000000002</v>
      </c>
      <c r="BG9">
        <v>3.3862000000000001</v>
      </c>
      <c r="BH9">
        <v>3.4108999999999998</v>
      </c>
      <c r="BI9">
        <v>3.4352999999999998</v>
      </c>
      <c r="BJ9">
        <v>3.4594999999999998</v>
      </c>
      <c r="BK9">
        <v>3.4836</v>
      </c>
      <c r="BL9">
        <v>3.5074000000000001</v>
      </c>
      <c r="BM9">
        <v>3.5310000000000001</v>
      </c>
      <c r="BN9">
        <v>3.5543999999999998</v>
      </c>
      <c r="BO9">
        <v>3.5775999999999999</v>
      </c>
      <c r="BP9">
        <v>3.6004999999999998</v>
      </c>
      <c r="BQ9">
        <v>3.6231</v>
      </c>
      <c r="BR9">
        <v>3.6455000000000002</v>
      </c>
      <c r="BS9">
        <v>3.6676000000000002</v>
      </c>
      <c r="BT9">
        <v>3.6894</v>
      </c>
      <c r="BU9">
        <v>3.7109000000000001</v>
      </c>
      <c r="BV9">
        <v>3.7322000000000002</v>
      </c>
      <c r="BW9">
        <v>3.7532000000000001</v>
      </c>
      <c r="BX9">
        <v>3.7738999999999998</v>
      </c>
      <c r="BY9">
        <v>3.7942999999999998</v>
      </c>
      <c r="BZ9">
        <v>3.8144</v>
      </c>
      <c r="CA9">
        <v>3.8342999999999998</v>
      </c>
      <c r="CB9">
        <v>3.8538000000000001</v>
      </c>
      <c r="CC9">
        <v>3.8732000000000002</v>
      </c>
      <c r="CD9">
        <v>3.8921999999999999</v>
      </c>
      <c r="CE9">
        <v>3.9110999999999998</v>
      </c>
      <c r="CF9">
        <v>3.9297</v>
      </c>
      <c r="CG9">
        <v>3.9481000000000002</v>
      </c>
      <c r="CH9">
        <v>3.9664000000000001</v>
      </c>
      <c r="CI9">
        <v>3.9843999999999999</v>
      </c>
      <c r="CJ9">
        <v>4.0023999999999997</v>
      </c>
      <c r="CK9">
        <v>4.0202</v>
      </c>
      <c r="CL9">
        <v>4.0380000000000003</v>
      </c>
      <c r="CM9">
        <v>4.0557999999999996</v>
      </c>
      <c r="CN9">
        <v>4.0735000000000001</v>
      </c>
      <c r="CO9">
        <v>4.0913000000000004</v>
      </c>
      <c r="CP9">
        <v>4.1092000000000004</v>
      </c>
      <c r="CQ9">
        <v>4.1272000000000002</v>
      </c>
      <c r="CR9">
        <v>4.1452999999999998</v>
      </c>
      <c r="CS9">
        <v>4.1637000000000004</v>
      </c>
      <c r="CT9">
        <v>4.1824000000000003</v>
      </c>
      <c r="CU9">
        <v>4.2013999999999996</v>
      </c>
      <c r="CV9">
        <v>4.2206999999999999</v>
      </c>
      <c r="CW9">
        <v>4.2404999999999999</v>
      </c>
      <c r="CX9">
        <v>4.2606999999999999</v>
      </c>
      <c r="CY9">
        <v>4.2815000000000003</v>
      </c>
      <c r="CZ9">
        <v>4.3029000000000002</v>
      </c>
      <c r="DA9">
        <v>4.3247999999999998</v>
      </c>
      <c r="DB9">
        <v>4.3475000000000001</v>
      </c>
      <c r="DC9">
        <v>4.3708999999999998</v>
      </c>
      <c r="DD9">
        <v>4.3949999999999996</v>
      </c>
      <c r="DE9">
        <v>4.4199000000000002</v>
      </c>
      <c r="DF9">
        <v>4.4457000000000004</v>
      </c>
      <c r="DG9">
        <v>4.4722999999999997</v>
      </c>
    </row>
    <row r="10" spans="1:111" x14ac:dyDescent="0.25">
      <c r="A10">
        <v>0.151</v>
      </c>
      <c r="B10">
        <v>1.8541000000000001</v>
      </c>
      <c r="C10">
        <v>1.8848</v>
      </c>
      <c r="D10">
        <v>1.9157</v>
      </c>
      <c r="E10">
        <v>1.9469000000000001</v>
      </c>
      <c r="F10">
        <v>1.9782999999999999</v>
      </c>
      <c r="G10">
        <v>2.0099</v>
      </c>
      <c r="H10">
        <v>2.0417999999999998</v>
      </c>
      <c r="I10">
        <v>2.0739999999999998</v>
      </c>
      <c r="J10">
        <v>2.1063999999999998</v>
      </c>
      <c r="K10">
        <v>2.1389999999999998</v>
      </c>
      <c r="L10">
        <v>2.1718999999999999</v>
      </c>
      <c r="M10">
        <v>2.2050000000000001</v>
      </c>
      <c r="N10">
        <v>2.2360000000000002</v>
      </c>
      <c r="O10">
        <v>2.2604000000000002</v>
      </c>
      <c r="P10">
        <v>2.2848999999999999</v>
      </c>
      <c r="Q10">
        <v>2.3094999999999999</v>
      </c>
      <c r="R10">
        <v>2.3342999999999998</v>
      </c>
      <c r="S10">
        <v>2.3591000000000002</v>
      </c>
      <c r="T10">
        <v>2.3839999999999999</v>
      </c>
      <c r="U10">
        <v>2.4089999999999998</v>
      </c>
      <c r="V10">
        <v>2.4340999999999999</v>
      </c>
      <c r="W10">
        <v>2.4592999999999998</v>
      </c>
      <c r="X10">
        <v>2.4845999999999999</v>
      </c>
      <c r="Y10">
        <v>2.5099999999999998</v>
      </c>
      <c r="Z10">
        <v>2.5354000000000001</v>
      </c>
      <c r="AA10">
        <v>2.5609000000000002</v>
      </c>
      <c r="AB10">
        <v>2.5865</v>
      </c>
      <c r="AC10">
        <v>2.6122000000000001</v>
      </c>
      <c r="AD10">
        <v>2.6379000000000001</v>
      </c>
      <c r="AE10">
        <v>2.6637</v>
      </c>
      <c r="AF10">
        <v>2.6896</v>
      </c>
      <c r="AG10">
        <v>2.7155</v>
      </c>
      <c r="AH10">
        <v>2.7414999999999998</v>
      </c>
      <c r="AI10">
        <v>2.7675000000000001</v>
      </c>
      <c r="AJ10">
        <v>2.7934999999999999</v>
      </c>
      <c r="AK10">
        <v>2.8195999999999999</v>
      </c>
      <c r="AL10">
        <v>2.8456999999999999</v>
      </c>
      <c r="AM10">
        <v>2.8717999999999999</v>
      </c>
      <c r="AN10">
        <v>2.8978999999999999</v>
      </c>
      <c r="AO10">
        <v>2.9239999999999999</v>
      </c>
      <c r="AP10">
        <v>2.9502000000000002</v>
      </c>
      <c r="AQ10">
        <v>2.9763000000000002</v>
      </c>
      <c r="AR10">
        <v>3.0024000000000002</v>
      </c>
      <c r="AS10">
        <v>3.0285000000000002</v>
      </c>
      <c r="AT10">
        <v>3.0545</v>
      </c>
      <c r="AU10">
        <v>3.0806</v>
      </c>
      <c r="AV10">
        <v>3.1065</v>
      </c>
      <c r="AW10">
        <v>3.1324000000000001</v>
      </c>
      <c r="AX10">
        <v>3.1583000000000001</v>
      </c>
      <c r="AY10">
        <v>3.1840000000000002</v>
      </c>
      <c r="AZ10">
        <v>3.2097000000000002</v>
      </c>
      <c r="BA10">
        <v>3.2353000000000001</v>
      </c>
      <c r="BB10">
        <v>3.2608000000000001</v>
      </c>
      <c r="BC10">
        <v>3.2862</v>
      </c>
      <c r="BD10">
        <v>3.3113999999999999</v>
      </c>
      <c r="BE10">
        <v>3.3365</v>
      </c>
      <c r="BF10">
        <v>3.3614000000000002</v>
      </c>
      <c r="BG10">
        <v>3.3862000000000001</v>
      </c>
      <c r="BH10">
        <v>3.4108999999999998</v>
      </c>
      <c r="BI10">
        <v>3.4352999999999998</v>
      </c>
      <c r="BJ10">
        <v>3.4594999999999998</v>
      </c>
      <c r="BK10">
        <v>3.4836</v>
      </c>
      <c r="BL10">
        <v>3.5074000000000001</v>
      </c>
      <c r="BM10">
        <v>3.5310000000000001</v>
      </c>
      <c r="BN10">
        <v>3.5543999999999998</v>
      </c>
      <c r="BO10">
        <v>3.5775999999999999</v>
      </c>
      <c r="BP10">
        <v>3.6004999999999998</v>
      </c>
      <c r="BQ10">
        <v>3.6231</v>
      </c>
      <c r="BR10">
        <v>3.6455000000000002</v>
      </c>
      <c r="BS10">
        <v>3.6676000000000002</v>
      </c>
      <c r="BT10">
        <v>3.6894</v>
      </c>
      <c r="BU10">
        <v>3.7109000000000001</v>
      </c>
      <c r="BV10">
        <v>3.7322000000000002</v>
      </c>
      <c r="BW10">
        <v>3.7532000000000001</v>
      </c>
      <c r="BX10">
        <v>3.7738999999999998</v>
      </c>
      <c r="BY10">
        <v>3.7942999999999998</v>
      </c>
      <c r="BZ10">
        <v>3.8144</v>
      </c>
      <c r="CA10">
        <v>3.8342999999999998</v>
      </c>
      <c r="CB10">
        <v>3.8538000000000001</v>
      </c>
      <c r="CC10">
        <v>3.8732000000000002</v>
      </c>
      <c r="CD10">
        <v>3.8921999999999999</v>
      </c>
      <c r="CE10">
        <v>3.9110999999999998</v>
      </c>
      <c r="CF10">
        <v>3.9297</v>
      </c>
      <c r="CG10">
        <v>3.9481000000000002</v>
      </c>
      <c r="CH10">
        <v>3.9664000000000001</v>
      </c>
      <c r="CI10">
        <v>3.9843999999999999</v>
      </c>
      <c r="CJ10">
        <v>4.0023999999999997</v>
      </c>
      <c r="CK10">
        <v>4.0202</v>
      </c>
      <c r="CL10">
        <v>4.0380000000000003</v>
      </c>
      <c r="CM10">
        <v>4.0557999999999996</v>
      </c>
      <c r="CN10">
        <v>4.0735000000000001</v>
      </c>
      <c r="CO10">
        <v>4.0913000000000004</v>
      </c>
      <c r="CP10">
        <v>4.1092000000000004</v>
      </c>
      <c r="CQ10">
        <v>4.1272000000000002</v>
      </c>
      <c r="CR10">
        <v>4.1452999999999998</v>
      </c>
      <c r="CS10">
        <v>4.1637000000000004</v>
      </c>
      <c r="CT10">
        <v>4.1824000000000003</v>
      </c>
      <c r="CU10">
        <v>4.2013999999999996</v>
      </c>
      <c r="CV10">
        <v>4.2206999999999999</v>
      </c>
      <c r="CW10">
        <v>4.2404999999999999</v>
      </c>
      <c r="CX10">
        <v>4.2606999999999999</v>
      </c>
      <c r="CY10">
        <v>4.2815000000000003</v>
      </c>
      <c r="CZ10">
        <v>4.3029000000000002</v>
      </c>
      <c r="DA10">
        <v>4.3247999999999998</v>
      </c>
      <c r="DB10">
        <v>4.3475000000000001</v>
      </c>
      <c r="DC10">
        <v>4.3708999999999998</v>
      </c>
      <c r="DD10">
        <v>4.3949999999999996</v>
      </c>
      <c r="DE10">
        <v>4.4199000000000002</v>
      </c>
      <c r="DF10">
        <v>4.4457000000000004</v>
      </c>
      <c r="DG10">
        <v>4.4722999999999997</v>
      </c>
    </row>
    <row r="11" spans="1:111" x14ac:dyDescent="0.25">
      <c r="A11">
        <v>0.16200000000000001</v>
      </c>
      <c r="B11">
        <v>1.845</v>
      </c>
      <c r="C11">
        <v>1.8755999999999999</v>
      </c>
      <c r="D11">
        <v>1.9063000000000001</v>
      </c>
      <c r="E11">
        <v>1.9373</v>
      </c>
      <c r="F11">
        <v>1.9685999999999999</v>
      </c>
      <c r="G11">
        <v>2.0001000000000002</v>
      </c>
      <c r="H11">
        <v>2.0318000000000001</v>
      </c>
      <c r="I11">
        <v>2.0638000000000001</v>
      </c>
      <c r="J11">
        <v>2.0960999999999999</v>
      </c>
      <c r="K11">
        <v>2.1284999999999998</v>
      </c>
      <c r="L11">
        <v>2.1613000000000002</v>
      </c>
      <c r="M11">
        <v>2.1941999999999999</v>
      </c>
      <c r="N11">
        <v>2.2273999999999998</v>
      </c>
      <c r="O11">
        <v>2.2604000000000002</v>
      </c>
      <c r="P11">
        <v>2.2848999999999999</v>
      </c>
      <c r="Q11">
        <v>2.3094999999999999</v>
      </c>
      <c r="R11">
        <v>2.3342999999999998</v>
      </c>
      <c r="S11">
        <v>2.3591000000000002</v>
      </c>
      <c r="T11">
        <v>2.3839999999999999</v>
      </c>
      <c r="U11">
        <v>2.4089999999999998</v>
      </c>
      <c r="V11">
        <v>2.4340999999999999</v>
      </c>
      <c r="W11">
        <v>2.4592999999999998</v>
      </c>
      <c r="X11">
        <v>2.4845999999999999</v>
      </c>
      <c r="Y11">
        <v>2.5099999999999998</v>
      </c>
      <c r="Z11">
        <v>2.5354000000000001</v>
      </c>
      <c r="AA11">
        <v>2.5609000000000002</v>
      </c>
      <c r="AB11">
        <v>2.5865</v>
      </c>
      <c r="AC11">
        <v>2.6122000000000001</v>
      </c>
      <c r="AD11">
        <v>2.6379000000000001</v>
      </c>
      <c r="AE11">
        <v>2.6637</v>
      </c>
      <c r="AF11">
        <v>2.6896</v>
      </c>
      <c r="AG11">
        <v>2.7155</v>
      </c>
      <c r="AH11">
        <v>2.7414999999999998</v>
      </c>
      <c r="AI11">
        <v>2.7675000000000001</v>
      </c>
      <c r="AJ11">
        <v>2.7934999999999999</v>
      </c>
      <c r="AK11">
        <v>2.8195999999999999</v>
      </c>
      <c r="AL11">
        <v>2.8456999999999999</v>
      </c>
      <c r="AM11">
        <v>2.8717999999999999</v>
      </c>
      <c r="AN11">
        <v>2.8978999999999999</v>
      </c>
      <c r="AO11">
        <v>2.9239999999999999</v>
      </c>
      <c r="AP11">
        <v>2.9502000000000002</v>
      </c>
      <c r="AQ11">
        <v>2.9763000000000002</v>
      </c>
      <c r="AR11">
        <v>3.0024000000000002</v>
      </c>
      <c r="AS11">
        <v>3.0285000000000002</v>
      </c>
      <c r="AT11">
        <v>3.0545</v>
      </c>
      <c r="AU11">
        <v>3.0806</v>
      </c>
      <c r="AV11">
        <v>3.1065</v>
      </c>
      <c r="AW11">
        <v>3.1324000000000001</v>
      </c>
      <c r="AX11">
        <v>3.1583000000000001</v>
      </c>
      <c r="AY11">
        <v>3.1840000000000002</v>
      </c>
      <c r="AZ11">
        <v>3.2097000000000002</v>
      </c>
      <c r="BA11">
        <v>3.2353000000000001</v>
      </c>
      <c r="BB11">
        <v>3.2608000000000001</v>
      </c>
      <c r="BC11">
        <v>3.2862</v>
      </c>
      <c r="BD11">
        <v>3.3113999999999999</v>
      </c>
      <c r="BE11">
        <v>3.3365</v>
      </c>
      <c r="BF11">
        <v>3.3614000000000002</v>
      </c>
      <c r="BG11">
        <v>3.3862000000000001</v>
      </c>
      <c r="BH11">
        <v>3.4108999999999998</v>
      </c>
      <c r="BI11">
        <v>3.4352999999999998</v>
      </c>
      <c r="BJ11">
        <v>3.4594999999999998</v>
      </c>
      <c r="BK11">
        <v>3.4836</v>
      </c>
      <c r="BL11">
        <v>3.5074000000000001</v>
      </c>
      <c r="BM11">
        <v>3.5310000000000001</v>
      </c>
      <c r="BN11">
        <v>3.5543999999999998</v>
      </c>
      <c r="BO11">
        <v>3.5775999999999999</v>
      </c>
      <c r="BP11">
        <v>3.6004999999999998</v>
      </c>
      <c r="BQ11">
        <v>3.6231</v>
      </c>
      <c r="BR11">
        <v>3.6455000000000002</v>
      </c>
      <c r="BS11">
        <v>3.6676000000000002</v>
      </c>
      <c r="BT11">
        <v>3.6894</v>
      </c>
      <c r="BU11">
        <v>3.7109000000000001</v>
      </c>
      <c r="BV11">
        <v>3.7322000000000002</v>
      </c>
      <c r="BW11">
        <v>3.7532000000000001</v>
      </c>
      <c r="BX11">
        <v>3.7738999999999998</v>
      </c>
      <c r="BY11">
        <v>3.7942999999999998</v>
      </c>
      <c r="BZ11">
        <v>3.8144</v>
      </c>
      <c r="CA11">
        <v>3.8342999999999998</v>
      </c>
      <c r="CB11">
        <v>3.8538000000000001</v>
      </c>
      <c r="CC11">
        <v>3.8732000000000002</v>
      </c>
      <c r="CD11">
        <v>3.8921999999999999</v>
      </c>
      <c r="CE11">
        <v>3.9110999999999998</v>
      </c>
      <c r="CF11">
        <v>3.9297</v>
      </c>
      <c r="CG11">
        <v>3.9481000000000002</v>
      </c>
      <c r="CH11">
        <v>3.9664000000000001</v>
      </c>
      <c r="CI11">
        <v>3.9843999999999999</v>
      </c>
      <c r="CJ11">
        <v>4.0023999999999997</v>
      </c>
      <c r="CK11">
        <v>4.0202</v>
      </c>
      <c r="CL11">
        <v>4.0380000000000003</v>
      </c>
      <c r="CM11">
        <v>4.0557999999999996</v>
      </c>
      <c r="CN11">
        <v>4.0735000000000001</v>
      </c>
      <c r="CO11">
        <v>4.0913000000000004</v>
      </c>
      <c r="CP11">
        <v>4.1092000000000004</v>
      </c>
      <c r="CQ11">
        <v>4.1272000000000002</v>
      </c>
      <c r="CR11">
        <v>4.1452999999999998</v>
      </c>
      <c r="CS11">
        <v>4.1637000000000004</v>
      </c>
      <c r="CT11">
        <v>4.1824000000000003</v>
      </c>
      <c r="CU11">
        <v>4.2013999999999996</v>
      </c>
      <c r="CV11">
        <v>4.2206999999999999</v>
      </c>
      <c r="CW11">
        <v>4.2404999999999999</v>
      </c>
      <c r="CX11">
        <v>4.2606999999999999</v>
      </c>
      <c r="CY11">
        <v>4.2815000000000003</v>
      </c>
      <c r="CZ11">
        <v>4.3029000000000002</v>
      </c>
      <c r="DA11">
        <v>4.3247999999999998</v>
      </c>
      <c r="DB11">
        <v>4.3475000000000001</v>
      </c>
      <c r="DC11">
        <v>4.3708999999999998</v>
      </c>
      <c r="DD11">
        <v>4.3949999999999996</v>
      </c>
      <c r="DE11">
        <v>4.4199000000000002</v>
      </c>
      <c r="DF11">
        <v>4.4457000000000004</v>
      </c>
      <c r="DG11">
        <v>4.4722999999999997</v>
      </c>
    </row>
    <row r="12" spans="1:111" x14ac:dyDescent="0.25">
      <c r="A12">
        <v>0.17399999999999999</v>
      </c>
      <c r="B12">
        <v>1.8361000000000001</v>
      </c>
      <c r="C12">
        <v>1.8665</v>
      </c>
      <c r="D12">
        <v>1.8971</v>
      </c>
      <c r="E12">
        <v>1.9279999999999999</v>
      </c>
      <c r="F12">
        <v>1.9591000000000001</v>
      </c>
      <c r="G12">
        <v>1.9903999999999999</v>
      </c>
      <c r="H12">
        <v>2.0219999999999998</v>
      </c>
      <c r="I12">
        <v>2.0537999999999998</v>
      </c>
      <c r="J12">
        <v>2.0859000000000001</v>
      </c>
      <c r="K12">
        <v>2.1181999999999999</v>
      </c>
      <c r="L12">
        <v>2.1507999999999998</v>
      </c>
      <c r="M12">
        <v>2.1836000000000002</v>
      </c>
      <c r="N12">
        <v>2.2166999999999999</v>
      </c>
      <c r="O12">
        <v>2.2498999999999998</v>
      </c>
      <c r="P12">
        <v>2.2835000000000001</v>
      </c>
      <c r="Q12">
        <v>2.3094999999999999</v>
      </c>
      <c r="R12">
        <v>2.3342999999999998</v>
      </c>
      <c r="S12">
        <v>2.3591000000000002</v>
      </c>
      <c r="T12">
        <v>2.3839999999999999</v>
      </c>
      <c r="U12">
        <v>2.4089999999999998</v>
      </c>
      <c r="V12">
        <v>2.4340999999999999</v>
      </c>
      <c r="W12">
        <v>2.4592999999999998</v>
      </c>
      <c r="X12">
        <v>2.4845999999999999</v>
      </c>
      <c r="Y12">
        <v>2.5099999999999998</v>
      </c>
      <c r="Z12">
        <v>2.5354000000000001</v>
      </c>
      <c r="AA12">
        <v>2.5609000000000002</v>
      </c>
      <c r="AB12">
        <v>2.5865</v>
      </c>
      <c r="AC12">
        <v>2.6122000000000001</v>
      </c>
      <c r="AD12">
        <v>2.6379000000000001</v>
      </c>
      <c r="AE12">
        <v>2.6637</v>
      </c>
      <c r="AF12">
        <v>2.6896</v>
      </c>
      <c r="AG12">
        <v>2.7155</v>
      </c>
      <c r="AH12">
        <v>2.7414999999999998</v>
      </c>
      <c r="AI12">
        <v>2.7675000000000001</v>
      </c>
      <c r="AJ12">
        <v>2.7934999999999999</v>
      </c>
      <c r="AK12">
        <v>2.8195999999999999</v>
      </c>
      <c r="AL12">
        <v>2.8456999999999999</v>
      </c>
      <c r="AM12">
        <v>2.8717999999999999</v>
      </c>
      <c r="AN12">
        <v>2.8978999999999999</v>
      </c>
      <c r="AO12">
        <v>2.9239999999999999</v>
      </c>
      <c r="AP12">
        <v>2.9502000000000002</v>
      </c>
      <c r="AQ12">
        <v>2.9763000000000002</v>
      </c>
      <c r="AR12">
        <v>3.0024000000000002</v>
      </c>
      <c r="AS12">
        <v>3.0285000000000002</v>
      </c>
      <c r="AT12">
        <v>3.0545</v>
      </c>
      <c r="AU12">
        <v>3.0806</v>
      </c>
      <c r="AV12">
        <v>3.1065</v>
      </c>
      <c r="AW12">
        <v>3.1324000000000001</v>
      </c>
      <c r="AX12">
        <v>3.1583000000000001</v>
      </c>
      <c r="AY12">
        <v>3.1840000000000002</v>
      </c>
      <c r="AZ12">
        <v>3.2097000000000002</v>
      </c>
      <c r="BA12">
        <v>3.2353000000000001</v>
      </c>
      <c r="BB12">
        <v>3.2608000000000001</v>
      </c>
      <c r="BC12">
        <v>3.2862</v>
      </c>
      <c r="BD12">
        <v>3.3113999999999999</v>
      </c>
      <c r="BE12">
        <v>3.3365</v>
      </c>
      <c r="BF12">
        <v>3.3614000000000002</v>
      </c>
      <c r="BG12">
        <v>3.3862000000000001</v>
      </c>
      <c r="BH12">
        <v>3.4108999999999998</v>
      </c>
      <c r="BI12">
        <v>3.4352999999999998</v>
      </c>
      <c r="BJ12">
        <v>3.4594999999999998</v>
      </c>
      <c r="BK12">
        <v>3.4836</v>
      </c>
      <c r="BL12">
        <v>3.5074000000000001</v>
      </c>
      <c r="BM12">
        <v>3.5310000000000001</v>
      </c>
      <c r="BN12">
        <v>3.5543999999999998</v>
      </c>
      <c r="BO12">
        <v>3.5775999999999999</v>
      </c>
      <c r="BP12">
        <v>3.6004999999999998</v>
      </c>
      <c r="BQ12">
        <v>3.6231</v>
      </c>
      <c r="BR12">
        <v>3.6455000000000002</v>
      </c>
      <c r="BS12">
        <v>3.6676000000000002</v>
      </c>
      <c r="BT12">
        <v>3.6894</v>
      </c>
      <c r="BU12">
        <v>3.7109000000000001</v>
      </c>
      <c r="BV12">
        <v>3.7322000000000002</v>
      </c>
      <c r="BW12">
        <v>3.7532000000000001</v>
      </c>
      <c r="BX12">
        <v>3.7738999999999998</v>
      </c>
      <c r="BY12">
        <v>3.7942999999999998</v>
      </c>
      <c r="BZ12">
        <v>3.8144</v>
      </c>
      <c r="CA12">
        <v>3.8342999999999998</v>
      </c>
      <c r="CB12">
        <v>3.8538000000000001</v>
      </c>
      <c r="CC12">
        <v>3.8732000000000002</v>
      </c>
      <c r="CD12">
        <v>3.8921999999999999</v>
      </c>
      <c r="CE12">
        <v>3.9110999999999998</v>
      </c>
      <c r="CF12">
        <v>3.9297</v>
      </c>
      <c r="CG12">
        <v>3.9481000000000002</v>
      </c>
      <c r="CH12">
        <v>3.9664000000000001</v>
      </c>
      <c r="CI12">
        <v>3.9843999999999999</v>
      </c>
      <c r="CJ12">
        <v>4.0023999999999997</v>
      </c>
      <c r="CK12">
        <v>4.0202</v>
      </c>
      <c r="CL12">
        <v>4.0380000000000003</v>
      </c>
      <c r="CM12">
        <v>4.0557999999999996</v>
      </c>
      <c r="CN12">
        <v>4.0735000000000001</v>
      </c>
      <c r="CO12">
        <v>4.0913000000000004</v>
      </c>
      <c r="CP12">
        <v>4.1092000000000004</v>
      </c>
      <c r="CQ12">
        <v>4.1272000000000002</v>
      </c>
      <c r="CR12">
        <v>4.1452999999999998</v>
      </c>
      <c r="CS12">
        <v>4.1637000000000004</v>
      </c>
      <c r="CT12">
        <v>4.1824000000000003</v>
      </c>
      <c r="CU12">
        <v>4.2013999999999996</v>
      </c>
      <c r="CV12">
        <v>4.2206999999999999</v>
      </c>
      <c r="CW12">
        <v>4.2404999999999999</v>
      </c>
      <c r="CX12">
        <v>4.2606999999999999</v>
      </c>
      <c r="CY12">
        <v>4.2815000000000003</v>
      </c>
      <c r="CZ12">
        <v>4.3029000000000002</v>
      </c>
      <c r="DA12">
        <v>4.3247999999999998</v>
      </c>
      <c r="DB12">
        <v>4.3475000000000001</v>
      </c>
      <c r="DC12">
        <v>4.3708999999999998</v>
      </c>
      <c r="DD12">
        <v>4.3949999999999996</v>
      </c>
      <c r="DE12">
        <v>4.4199000000000002</v>
      </c>
      <c r="DF12">
        <v>4.4457000000000004</v>
      </c>
      <c r="DG12">
        <v>4.4722999999999997</v>
      </c>
    </row>
    <row r="13" spans="1:111" x14ac:dyDescent="0.25">
      <c r="A13">
        <v>0.186</v>
      </c>
      <c r="B13">
        <v>1.8273999999999999</v>
      </c>
      <c r="C13">
        <v>1.8575999999999999</v>
      </c>
      <c r="D13">
        <v>1.8880999999999999</v>
      </c>
      <c r="E13">
        <v>1.9188000000000001</v>
      </c>
      <c r="F13">
        <v>1.9497</v>
      </c>
      <c r="G13">
        <v>1.9809000000000001</v>
      </c>
      <c r="H13">
        <v>2.0124</v>
      </c>
      <c r="I13">
        <v>2.044</v>
      </c>
      <c r="J13">
        <v>2.0760000000000001</v>
      </c>
      <c r="K13">
        <v>2.1080999999999999</v>
      </c>
      <c r="L13">
        <v>2.1404999999999998</v>
      </c>
      <c r="M13">
        <v>2.1732</v>
      </c>
      <c r="N13">
        <v>2.2061000000000002</v>
      </c>
      <c r="O13">
        <v>2.2391999999999999</v>
      </c>
      <c r="P13">
        <v>2.2726000000000002</v>
      </c>
      <c r="Q13">
        <v>2.3062</v>
      </c>
      <c r="R13">
        <v>2.3342999999999998</v>
      </c>
      <c r="S13">
        <v>2.3591000000000002</v>
      </c>
      <c r="T13">
        <v>2.3839999999999999</v>
      </c>
      <c r="U13">
        <v>2.4089999999999998</v>
      </c>
      <c r="V13">
        <v>2.4340999999999999</v>
      </c>
      <c r="W13">
        <v>2.4592999999999998</v>
      </c>
      <c r="X13">
        <v>2.4845999999999999</v>
      </c>
      <c r="Y13">
        <v>2.5099999999999998</v>
      </c>
      <c r="Z13">
        <v>2.5354000000000001</v>
      </c>
      <c r="AA13">
        <v>2.5609000000000002</v>
      </c>
      <c r="AB13">
        <v>2.5865</v>
      </c>
      <c r="AC13">
        <v>2.6122000000000001</v>
      </c>
      <c r="AD13">
        <v>2.6379000000000001</v>
      </c>
      <c r="AE13">
        <v>2.6637</v>
      </c>
      <c r="AF13">
        <v>2.6896</v>
      </c>
      <c r="AG13">
        <v>2.7155</v>
      </c>
      <c r="AH13">
        <v>2.7414999999999998</v>
      </c>
      <c r="AI13">
        <v>2.7675000000000001</v>
      </c>
      <c r="AJ13">
        <v>2.7934999999999999</v>
      </c>
      <c r="AK13">
        <v>2.8195999999999999</v>
      </c>
      <c r="AL13">
        <v>2.8456999999999999</v>
      </c>
      <c r="AM13">
        <v>2.8717999999999999</v>
      </c>
      <c r="AN13">
        <v>2.8978999999999999</v>
      </c>
      <c r="AO13">
        <v>2.9239999999999999</v>
      </c>
      <c r="AP13">
        <v>2.9502000000000002</v>
      </c>
      <c r="AQ13">
        <v>2.9763000000000002</v>
      </c>
      <c r="AR13">
        <v>3.0024000000000002</v>
      </c>
      <c r="AS13">
        <v>3.0285000000000002</v>
      </c>
      <c r="AT13">
        <v>3.0545</v>
      </c>
      <c r="AU13">
        <v>3.0806</v>
      </c>
      <c r="AV13">
        <v>3.1065</v>
      </c>
      <c r="AW13">
        <v>3.1324000000000001</v>
      </c>
      <c r="AX13">
        <v>3.1583000000000001</v>
      </c>
      <c r="AY13">
        <v>3.1840000000000002</v>
      </c>
      <c r="AZ13">
        <v>3.2097000000000002</v>
      </c>
      <c r="BA13">
        <v>3.2353000000000001</v>
      </c>
      <c r="BB13">
        <v>3.2608000000000001</v>
      </c>
      <c r="BC13">
        <v>3.2862</v>
      </c>
      <c r="BD13">
        <v>3.3113999999999999</v>
      </c>
      <c r="BE13">
        <v>3.3365</v>
      </c>
      <c r="BF13">
        <v>3.3614000000000002</v>
      </c>
      <c r="BG13">
        <v>3.3862000000000001</v>
      </c>
      <c r="BH13">
        <v>3.4108999999999998</v>
      </c>
      <c r="BI13">
        <v>3.4352999999999998</v>
      </c>
      <c r="BJ13">
        <v>3.4594999999999998</v>
      </c>
      <c r="BK13">
        <v>3.4836</v>
      </c>
      <c r="BL13">
        <v>3.5074000000000001</v>
      </c>
      <c r="BM13">
        <v>3.5310000000000001</v>
      </c>
      <c r="BN13">
        <v>3.5543999999999998</v>
      </c>
      <c r="BO13">
        <v>3.5775999999999999</v>
      </c>
      <c r="BP13">
        <v>3.6004999999999998</v>
      </c>
      <c r="BQ13">
        <v>3.6231</v>
      </c>
      <c r="BR13">
        <v>3.6455000000000002</v>
      </c>
      <c r="BS13">
        <v>3.6676000000000002</v>
      </c>
      <c r="BT13">
        <v>3.6894</v>
      </c>
      <c r="BU13">
        <v>3.7109000000000001</v>
      </c>
      <c r="BV13">
        <v>3.7322000000000002</v>
      </c>
      <c r="BW13">
        <v>3.7532000000000001</v>
      </c>
      <c r="BX13">
        <v>3.7738999999999998</v>
      </c>
      <c r="BY13">
        <v>3.7942999999999998</v>
      </c>
      <c r="BZ13">
        <v>3.8144</v>
      </c>
      <c r="CA13">
        <v>3.8342999999999998</v>
      </c>
      <c r="CB13">
        <v>3.8538000000000001</v>
      </c>
      <c r="CC13">
        <v>3.8732000000000002</v>
      </c>
      <c r="CD13">
        <v>3.8921999999999999</v>
      </c>
      <c r="CE13">
        <v>3.9110999999999998</v>
      </c>
      <c r="CF13">
        <v>3.9297</v>
      </c>
      <c r="CG13">
        <v>3.9481000000000002</v>
      </c>
      <c r="CH13">
        <v>3.9664000000000001</v>
      </c>
      <c r="CI13">
        <v>3.9843999999999999</v>
      </c>
      <c r="CJ13">
        <v>4.0023999999999997</v>
      </c>
      <c r="CK13">
        <v>4.0202</v>
      </c>
      <c r="CL13">
        <v>4.0380000000000003</v>
      </c>
      <c r="CM13">
        <v>4.0557999999999996</v>
      </c>
      <c r="CN13">
        <v>4.0735000000000001</v>
      </c>
      <c r="CO13">
        <v>4.0913000000000004</v>
      </c>
      <c r="CP13">
        <v>4.1092000000000004</v>
      </c>
      <c r="CQ13">
        <v>4.1272000000000002</v>
      </c>
      <c r="CR13">
        <v>4.1452999999999998</v>
      </c>
      <c r="CS13">
        <v>4.1637000000000004</v>
      </c>
      <c r="CT13">
        <v>4.1824000000000003</v>
      </c>
      <c r="CU13">
        <v>4.2013999999999996</v>
      </c>
      <c r="CV13">
        <v>4.2206999999999999</v>
      </c>
      <c r="CW13">
        <v>4.2404999999999999</v>
      </c>
      <c r="CX13">
        <v>4.2606999999999999</v>
      </c>
      <c r="CY13">
        <v>4.2815000000000003</v>
      </c>
      <c r="CZ13">
        <v>4.3029000000000002</v>
      </c>
      <c r="DA13">
        <v>4.3247999999999998</v>
      </c>
      <c r="DB13">
        <v>4.3475000000000001</v>
      </c>
      <c r="DC13">
        <v>4.3708999999999998</v>
      </c>
      <c r="DD13">
        <v>4.3949999999999996</v>
      </c>
      <c r="DE13">
        <v>4.4199000000000002</v>
      </c>
      <c r="DF13">
        <v>4.4457000000000004</v>
      </c>
      <c r="DG13">
        <v>4.4722999999999997</v>
      </c>
    </row>
    <row r="14" spans="1:111" x14ac:dyDescent="0.25">
      <c r="A14">
        <v>0.2</v>
      </c>
      <c r="B14">
        <v>1.8188</v>
      </c>
      <c r="C14">
        <v>1.8488</v>
      </c>
      <c r="D14">
        <v>1.8792</v>
      </c>
      <c r="E14">
        <v>1.9097</v>
      </c>
      <c r="F14">
        <v>1.9404999999999999</v>
      </c>
      <c r="G14">
        <v>1.9716</v>
      </c>
      <c r="H14">
        <v>2.0028999999999999</v>
      </c>
      <c r="I14">
        <v>2.0344000000000002</v>
      </c>
      <c r="J14">
        <v>2.0661999999999998</v>
      </c>
      <c r="K14">
        <v>2.0981999999999998</v>
      </c>
      <c r="L14">
        <v>2.1305000000000001</v>
      </c>
      <c r="M14">
        <v>2.1629999999999998</v>
      </c>
      <c r="N14">
        <v>2.1957</v>
      </c>
      <c r="O14">
        <v>2.2286999999999999</v>
      </c>
      <c r="P14">
        <v>2.2618999999999998</v>
      </c>
      <c r="Q14">
        <v>2.2953000000000001</v>
      </c>
      <c r="R14">
        <v>2.3290000000000002</v>
      </c>
      <c r="S14">
        <v>2.3591000000000002</v>
      </c>
      <c r="T14">
        <v>2.3839999999999999</v>
      </c>
      <c r="U14">
        <v>2.4089999999999998</v>
      </c>
      <c r="V14">
        <v>2.4340999999999999</v>
      </c>
      <c r="W14">
        <v>2.4592999999999998</v>
      </c>
      <c r="X14">
        <v>2.4845999999999999</v>
      </c>
      <c r="Y14">
        <v>2.5099999999999998</v>
      </c>
      <c r="Z14">
        <v>2.5354000000000001</v>
      </c>
      <c r="AA14">
        <v>2.5609000000000002</v>
      </c>
      <c r="AB14">
        <v>2.5865</v>
      </c>
      <c r="AC14">
        <v>2.6122000000000001</v>
      </c>
      <c r="AD14">
        <v>2.6379000000000001</v>
      </c>
      <c r="AE14">
        <v>2.6637</v>
      </c>
      <c r="AF14">
        <v>2.6896</v>
      </c>
      <c r="AG14">
        <v>2.7155</v>
      </c>
      <c r="AH14">
        <v>2.7414999999999998</v>
      </c>
      <c r="AI14">
        <v>2.7675000000000001</v>
      </c>
      <c r="AJ14">
        <v>2.7934999999999999</v>
      </c>
      <c r="AK14">
        <v>2.8195999999999999</v>
      </c>
      <c r="AL14">
        <v>2.8456999999999999</v>
      </c>
      <c r="AM14">
        <v>2.8717999999999999</v>
      </c>
      <c r="AN14">
        <v>2.8978999999999999</v>
      </c>
      <c r="AO14">
        <v>2.9239999999999999</v>
      </c>
      <c r="AP14">
        <v>2.9502000000000002</v>
      </c>
      <c r="AQ14">
        <v>2.9763000000000002</v>
      </c>
      <c r="AR14">
        <v>3.0024000000000002</v>
      </c>
      <c r="AS14">
        <v>3.0285000000000002</v>
      </c>
      <c r="AT14">
        <v>3.0545</v>
      </c>
      <c r="AU14">
        <v>3.0806</v>
      </c>
      <c r="AV14">
        <v>3.1065</v>
      </c>
      <c r="AW14">
        <v>3.1324000000000001</v>
      </c>
      <c r="AX14">
        <v>3.1583000000000001</v>
      </c>
      <c r="AY14">
        <v>3.1840000000000002</v>
      </c>
      <c r="AZ14">
        <v>3.2097000000000002</v>
      </c>
      <c r="BA14">
        <v>3.2353000000000001</v>
      </c>
      <c r="BB14">
        <v>3.2608000000000001</v>
      </c>
      <c r="BC14">
        <v>3.2862</v>
      </c>
      <c r="BD14">
        <v>3.3113999999999999</v>
      </c>
      <c r="BE14">
        <v>3.3365</v>
      </c>
      <c r="BF14">
        <v>3.3614000000000002</v>
      </c>
      <c r="BG14">
        <v>3.3862000000000001</v>
      </c>
      <c r="BH14">
        <v>3.4108999999999998</v>
      </c>
      <c r="BI14">
        <v>3.4352999999999998</v>
      </c>
      <c r="BJ14">
        <v>3.4594999999999998</v>
      </c>
      <c r="BK14">
        <v>3.4836</v>
      </c>
      <c r="BL14">
        <v>3.5074000000000001</v>
      </c>
      <c r="BM14">
        <v>3.5310000000000001</v>
      </c>
      <c r="BN14">
        <v>3.5543999999999998</v>
      </c>
      <c r="BO14">
        <v>3.5775999999999999</v>
      </c>
      <c r="BP14">
        <v>3.6004999999999998</v>
      </c>
      <c r="BQ14">
        <v>3.6231</v>
      </c>
      <c r="BR14">
        <v>3.6455000000000002</v>
      </c>
      <c r="BS14">
        <v>3.6676000000000002</v>
      </c>
      <c r="BT14">
        <v>3.6894</v>
      </c>
      <c r="BU14">
        <v>3.7109000000000001</v>
      </c>
      <c r="BV14">
        <v>3.7322000000000002</v>
      </c>
      <c r="BW14">
        <v>3.7532000000000001</v>
      </c>
      <c r="BX14">
        <v>3.7738999999999998</v>
      </c>
      <c r="BY14">
        <v>3.7942999999999998</v>
      </c>
      <c r="BZ14">
        <v>3.8144</v>
      </c>
      <c r="CA14">
        <v>3.8342999999999998</v>
      </c>
      <c r="CB14">
        <v>3.8538000000000001</v>
      </c>
      <c r="CC14">
        <v>3.8732000000000002</v>
      </c>
      <c r="CD14">
        <v>3.8921999999999999</v>
      </c>
      <c r="CE14">
        <v>3.9110999999999998</v>
      </c>
      <c r="CF14">
        <v>3.9297</v>
      </c>
      <c r="CG14">
        <v>3.9481000000000002</v>
      </c>
      <c r="CH14">
        <v>3.9664000000000001</v>
      </c>
      <c r="CI14">
        <v>3.9843999999999999</v>
      </c>
      <c r="CJ14">
        <v>4.0023999999999997</v>
      </c>
      <c r="CK14">
        <v>4.0202</v>
      </c>
      <c r="CL14">
        <v>4.0380000000000003</v>
      </c>
      <c r="CM14">
        <v>4.0557999999999996</v>
      </c>
      <c r="CN14">
        <v>4.0735000000000001</v>
      </c>
      <c r="CO14">
        <v>4.0913000000000004</v>
      </c>
      <c r="CP14">
        <v>4.1092000000000004</v>
      </c>
      <c r="CQ14">
        <v>4.1272000000000002</v>
      </c>
      <c r="CR14">
        <v>4.1452999999999998</v>
      </c>
      <c r="CS14">
        <v>4.1637000000000004</v>
      </c>
      <c r="CT14">
        <v>4.1824000000000003</v>
      </c>
      <c r="CU14">
        <v>4.2013999999999996</v>
      </c>
      <c r="CV14">
        <v>4.2206999999999999</v>
      </c>
      <c r="CW14">
        <v>4.2404999999999999</v>
      </c>
      <c r="CX14">
        <v>4.2606999999999999</v>
      </c>
      <c r="CY14">
        <v>4.2815000000000003</v>
      </c>
      <c r="CZ14">
        <v>4.3029000000000002</v>
      </c>
      <c r="DA14">
        <v>4.3247999999999998</v>
      </c>
      <c r="DB14">
        <v>4.3475000000000001</v>
      </c>
      <c r="DC14">
        <v>4.3708999999999998</v>
      </c>
      <c r="DD14">
        <v>4.3949999999999996</v>
      </c>
      <c r="DE14">
        <v>4.4199000000000002</v>
      </c>
      <c r="DF14">
        <v>4.4457000000000004</v>
      </c>
      <c r="DG14">
        <v>4.4722999999999997</v>
      </c>
    </row>
    <row r="15" spans="1:111" x14ac:dyDescent="0.25">
      <c r="A15">
        <v>0.214</v>
      </c>
      <c r="B15">
        <v>1.8103</v>
      </c>
      <c r="C15">
        <v>1.8403</v>
      </c>
      <c r="D15">
        <v>1.8704000000000001</v>
      </c>
      <c r="E15">
        <v>1.9009</v>
      </c>
      <c r="F15">
        <v>1.9315</v>
      </c>
      <c r="G15">
        <v>1.9623999999999999</v>
      </c>
      <c r="H15">
        <v>1.9936</v>
      </c>
      <c r="I15">
        <v>2.0249999999999999</v>
      </c>
      <c r="J15">
        <v>2.0566</v>
      </c>
      <c r="K15">
        <v>2.0884999999999998</v>
      </c>
      <c r="L15">
        <v>2.1206</v>
      </c>
      <c r="M15">
        <v>2.1528999999999998</v>
      </c>
      <c r="N15">
        <v>2.1855000000000002</v>
      </c>
      <c r="O15">
        <v>2.2183000000000002</v>
      </c>
      <c r="P15">
        <v>2.2513999999999998</v>
      </c>
      <c r="Q15">
        <v>2.2847</v>
      </c>
      <c r="R15">
        <v>2.3182</v>
      </c>
      <c r="S15">
        <v>2.3519000000000001</v>
      </c>
      <c r="T15">
        <v>2.3839999999999999</v>
      </c>
      <c r="U15">
        <v>2.4089999999999998</v>
      </c>
      <c r="V15">
        <v>2.4340999999999999</v>
      </c>
      <c r="W15">
        <v>2.4592999999999998</v>
      </c>
      <c r="X15">
        <v>2.4845999999999999</v>
      </c>
      <c r="Y15">
        <v>2.5099999999999998</v>
      </c>
      <c r="Z15">
        <v>2.5354000000000001</v>
      </c>
      <c r="AA15">
        <v>2.5609000000000002</v>
      </c>
      <c r="AB15">
        <v>2.5865</v>
      </c>
      <c r="AC15">
        <v>2.6122000000000001</v>
      </c>
      <c r="AD15">
        <v>2.6379000000000001</v>
      </c>
      <c r="AE15">
        <v>2.6637</v>
      </c>
      <c r="AF15">
        <v>2.6896</v>
      </c>
      <c r="AG15">
        <v>2.7155</v>
      </c>
      <c r="AH15">
        <v>2.7414999999999998</v>
      </c>
      <c r="AI15">
        <v>2.7675000000000001</v>
      </c>
      <c r="AJ15">
        <v>2.7934999999999999</v>
      </c>
      <c r="AK15">
        <v>2.8195999999999999</v>
      </c>
      <c r="AL15">
        <v>2.8456999999999999</v>
      </c>
      <c r="AM15">
        <v>2.8717999999999999</v>
      </c>
      <c r="AN15">
        <v>2.8978999999999999</v>
      </c>
      <c r="AO15">
        <v>2.9239999999999999</v>
      </c>
      <c r="AP15">
        <v>2.9502000000000002</v>
      </c>
      <c r="AQ15">
        <v>2.9763000000000002</v>
      </c>
      <c r="AR15">
        <v>3.0024000000000002</v>
      </c>
      <c r="AS15">
        <v>3.0285000000000002</v>
      </c>
      <c r="AT15">
        <v>3.0545</v>
      </c>
      <c r="AU15">
        <v>3.0806</v>
      </c>
      <c r="AV15">
        <v>3.1065</v>
      </c>
      <c r="AW15">
        <v>3.1324000000000001</v>
      </c>
      <c r="AX15">
        <v>3.1583000000000001</v>
      </c>
      <c r="AY15">
        <v>3.1840000000000002</v>
      </c>
      <c r="AZ15">
        <v>3.2097000000000002</v>
      </c>
      <c r="BA15">
        <v>3.2353000000000001</v>
      </c>
      <c r="BB15">
        <v>3.2608000000000001</v>
      </c>
      <c r="BC15">
        <v>3.2862</v>
      </c>
      <c r="BD15">
        <v>3.3113999999999999</v>
      </c>
      <c r="BE15">
        <v>3.3365</v>
      </c>
      <c r="BF15">
        <v>3.3614000000000002</v>
      </c>
      <c r="BG15">
        <v>3.3862000000000001</v>
      </c>
      <c r="BH15">
        <v>3.4108999999999998</v>
      </c>
      <c r="BI15">
        <v>3.4352999999999998</v>
      </c>
      <c r="BJ15">
        <v>3.4594999999999998</v>
      </c>
      <c r="BK15">
        <v>3.4836</v>
      </c>
      <c r="BL15">
        <v>3.5074000000000001</v>
      </c>
      <c r="BM15">
        <v>3.5310000000000001</v>
      </c>
      <c r="BN15">
        <v>3.5543999999999998</v>
      </c>
      <c r="BO15">
        <v>3.5775999999999999</v>
      </c>
      <c r="BP15">
        <v>3.6004999999999998</v>
      </c>
      <c r="BQ15">
        <v>3.6231</v>
      </c>
      <c r="BR15">
        <v>3.6455000000000002</v>
      </c>
      <c r="BS15">
        <v>3.6676000000000002</v>
      </c>
      <c r="BT15">
        <v>3.6894</v>
      </c>
      <c r="BU15">
        <v>3.7109000000000001</v>
      </c>
      <c r="BV15">
        <v>3.7322000000000002</v>
      </c>
      <c r="BW15">
        <v>3.7532000000000001</v>
      </c>
      <c r="BX15">
        <v>3.7738999999999998</v>
      </c>
      <c r="BY15">
        <v>3.7942999999999998</v>
      </c>
      <c r="BZ15">
        <v>3.8144</v>
      </c>
      <c r="CA15">
        <v>3.8342999999999998</v>
      </c>
      <c r="CB15">
        <v>3.8538000000000001</v>
      </c>
      <c r="CC15">
        <v>3.8732000000000002</v>
      </c>
      <c r="CD15">
        <v>3.8921999999999999</v>
      </c>
      <c r="CE15">
        <v>3.9110999999999998</v>
      </c>
      <c r="CF15">
        <v>3.9297</v>
      </c>
      <c r="CG15">
        <v>3.9481000000000002</v>
      </c>
      <c r="CH15">
        <v>3.9664000000000001</v>
      </c>
      <c r="CI15">
        <v>3.9843999999999999</v>
      </c>
      <c r="CJ15">
        <v>4.0023999999999997</v>
      </c>
      <c r="CK15">
        <v>4.0202</v>
      </c>
      <c r="CL15">
        <v>4.0380000000000003</v>
      </c>
      <c r="CM15">
        <v>4.0557999999999996</v>
      </c>
      <c r="CN15">
        <v>4.0735000000000001</v>
      </c>
      <c r="CO15">
        <v>4.0913000000000004</v>
      </c>
      <c r="CP15">
        <v>4.1092000000000004</v>
      </c>
      <c r="CQ15">
        <v>4.1272000000000002</v>
      </c>
      <c r="CR15">
        <v>4.1452999999999998</v>
      </c>
      <c r="CS15">
        <v>4.1637000000000004</v>
      </c>
      <c r="CT15">
        <v>4.1824000000000003</v>
      </c>
      <c r="CU15">
        <v>4.2013999999999996</v>
      </c>
      <c r="CV15">
        <v>4.2206999999999999</v>
      </c>
      <c r="CW15">
        <v>4.2404999999999999</v>
      </c>
      <c r="CX15">
        <v>4.2606999999999999</v>
      </c>
      <c r="CY15">
        <v>4.2815000000000003</v>
      </c>
      <c r="CZ15">
        <v>4.3029000000000002</v>
      </c>
      <c r="DA15">
        <v>4.3247999999999998</v>
      </c>
      <c r="DB15">
        <v>4.3475000000000001</v>
      </c>
      <c r="DC15">
        <v>4.3708999999999998</v>
      </c>
      <c r="DD15">
        <v>4.3949999999999996</v>
      </c>
      <c r="DE15">
        <v>4.4199000000000002</v>
      </c>
      <c r="DF15">
        <v>4.4457000000000004</v>
      </c>
      <c r="DG15">
        <v>4.4722999999999997</v>
      </c>
    </row>
    <row r="16" spans="1:111" x14ac:dyDescent="0.25">
      <c r="A16">
        <v>0.22900000000000001</v>
      </c>
      <c r="B16">
        <v>1.802</v>
      </c>
      <c r="C16">
        <v>1.8318000000000001</v>
      </c>
      <c r="D16">
        <v>1.8619000000000001</v>
      </c>
      <c r="E16">
        <v>1.8922000000000001</v>
      </c>
      <c r="F16">
        <v>1.9227000000000001</v>
      </c>
      <c r="G16">
        <v>1.9535</v>
      </c>
      <c r="H16">
        <v>1.9844999999999999</v>
      </c>
      <c r="I16">
        <v>2.0156999999999998</v>
      </c>
      <c r="J16">
        <v>2.0472000000000001</v>
      </c>
      <c r="K16">
        <v>2.0789</v>
      </c>
      <c r="L16">
        <v>2.1109</v>
      </c>
      <c r="M16">
        <v>2.1431</v>
      </c>
      <c r="N16">
        <v>2.1755</v>
      </c>
      <c r="O16">
        <v>2.2082000000000002</v>
      </c>
      <c r="P16">
        <v>2.2410999999999999</v>
      </c>
      <c r="Q16">
        <v>2.2742</v>
      </c>
      <c r="R16">
        <v>2.3075000000000001</v>
      </c>
      <c r="S16">
        <v>2.3411</v>
      </c>
      <c r="T16">
        <v>2.375</v>
      </c>
      <c r="U16">
        <v>2.4089999999999998</v>
      </c>
      <c r="V16">
        <v>2.4340999999999999</v>
      </c>
      <c r="W16">
        <v>2.4592999999999998</v>
      </c>
      <c r="X16">
        <v>2.4845999999999999</v>
      </c>
      <c r="Y16">
        <v>2.5099999999999998</v>
      </c>
      <c r="Z16">
        <v>2.5354000000000001</v>
      </c>
      <c r="AA16">
        <v>2.5609000000000002</v>
      </c>
      <c r="AB16">
        <v>2.5865</v>
      </c>
      <c r="AC16">
        <v>2.6122000000000001</v>
      </c>
      <c r="AD16">
        <v>2.6379000000000001</v>
      </c>
      <c r="AE16">
        <v>2.6637</v>
      </c>
      <c r="AF16">
        <v>2.6896</v>
      </c>
      <c r="AG16">
        <v>2.7155</v>
      </c>
      <c r="AH16">
        <v>2.7414999999999998</v>
      </c>
      <c r="AI16">
        <v>2.7675000000000001</v>
      </c>
      <c r="AJ16">
        <v>2.7934999999999999</v>
      </c>
      <c r="AK16">
        <v>2.8195999999999999</v>
      </c>
      <c r="AL16">
        <v>2.8456999999999999</v>
      </c>
      <c r="AM16">
        <v>2.8717999999999999</v>
      </c>
      <c r="AN16">
        <v>2.8978999999999999</v>
      </c>
      <c r="AO16">
        <v>2.9239999999999999</v>
      </c>
      <c r="AP16">
        <v>2.9502000000000002</v>
      </c>
      <c r="AQ16">
        <v>2.9763000000000002</v>
      </c>
      <c r="AR16">
        <v>3.0024000000000002</v>
      </c>
      <c r="AS16">
        <v>3.0285000000000002</v>
      </c>
      <c r="AT16">
        <v>3.0545</v>
      </c>
      <c r="AU16">
        <v>3.0806</v>
      </c>
      <c r="AV16">
        <v>3.1065</v>
      </c>
      <c r="AW16">
        <v>3.1324000000000001</v>
      </c>
      <c r="AX16">
        <v>3.1583000000000001</v>
      </c>
      <c r="AY16">
        <v>3.1840000000000002</v>
      </c>
      <c r="AZ16">
        <v>3.2097000000000002</v>
      </c>
      <c r="BA16">
        <v>3.2353000000000001</v>
      </c>
      <c r="BB16">
        <v>3.2608000000000001</v>
      </c>
      <c r="BC16">
        <v>3.2862</v>
      </c>
      <c r="BD16">
        <v>3.3113999999999999</v>
      </c>
      <c r="BE16">
        <v>3.3365</v>
      </c>
      <c r="BF16">
        <v>3.3614000000000002</v>
      </c>
      <c r="BG16">
        <v>3.3862000000000001</v>
      </c>
      <c r="BH16">
        <v>3.4108999999999998</v>
      </c>
      <c r="BI16">
        <v>3.4352999999999998</v>
      </c>
      <c r="BJ16">
        <v>3.4594999999999998</v>
      </c>
      <c r="BK16">
        <v>3.4836</v>
      </c>
      <c r="BL16">
        <v>3.5074000000000001</v>
      </c>
      <c r="BM16">
        <v>3.5310000000000001</v>
      </c>
      <c r="BN16">
        <v>3.5543999999999998</v>
      </c>
      <c r="BO16">
        <v>3.5775999999999999</v>
      </c>
      <c r="BP16">
        <v>3.6004999999999998</v>
      </c>
      <c r="BQ16">
        <v>3.6231</v>
      </c>
      <c r="BR16">
        <v>3.6455000000000002</v>
      </c>
      <c r="BS16">
        <v>3.6676000000000002</v>
      </c>
      <c r="BT16">
        <v>3.6894</v>
      </c>
      <c r="BU16">
        <v>3.7109000000000001</v>
      </c>
      <c r="BV16">
        <v>3.7322000000000002</v>
      </c>
      <c r="BW16">
        <v>3.7532000000000001</v>
      </c>
      <c r="BX16">
        <v>3.7738999999999998</v>
      </c>
      <c r="BY16">
        <v>3.7942999999999998</v>
      </c>
      <c r="BZ16">
        <v>3.8144</v>
      </c>
      <c r="CA16">
        <v>3.8342999999999998</v>
      </c>
      <c r="CB16">
        <v>3.8538000000000001</v>
      </c>
      <c r="CC16">
        <v>3.8732000000000002</v>
      </c>
      <c r="CD16">
        <v>3.8921999999999999</v>
      </c>
      <c r="CE16">
        <v>3.9110999999999998</v>
      </c>
      <c r="CF16">
        <v>3.9297</v>
      </c>
      <c r="CG16">
        <v>3.9481000000000002</v>
      </c>
      <c r="CH16">
        <v>3.9664000000000001</v>
      </c>
      <c r="CI16">
        <v>3.9843999999999999</v>
      </c>
      <c r="CJ16">
        <v>4.0023999999999997</v>
      </c>
      <c r="CK16">
        <v>4.0202</v>
      </c>
      <c r="CL16">
        <v>4.0380000000000003</v>
      </c>
      <c r="CM16">
        <v>4.0557999999999996</v>
      </c>
      <c r="CN16">
        <v>4.0735000000000001</v>
      </c>
      <c r="CO16">
        <v>4.0913000000000004</v>
      </c>
      <c r="CP16">
        <v>4.1092000000000004</v>
      </c>
      <c r="CQ16">
        <v>4.1272000000000002</v>
      </c>
      <c r="CR16">
        <v>4.1452999999999998</v>
      </c>
      <c r="CS16">
        <v>4.1637000000000004</v>
      </c>
      <c r="CT16">
        <v>4.1824000000000003</v>
      </c>
      <c r="CU16">
        <v>4.2013999999999996</v>
      </c>
      <c r="CV16">
        <v>4.2206999999999999</v>
      </c>
      <c r="CW16">
        <v>4.2404999999999999</v>
      </c>
      <c r="CX16">
        <v>4.2606999999999999</v>
      </c>
      <c r="CY16">
        <v>4.2815000000000003</v>
      </c>
      <c r="CZ16">
        <v>4.3029000000000002</v>
      </c>
      <c r="DA16">
        <v>4.3247999999999998</v>
      </c>
      <c r="DB16">
        <v>4.3475000000000001</v>
      </c>
      <c r="DC16">
        <v>4.3708999999999998</v>
      </c>
      <c r="DD16">
        <v>4.3949999999999996</v>
      </c>
      <c r="DE16">
        <v>4.4199000000000002</v>
      </c>
      <c r="DF16">
        <v>4.4457000000000004</v>
      </c>
      <c r="DG16">
        <v>4.4722999999999997</v>
      </c>
    </row>
    <row r="17" spans="1:111" x14ac:dyDescent="0.25">
      <c r="A17">
        <v>0.245</v>
      </c>
      <c r="B17">
        <v>1.7939000000000001</v>
      </c>
      <c r="C17">
        <v>1.8236000000000001</v>
      </c>
      <c r="D17">
        <v>1.8534999999999999</v>
      </c>
      <c r="E17">
        <v>1.8835999999999999</v>
      </c>
      <c r="F17">
        <v>1.9139999999999999</v>
      </c>
      <c r="G17">
        <v>1.9446000000000001</v>
      </c>
      <c r="H17">
        <v>1.9755</v>
      </c>
      <c r="I17">
        <v>2.0066000000000002</v>
      </c>
      <c r="J17">
        <v>2.0379</v>
      </c>
      <c r="K17">
        <v>2.0695000000000001</v>
      </c>
      <c r="L17">
        <v>2.1013000000000002</v>
      </c>
      <c r="M17">
        <v>2.1334</v>
      </c>
      <c r="N17">
        <v>2.1657000000000002</v>
      </c>
      <c r="O17">
        <v>2.1981999999999999</v>
      </c>
      <c r="P17">
        <v>2.2309000000000001</v>
      </c>
      <c r="Q17">
        <v>2.2639</v>
      </c>
      <c r="R17">
        <v>2.2970999999999999</v>
      </c>
      <c r="S17">
        <v>2.3306</v>
      </c>
      <c r="T17">
        <v>2.3641999999999999</v>
      </c>
      <c r="U17">
        <v>2.3980999999999999</v>
      </c>
      <c r="V17">
        <v>2.4321999999999999</v>
      </c>
      <c r="W17">
        <v>2.4592999999999998</v>
      </c>
      <c r="X17">
        <v>2.4845999999999999</v>
      </c>
      <c r="Y17">
        <v>2.5099999999999998</v>
      </c>
      <c r="Z17">
        <v>2.5354000000000001</v>
      </c>
      <c r="AA17">
        <v>2.5609000000000002</v>
      </c>
      <c r="AB17">
        <v>2.5865</v>
      </c>
      <c r="AC17">
        <v>2.6122000000000001</v>
      </c>
      <c r="AD17">
        <v>2.6379000000000001</v>
      </c>
      <c r="AE17">
        <v>2.6637</v>
      </c>
      <c r="AF17">
        <v>2.6896</v>
      </c>
      <c r="AG17">
        <v>2.7155</v>
      </c>
      <c r="AH17">
        <v>2.7414999999999998</v>
      </c>
      <c r="AI17">
        <v>2.7675000000000001</v>
      </c>
      <c r="AJ17">
        <v>2.7934999999999999</v>
      </c>
      <c r="AK17">
        <v>2.8195999999999999</v>
      </c>
      <c r="AL17">
        <v>2.8456999999999999</v>
      </c>
      <c r="AM17">
        <v>2.8717999999999999</v>
      </c>
      <c r="AN17">
        <v>2.8978999999999999</v>
      </c>
      <c r="AO17">
        <v>2.9239999999999999</v>
      </c>
      <c r="AP17">
        <v>2.9502000000000002</v>
      </c>
      <c r="AQ17">
        <v>2.9763000000000002</v>
      </c>
      <c r="AR17">
        <v>3.0024000000000002</v>
      </c>
      <c r="AS17">
        <v>3.0285000000000002</v>
      </c>
      <c r="AT17">
        <v>3.0545</v>
      </c>
      <c r="AU17">
        <v>3.0806</v>
      </c>
      <c r="AV17">
        <v>3.1065</v>
      </c>
      <c r="AW17">
        <v>3.1324000000000001</v>
      </c>
      <c r="AX17">
        <v>3.1583000000000001</v>
      </c>
      <c r="AY17">
        <v>3.1840000000000002</v>
      </c>
      <c r="AZ17">
        <v>3.2097000000000002</v>
      </c>
      <c r="BA17">
        <v>3.2353000000000001</v>
      </c>
      <c r="BB17">
        <v>3.2608000000000001</v>
      </c>
      <c r="BC17">
        <v>3.2862</v>
      </c>
      <c r="BD17">
        <v>3.3113999999999999</v>
      </c>
      <c r="BE17">
        <v>3.3365</v>
      </c>
      <c r="BF17">
        <v>3.3614000000000002</v>
      </c>
      <c r="BG17">
        <v>3.3862000000000001</v>
      </c>
      <c r="BH17">
        <v>3.4108999999999998</v>
      </c>
      <c r="BI17">
        <v>3.4352999999999998</v>
      </c>
      <c r="BJ17">
        <v>3.4594999999999998</v>
      </c>
      <c r="BK17">
        <v>3.4836</v>
      </c>
      <c r="BL17">
        <v>3.5074000000000001</v>
      </c>
      <c r="BM17">
        <v>3.5310000000000001</v>
      </c>
      <c r="BN17">
        <v>3.5543999999999998</v>
      </c>
      <c r="BO17">
        <v>3.5775999999999999</v>
      </c>
      <c r="BP17">
        <v>3.6004999999999998</v>
      </c>
      <c r="BQ17">
        <v>3.6231</v>
      </c>
      <c r="BR17">
        <v>3.6455000000000002</v>
      </c>
      <c r="BS17">
        <v>3.6676000000000002</v>
      </c>
      <c r="BT17">
        <v>3.6894</v>
      </c>
      <c r="BU17">
        <v>3.7109000000000001</v>
      </c>
      <c r="BV17">
        <v>3.7322000000000002</v>
      </c>
      <c r="BW17">
        <v>3.7532000000000001</v>
      </c>
      <c r="BX17">
        <v>3.7738999999999998</v>
      </c>
      <c r="BY17">
        <v>3.7942999999999998</v>
      </c>
      <c r="BZ17">
        <v>3.8144</v>
      </c>
      <c r="CA17">
        <v>3.8342999999999998</v>
      </c>
      <c r="CB17">
        <v>3.8538000000000001</v>
      </c>
      <c r="CC17">
        <v>3.8732000000000002</v>
      </c>
      <c r="CD17">
        <v>3.8921999999999999</v>
      </c>
      <c r="CE17">
        <v>3.9110999999999998</v>
      </c>
      <c r="CF17">
        <v>3.9297</v>
      </c>
      <c r="CG17">
        <v>3.9481000000000002</v>
      </c>
      <c r="CH17">
        <v>3.9664000000000001</v>
      </c>
      <c r="CI17">
        <v>3.9843999999999999</v>
      </c>
      <c r="CJ17">
        <v>4.0023999999999997</v>
      </c>
      <c r="CK17">
        <v>4.0202</v>
      </c>
      <c r="CL17">
        <v>4.0380000000000003</v>
      </c>
      <c r="CM17">
        <v>4.0557999999999996</v>
      </c>
      <c r="CN17">
        <v>4.0735000000000001</v>
      </c>
      <c r="CO17">
        <v>4.0913000000000004</v>
      </c>
      <c r="CP17">
        <v>4.1092000000000004</v>
      </c>
      <c r="CQ17">
        <v>4.1272000000000002</v>
      </c>
      <c r="CR17">
        <v>4.1452999999999998</v>
      </c>
      <c r="CS17">
        <v>4.1637000000000004</v>
      </c>
      <c r="CT17">
        <v>4.1824000000000003</v>
      </c>
      <c r="CU17">
        <v>4.2013999999999996</v>
      </c>
      <c r="CV17">
        <v>4.2206999999999999</v>
      </c>
      <c r="CW17">
        <v>4.2404999999999999</v>
      </c>
      <c r="CX17">
        <v>4.2606999999999999</v>
      </c>
      <c r="CY17">
        <v>4.2815000000000003</v>
      </c>
      <c r="CZ17">
        <v>4.3029000000000002</v>
      </c>
      <c r="DA17">
        <v>4.3247999999999998</v>
      </c>
      <c r="DB17">
        <v>4.3475000000000001</v>
      </c>
      <c r="DC17">
        <v>4.3708999999999998</v>
      </c>
      <c r="DD17">
        <v>4.3949999999999996</v>
      </c>
      <c r="DE17">
        <v>4.4199000000000002</v>
      </c>
      <c r="DF17">
        <v>4.4457000000000004</v>
      </c>
      <c r="DG17">
        <v>4.4722999999999997</v>
      </c>
    </row>
    <row r="18" spans="1:111" x14ac:dyDescent="0.25">
      <c r="A18">
        <v>0.26300000000000001</v>
      </c>
      <c r="B18">
        <v>1.7859</v>
      </c>
      <c r="C18">
        <v>1.8153999999999999</v>
      </c>
      <c r="D18">
        <v>1.8452</v>
      </c>
      <c r="E18">
        <v>1.8752</v>
      </c>
      <c r="F18">
        <v>1.9055</v>
      </c>
      <c r="G18">
        <v>1.9359999999999999</v>
      </c>
      <c r="H18">
        <v>1.9666999999999999</v>
      </c>
      <c r="I18">
        <v>1.9977</v>
      </c>
      <c r="J18">
        <v>2.0289000000000001</v>
      </c>
      <c r="K18">
        <v>2.0602999999999998</v>
      </c>
      <c r="L18">
        <v>2.0920000000000001</v>
      </c>
      <c r="M18">
        <v>2.1238999999999999</v>
      </c>
      <c r="N18">
        <v>2.1560000000000001</v>
      </c>
      <c r="O18">
        <v>2.1884000000000001</v>
      </c>
      <c r="P18">
        <v>2.2210000000000001</v>
      </c>
      <c r="Q18">
        <v>2.2538</v>
      </c>
      <c r="R18">
        <v>2.2869000000000002</v>
      </c>
      <c r="S18">
        <v>2.3201999999999998</v>
      </c>
      <c r="T18">
        <v>2.3536999999999999</v>
      </c>
      <c r="U18">
        <v>2.3874</v>
      </c>
      <c r="V18">
        <v>2.4214000000000002</v>
      </c>
      <c r="W18">
        <v>2.4556</v>
      </c>
      <c r="X18">
        <v>2.4845999999999999</v>
      </c>
      <c r="Y18">
        <v>2.5099999999999998</v>
      </c>
      <c r="Z18">
        <v>2.5354000000000001</v>
      </c>
      <c r="AA18">
        <v>2.5609000000000002</v>
      </c>
      <c r="AB18">
        <v>2.5865</v>
      </c>
      <c r="AC18">
        <v>2.6122000000000001</v>
      </c>
      <c r="AD18">
        <v>2.6379000000000001</v>
      </c>
      <c r="AE18">
        <v>2.6637</v>
      </c>
      <c r="AF18">
        <v>2.6896</v>
      </c>
      <c r="AG18">
        <v>2.7155</v>
      </c>
      <c r="AH18">
        <v>2.7414999999999998</v>
      </c>
      <c r="AI18">
        <v>2.7675000000000001</v>
      </c>
      <c r="AJ18">
        <v>2.7934999999999999</v>
      </c>
      <c r="AK18">
        <v>2.8195999999999999</v>
      </c>
      <c r="AL18">
        <v>2.8456999999999999</v>
      </c>
      <c r="AM18">
        <v>2.8717999999999999</v>
      </c>
      <c r="AN18">
        <v>2.8978999999999999</v>
      </c>
      <c r="AO18">
        <v>2.9239999999999999</v>
      </c>
      <c r="AP18">
        <v>2.9502000000000002</v>
      </c>
      <c r="AQ18">
        <v>2.9763000000000002</v>
      </c>
      <c r="AR18">
        <v>3.0024000000000002</v>
      </c>
      <c r="AS18">
        <v>3.0285000000000002</v>
      </c>
      <c r="AT18">
        <v>3.0545</v>
      </c>
      <c r="AU18">
        <v>3.0806</v>
      </c>
      <c r="AV18">
        <v>3.1065</v>
      </c>
      <c r="AW18">
        <v>3.1324000000000001</v>
      </c>
      <c r="AX18">
        <v>3.1583000000000001</v>
      </c>
      <c r="AY18">
        <v>3.1840000000000002</v>
      </c>
      <c r="AZ18">
        <v>3.2097000000000002</v>
      </c>
      <c r="BA18">
        <v>3.2353000000000001</v>
      </c>
      <c r="BB18">
        <v>3.2608000000000001</v>
      </c>
      <c r="BC18">
        <v>3.2862</v>
      </c>
      <c r="BD18">
        <v>3.3113999999999999</v>
      </c>
      <c r="BE18">
        <v>3.3365</v>
      </c>
      <c r="BF18">
        <v>3.3614000000000002</v>
      </c>
      <c r="BG18">
        <v>3.3862000000000001</v>
      </c>
      <c r="BH18">
        <v>3.4108999999999998</v>
      </c>
      <c r="BI18">
        <v>3.4352999999999998</v>
      </c>
      <c r="BJ18">
        <v>3.4594999999999998</v>
      </c>
      <c r="BK18">
        <v>3.4836</v>
      </c>
      <c r="BL18">
        <v>3.5074000000000001</v>
      </c>
      <c r="BM18">
        <v>3.5310000000000001</v>
      </c>
      <c r="BN18">
        <v>3.5543999999999998</v>
      </c>
      <c r="BO18">
        <v>3.5775999999999999</v>
      </c>
      <c r="BP18">
        <v>3.6004999999999998</v>
      </c>
      <c r="BQ18">
        <v>3.6231</v>
      </c>
      <c r="BR18">
        <v>3.6455000000000002</v>
      </c>
      <c r="BS18">
        <v>3.6676000000000002</v>
      </c>
      <c r="BT18">
        <v>3.6894</v>
      </c>
      <c r="BU18">
        <v>3.7109000000000001</v>
      </c>
      <c r="BV18">
        <v>3.7322000000000002</v>
      </c>
      <c r="BW18">
        <v>3.7532000000000001</v>
      </c>
      <c r="BX18">
        <v>3.7738999999999998</v>
      </c>
      <c r="BY18">
        <v>3.7942999999999998</v>
      </c>
      <c r="BZ18">
        <v>3.8144</v>
      </c>
      <c r="CA18">
        <v>3.8342999999999998</v>
      </c>
      <c r="CB18">
        <v>3.8538000000000001</v>
      </c>
      <c r="CC18">
        <v>3.8732000000000002</v>
      </c>
      <c r="CD18">
        <v>3.8921999999999999</v>
      </c>
      <c r="CE18">
        <v>3.9110999999999998</v>
      </c>
      <c r="CF18">
        <v>3.9297</v>
      </c>
      <c r="CG18">
        <v>3.9481000000000002</v>
      </c>
      <c r="CH18">
        <v>3.9664000000000001</v>
      </c>
      <c r="CI18">
        <v>3.9843999999999999</v>
      </c>
      <c r="CJ18">
        <v>4.0023999999999997</v>
      </c>
      <c r="CK18">
        <v>4.0202</v>
      </c>
      <c r="CL18">
        <v>4.0380000000000003</v>
      </c>
      <c r="CM18">
        <v>4.0557999999999996</v>
      </c>
      <c r="CN18">
        <v>4.0735000000000001</v>
      </c>
      <c r="CO18">
        <v>4.0913000000000004</v>
      </c>
      <c r="CP18">
        <v>4.1092000000000004</v>
      </c>
      <c r="CQ18">
        <v>4.1272000000000002</v>
      </c>
      <c r="CR18">
        <v>4.1452999999999998</v>
      </c>
      <c r="CS18">
        <v>4.1637000000000004</v>
      </c>
      <c r="CT18">
        <v>4.1824000000000003</v>
      </c>
      <c r="CU18">
        <v>4.2013999999999996</v>
      </c>
      <c r="CV18">
        <v>4.2206999999999999</v>
      </c>
      <c r="CW18">
        <v>4.2404999999999999</v>
      </c>
      <c r="CX18">
        <v>4.2606999999999999</v>
      </c>
      <c r="CY18">
        <v>4.2815000000000003</v>
      </c>
      <c r="CZ18">
        <v>4.3029000000000002</v>
      </c>
      <c r="DA18">
        <v>4.3247999999999998</v>
      </c>
      <c r="DB18">
        <v>4.3475000000000001</v>
      </c>
      <c r="DC18">
        <v>4.3708999999999998</v>
      </c>
      <c r="DD18">
        <v>4.3949999999999996</v>
      </c>
      <c r="DE18">
        <v>4.4199000000000002</v>
      </c>
      <c r="DF18">
        <v>4.4457000000000004</v>
      </c>
      <c r="DG18">
        <v>4.4722999999999997</v>
      </c>
    </row>
    <row r="19" spans="1:111" x14ac:dyDescent="0.25">
      <c r="A19">
        <v>0.28199999999999997</v>
      </c>
      <c r="B19">
        <v>1.778</v>
      </c>
      <c r="C19">
        <v>1.8073999999999999</v>
      </c>
      <c r="D19">
        <v>1.8371</v>
      </c>
      <c r="E19">
        <v>1.867</v>
      </c>
      <c r="F19">
        <v>1.8971</v>
      </c>
      <c r="G19">
        <v>1.9274</v>
      </c>
      <c r="H19">
        <v>1.958</v>
      </c>
      <c r="I19">
        <v>1.9888999999999999</v>
      </c>
      <c r="J19">
        <v>2.0198999999999998</v>
      </c>
      <c r="K19">
        <v>2.0512000000000001</v>
      </c>
      <c r="L19">
        <v>2.0828000000000002</v>
      </c>
      <c r="M19">
        <v>2.1145</v>
      </c>
      <c r="N19">
        <v>2.1465000000000001</v>
      </c>
      <c r="O19">
        <v>2.1787999999999998</v>
      </c>
      <c r="P19">
        <v>2.2111999999999998</v>
      </c>
      <c r="Q19">
        <v>2.2439</v>
      </c>
      <c r="R19">
        <v>2.2768000000000002</v>
      </c>
      <c r="S19">
        <v>2.31</v>
      </c>
      <c r="T19">
        <v>2.3433000000000002</v>
      </c>
      <c r="U19">
        <v>2.3769</v>
      </c>
      <c r="V19">
        <v>2.4106999999999998</v>
      </c>
      <c r="W19">
        <v>2.4447999999999999</v>
      </c>
      <c r="X19">
        <v>2.4790000000000001</v>
      </c>
      <c r="Y19">
        <v>2.5099999999999998</v>
      </c>
      <c r="Z19">
        <v>2.5354000000000001</v>
      </c>
      <c r="AA19">
        <v>2.5609000000000002</v>
      </c>
      <c r="AB19">
        <v>2.5865</v>
      </c>
      <c r="AC19">
        <v>2.6122000000000001</v>
      </c>
      <c r="AD19">
        <v>2.6379000000000001</v>
      </c>
      <c r="AE19">
        <v>2.6637</v>
      </c>
      <c r="AF19">
        <v>2.6896</v>
      </c>
      <c r="AG19">
        <v>2.7155</v>
      </c>
      <c r="AH19">
        <v>2.7414999999999998</v>
      </c>
      <c r="AI19">
        <v>2.7675000000000001</v>
      </c>
      <c r="AJ19">
        <v>2.7934999999999999</v>
      </c>
      <c r="AK19">
        <v>2.8195999999999999</v>
      </c>
      <c r="AL19">
        <v>2.8456999999999999</v>
      </c>
      <c r="AM19">
        <v>2.8717999999999999</v>
      </c>
      <c r="AN19">
        <v>2.8978999999999999</v>
      </c>
      <c r="AO19">
        <v>2.9239999999999999</v>
      </c>
      <c r="AP19">
        <v>2.9502000000000002</v>
      </c>
      <c r="AQ19">
        <v>2.9763000000000002</v>
      </c>
      <c r="AR19">
        <v>3.0024000000000002</v>
      </c>
      <c r="AS19">
        <v>3.0285000000000002</v>
      </c>
      <c r="AT19">
        <v>3.0545</v>
      </c>
      <c r="AU19">
        <v>3.0806</v>
      </c>
      <c r="AV19">
        <v>3.1065</v>
      </c>
      <c r="AW19">
        <v>3.1324000000000001</v>
      </c>
      <c r="AX19">
        <v>3.1583000000000001</v>
      </c>
      <c r="AY19">
        <v>3.1840000000000002</v>
      </c>
      <c r="AZ19">
        <v>3.2097000000000002</v>
      </c>
      <c r="BA19">
        <v>3.2353000000000001</v>
      </c>
      <c r="BB19">
        <v>3.2608000000000001</v>
      </c>
      <c r="BC19">
        <v>3.2862</v>
      </c>
      <c r="BD19">
        <v>3.3113999999999999</v>
      </c>
      <c r="BE19">
        <v>3.3365</v>
      </c>
      <c r="BF19">
        <v>3.3614000000000002</v>
      </c>
      <c r="BG19">
        <v>3.3862000000000001</v>
      </c>
      <c r="BH19">
        <v>3.4108999999999998</v>
      </c>
      <c r="BI19">
        <v>3.4352999999999998</v>
      </c>
      <c r="BJ19">
        <v>3.4594999999999998</v>
      </c>
      <c r="BK19">
        <v>3.4836</v>
      </c>
      <c r="BL19">
        <v>3.5074000000000001</v>
      </c>
      <c r="BM19">
        <v>3.5310000000000001</v>
      </c>
      <c r="BN19">
        <v>3.5543999999999998</v>
      </c>
      <c r="BO19">
        <v>3.5775999999999999</v>
      </c>
      <c r="BP19">
        <v>3.6004999999999998</v>
      </c>
      <c r="BQ19">
        <v>3.6231</v>
      </c>
      <c r="BR19">
        <v>3.6455000000000002</v>
      </c>
      <c r="BS19">
        <v>3.6676000000000002</v>
      </c>
      <c r="BT19">
        <v>3.6894</v>
      </c>
      <c r="BU19">
        <v>3.7109000000000001</v>
      </c>
      <c r="BV19">
        <v>3.7322000000000002</v>
      </c>
      <c r="BW19">
        <v>3.7532000000000001</v>
      </c>
      <c r="BX19">
        <v>3.7738999999999998</v>
      </c>
      <c r="BY19">
        <v>3.7942999999999998</v>
      </c>
      <c r="BZ19">
        <v>3.8144</v>
      </c>
      <c r="CA19">
        <v>3.8342999999999998</v>
      </c>
      <c r="CB19">
        <v>3.8538000000000001</v>
      </c>
      <c r="CC19">
        <v>3.8732000000000002</v>
      </c>
      <c r="CD19">
        <v>3.8921999999999999</v>
      </c>
      <c r="CE19">
        <v>3.9110999999999998</v>
      </c>
      <c r="CF19">
        <v>3.9297</v>
      </c>
      <c r="CG19">
        <v>3.9481000000000002</v>
      </c>
      <c r="CH19">
        <v>3.9664000000000001</v>
      </c>
      <c r="CI19">
        <v>3.9843999999999999</v>
      </c>
      <c r="CJ19">
        <v>4.0023999999999997</v>
      </c>
      <c r="CK19">
        <v>4.0202</v>
      </c>
      <c r="CL19">
        <v>4.0380000000000003</v>
      </c>
      <c r="CM19">
        <v>4.0557999999999996</v>
      </c>
      <c r="CN19">
        <v>4.0735000000000001</v>
      </c>
      <c r="CO19">
        <v>4.0913000000000004</v>
      </c>
      <c r="CP19">
        <v>4.1092000000000004</v>
      </c>
      <c r="CQ19">
        <v>4.1272000000000002</v>
      </c>
      <c r="CR19">
        <v>4.1452999999999998</v>
      </c>
      <c r="CS19">
        <v>4.1637000000000004</v>
      </c>
      <c r="CT19">
        <v>4.1824000000000003</v>
      </c>
      <c r="CU19">
        <v>4.2013999999999996</v>
      </c>
      <c r="CV19">
        <v>4.2206999999999999</v>
      </c>
      <c r="CW19">
        <v>4.2404999999999999</v>
      </c>
      <c r="CX19">
        <v>4.2606999999999999</v>
      </c>
      <c r="CY19">
        <v>4.2815000000000003</v>
      </c>
      <c r="CZ19">
        <v>4.3029000000000002</v>
      </c>
      <c r="DA19">
        <v>4.3247999999999998</v>
      </c>
      <c r="DB19">
        <v>4.3475000000000001</v>
      </c>
      <c r="DC19">
        <v>4.3708999999999998</v>
      </c>
      <c r="DD19">
        <v>4.3949999999999996</v>
      </c>
      <c r="DE19">
        <v>4.4199000000000002</v>
      </c>
      <c r="DF19">
        <v>4.4457000000000004</v>
      </c>
      <c r="DG19">
        <v>4.4722999999999997</v>
      </c>
    </row>
    <row r="20" spans="1:111" x14ac:dyDescent="0.25">
      <c r="A20">
        <v>0.30199999999999999</v>
      </c>
      <c r="B20">
        <v>1.7703</v>
      </c>
      <c r="C20">
        <v>1.7996000000000001</v>
      </c>
      <c r="D20">
        <v>1.8290999999999999</v>
      </c>
      <c r="E20">
        <v>1.8589</v>
      </c>
      <c r="F20">
        <v>1.8889</v>
      </c>
      <c r="G20">
        <v>1.9191</v>
      </c>
      <c r="H20">
        <v>1.9495</v>
      </c>
      <c r="I20">
        <v>1.9802</v>
      </c>
      <c r="J20">
        <v>2.0112000000000001</v>
      </c>
      <c r="K20">
        <v>2.0423</v>
      </c>
      <c r="L20">
        <v>2.0737000000000001</v>
      </c>
      <c r="M20">
        <v>2.1053999999999999</v>
      </c>
      <c r="N20">
        <v>2.1372</v>
      </c>
      <c r="O20">
        <v>2.1692999999999998</v>
      </c>
      <c r="P20">
        <v>2.2016</v>
      </c>
      <c r="Q20">
        <v>2.2342</v>
      </c>
      <c r="R20">
        <v>2.2669000000000001</v>
      </c>
      <c r="S20">
        <v>2.2999000000000001</v>
      </c>
      <c r="T20">
        <v>2.3332000000000002</v>
      </c>
      <c r="U20">
        <v>2.3666</v>
      </c>
      <c r="V20">
        <v>2.4003000000000001</v>
      </c>
      <c r="W20">
        <v>2.4340999999999999</v>
      </c>
      <c r="X20">
        <v>2.4681999999999999</v>
      </c>
      <c r="Y20">
        <v>2.5026000000000002</v>
      </c>
      <c r="Z20">
        <v>2.5354000000000001</v>
      </c>
      <c r="AA20">
        <v>2.5609000000000002</v>
      </c>
      <c r="AB20">
        <v>2.5865</v>
      </c>
      <c r="AC20">
        <v>2.6122000000000001</v>
      </c>
      <c r="AD20">
        <v>2.6379000000000001</v>
      </c>
      <c r="AE20">
        <v>2.6637</v>
      </c>
      <c r="AF20">
        <v>2.6896</v>
      </c>
      <c r="AG20">
        <v>2.7155</v>
      </c>
      <c r="AH20">
        <v>2.7414999999999998</v>
      </c>
      <c r="AI20">
        <v>2.7675000000000001</v>
      </c>
      <c r="AJ20">
        <v>2.7934999999999999</v>
      </c>
      <c r="AK20">
        <v>2.8195999999999999</v>
      </c>
      <c r="AL20">
        <v>2.8456999999999999</v>
      </c>
      <c r="AM20">
        <v>2.8717999999999999</v>
      </c>
      <c r="AN20">
        <v>2.8978999999999999</v>
      </c>
      <c r="AO20">
        <v>2.9239999999999999</v>
      </c>
      <c r="AP20">
        <v>2.9502000000000002</v>
      </c>
      <c r="AQ20">
        <v>2.9763000000000002</v>
      </c>
      <c r="AR20">
        <v>3.0024000000000002</v>
      </c>
      <c r="AS20">
        <v>3.0285000000000002</v>
      </c>
      <c r="AT20">
        <v>3.0545</v>
      </c>
      <c r="AU20">
        <v>3.0806</v>
      </c>
      <c r="AV20">
        <v>3.1065</v>
      </c>
      <c r="AW20">
        <v>3.1324000000000001</v>
      </c>
      <c r="AX20">
        <v>3.1583000000000001</v>
      </c>
      <c r="AY20">
        <v>3.1840000000000002</v>
      </c>
      <c r="AZ20">
        <v>3.2097000000000002</v>
      </c>
      <c r="BA20">
        <v>3.2353000000000001</v>
      </c>
      <c r="BB20">
        <v>3.2608000000000001</v>
      </c>
      <c r="BC20">
        <v>3.2862</v>
      </c>
      <c r="BD20">
        <v>3.3113999999999999</v>
      </c>
      <c r="BE20">
        <v>3.3365</v>
      </c>
      <c r="BF20">
        <v>3.3614000000000002</v>
      </c>
      <c r="BG20">
        <v>3.3862000000000001</v>
      </c>
      <c r="BH20">
        <v>3.4108999999999998</v>
      </c>
      <c r="BI20">
        <v>3.4352999999999998</v>
      </c>
      <c r="BJ20">
        <v>3.4594999999999998</v>
      </c>
      <c r="BK20">
        <v>3.4836</v>
      </c>
      <c r="BL20">
        <v>3.5074000000000001</v>
      </c>
      <c r="BM20">
        <v>3.5310000000000001</v>
      </c>
      <c r="BN20">
        <v>3.5543999999999998</v>
      </c>
      <c r="BO20">
        <v>3.5775999999999999</v>
      </c>
      <c r="BP20">
        <v>3.6004999999999998</v>
      </c>
      <c r="BQ20">
        <v>3.6231</v>
      </c>
      <c r="BR20">
        <v>3.6455000000000002</v>
      </c>
      <c r="BS20">
        <v>3.6676000000000002</v>
      </c>
      <c r="BT20">
        <v>3.6894</v>
      </c>
      <c r="BU20">
        <v>3.7109000000000001</v>
      </c>
      <c r="BV20">
        <v>3.7322000000000002</v>
      </c>
      <c r="BW20">
        <v>3.7532000000000001</v>
      </c>
      <c r="BX20">
        <v>3.7738999999999998</v>
      </c>
      <c r="BY20">
        <v>3.7942999999999998</v>
      </c>
      <c r="BZ20">
        <v>3.8144</v>
      </c>
      <c r="CA20">
        <v>3.8342999999999998</v>
      </c>
      <c r="CB20">
        <v>3.8538000000000001</v>
      </c>
      <c r="CC20">
        <v>3.8732000000000002</v>
      </c>
      <c r="CD20">
        <v>3.8921999999999999</v>
      </c>
      <c r="CE20">
        <v>3.9110999999999998</v>
      </c>
      <c r="CF20">
        <v>3.9297</v>
      </c>
      <c r="CG20">
        <v>3.9481000000000002</v>
      </c>
      <c r="CH20">
        <v>3.9664000000000001</v>
      </c>
      <c r="CI20">
        <v>3.9843999999999999</v>
      </c>
      <c r="CJ20">
        <v>4.0023999999999997</v>
      </c>
      <c r="CK20">
        <v>4.0202</v>
      </c>
      <c r="CL20">
        <v>4.0380000000000003</v>
      </c>
      <c r="CM20">
        <v>4.0557999999999996</v>
      </c>
      <c r="CN20">
        <v>4.0735000000000001</v>
      </c>
      <c r="CO20">
        <v>4.0913000000000004</v>
      </c>
      <c r="CP20">
        <v>4.1092000000000004</v>
      </c>
      <c r="CQ20">
        <v>4.1272000000000002</v>
      </c>
      <c r="CR20">
        <v>4.1452999999999998</v>
      </c>
      <c r="CS20">
        <v>4.1637000000000004</v>
      </c>
      <c r="CT20">
        <v>4.1824000000000003</v>
      </c>
      <c r="CU20">
        <v>4.2013999999999996</v>
      </c>
      <c r="CV20">
        <v>4.2206999999999999</v>
      </c>
      <c r="CW20">
        <v>4.2404999999999999</v>
      </c>
      <c r="CX20">
        <v>4.2606999999999999</v>
      </c>
      <c r="CY20">
        <v>4.2815000000000003</v>
      </c>
      <c r="CZ20">
        <v>4.3029000000000002</v>
      </c>
      <c r="DA20">
        <v>4.3247999999999998</v>
      </c>
      <c r="DB20">
        <v>4.3475000000000001</v>
      </c>
      <c r="DC20">
        <v>4.3708999999999998</v>
      </c>
      <c r="DD20">
        <v>4.3949999999999996</v>
      </c>
      <c r="DE20">
        <v>4.4199000000000002</v>
      </c>
      <c r="DF20">
        <v>4.4457000000000004</v>
      </c>
      <c r="DG20">
        <v>4.4722999999999997</v>
      </c>
    </row>
    <row r="21" spans="1:111" x14ac:dyDescent="0.25">
      <c r="A21">
        <v>0.32400000000000001</v>
      </c>
      <c r="B21">
        <v>1.7626999999999999</v>
      </c>
      <c r="C21">
        <v>1.7919</v>
      </c>
      <c r="D21">
        <v>1.8212999999999999</v>
      </c>
      <c r="E21">
        <v>1.8509</v>
      </c>
      <c r="F21">
        <v>1.8808</v>
      </c>
      <c r="G21">
        <v>1.9109</v>
      </c>
      <c r="H21">
        <v>1.9412</v>
      </c>
      <c r="I21">
        <v>1.9718</v>
      </c>
      <c r="J21">
        <v>2.0026000000000002</v>
      </c>
      <c r="K21">
        <v>2.0335999999999999</v>
      </c>
      <c r="L21">
        <v>2.0648</v>
      </c>
      <c r="M21">
        <v>2.0962999999999998</v>
      </c>
      <c r="N21">
        <v>2.1280999999999999</v>
      </c>
      <c r="O21">
        <v>2.16</v>
      </c>
      <c r="P21">
        <v>2.1922000000000001</v>
      </c>
      <c r="Q21">
        <v>2.2246000000000001</v>
      </c>
      <c r="R21">
        <v>2.2572000000000001</v>
      </c>
      <c r="S21">
        <v>2.2900999999999998</v>
      </c>
      <c r="T21">
        <v>2.3231999999999999</v>
      </c>
      <c r="U21">
        <v>2.3565</v>
      </c>
      <c r="V21">
        <v>2.39</v>
      </c>
      <c r="W21">
        <v>2.4237000000000002</v>
      </c>
      <c r="X21">
        <v>2.4577</v>
      </c>
      <c r="Y21">
        <v>2.4918</v>
      </c>
      <c r="Z21">
        <v>2.5261999999999998</v>
      </c>
      <c r="AA21">
        <v>2.5608</v>
      </c>
      <c r="AB21">
        <v>2.5865</v>
      </c>
      <c r="AC21">
        <v>2.6122000000000001</v>
      </c>
      <c r="AD21">
        <v>2.6379000000000001</v>
      </c>
      <c r="AE21">
        <v>2.6637</v>
      </c>
      <c r="AF21">
        <v>2.6896</v>
      </c>
      <c r="AG21">
        <v>2.7155</v>
      </c>
      <c r="AH21">
        <v>2.7414999999999998</v>
      </c>
      <c r="AI21">
        <v>2.7675000000000001</v>
      </c>
      <c r="AJ21">
        <v>2.7934999999999999</v>
      </c>
      <c r="AK21">
        <v>2.8195999999999999</v>
      </c>
      <c r="AL21">
        <v>2.8456999999999999</v>
      </c>
      <c r="AM21">
        <v>2.8717999999999999</v>
      </c>
      <c r="AN21">
        <v>2.8978999999999999</v>
      </c>
      <c r="AO21">
        <v>2.9239999999999999</v>
      </c>
      <c r="AP21">
        <v>2.9502000000000002</v>
      </c>
      <c r="AQ21">
        <v>2.9763000000000002</v>
      </c>
      <c r="AR21">
        <v>3.0024000000000002</v>
      </c>
      <c r="AS21">
        <v>3.0285000000000002</v>
      </c>
      <c r="AT21">
        <v>3.0545</v>
      </c>
      <c r="AU21">
        <v>3.0806</v>
      </c>
      <c r="AV21">
        <v>3.1065</v>
      </c>
      <c r="AW21">
        <v>3.1324000000000001</v>
      </c>
      <c r="AX21">
        <v>3.1583000000000001</v>
      </c>
      <c r="AY21">
        <v>3.1840000000000002</v>
      </c>
      <c r="AZ21">
        <v>3.2097000000000002</v>
      </c>
      <c r="BA21">
        <v>3.2353000000000001</v>
      </c>
      <c r="BB21">
        <v>3.2608000000000001</v>
      </c>
      <c r="BC21">
        <v>3.2862</v>
      </c>
      <c r="BD21">
        <v>3.3113999999999999</v>
      </c>
      <c r="BE21">
        <v>3.3365</v>
      </c>
      <c r="BF21">
        <v>3.3614000000000002</v>
      </c>
      <c r="BG21">
        <v>3.3862000000000001</v>
      </c>
      <c r="BH21">
        <v>3.4108999999999998</v>
      </c>
      <c r="BI21">
        <v>3.4352999999999998</v>
      </c>
      <c r="BJ21">
        <v>3.4594999999999998</v>
      </c>
      <c r="BK21">
        <v>3.4836</v>
      </c>
      <c r="BL21">
        <v>3.5074000000000001</v>
      </c>
      <c r="BM21">
        <v>3.5310000000000001</v>
      </c>
      <c r="BN21">
        <v>3.5543999999999998</v>
      </c>
      <c r="BO21">
        <v>3.5775999999999999</v>
      </c>
      <c r="BP21">
        <v>3.6004999999999998</v>
      </c>
      <c r="BQ21">
        <v>3.6231</v>
      </c>
      <c r="BR21">
        <v>3.6455000000000002</v>
      </c>
      <c r="BS21">
        <v>3.6676000000000002</v>
      </c>
      <c r="BT21">
        <v>3.6894</v>
      </c>
      <c r="BU21">
        <v>3.7109000000000001</v>
      </c>
      <c r="BV21">
        <v>3.7322000000000002</v>
      </c>
      <c r="BW21">
        <v>3.7532000000000001</v>
      </c>
      <c r="BX21">
        <v>3.7738999999999998</v>
      </c>
      <c r="BY21">
        <v>3.7942999999999998</v>
      </c>
      <c r="BZ21">
        <v>3.8144</v>
      </c>
      <c r="CA21">
        <v>3.8342999999999998</v>
      </c>
      <c r="CB21">
        <v>3.8538000000000001</v>
      </c>
      <c r="CC21">
        <v>3.8732000000000002</v>
      </c>
      <c r="CD21">
        <v>3.8921999999999999</v>
      </c>
      <c r="CE21">
        <v>3.9110999999999998</v>
      </c>
      <c r="CF21">
        <v>3.9297</v>
      </c>
      <c r="CG21">
        <v>3.9481000000000002</v>
      </c>
      <c r="CH21">
        <v>3.9664000000000001</v>
      </c>
      <c r="CI21">
        <v>3.9843999999999999</v>
      </c>
      <c r="CJ21">
        <v>4.0023999999999997</v>
      </c>
      <c r="CK21">
        <v>4.0202</v>
      </c>
      <c r="CL21">
        <v>4.0380000000000003</v>
      </c>
      <c r="CM21">
        <v>4.0557999999999996</v>
      </c>
      <c r="CN21">
        <v>4.0735000000000001</v>
      </c>
      <c r="CO21">
        <v>4.0913000000000004</v>
      </c>
      <c r="CP21">
        <v>4.1092000000000004</v>
      </c>
      <c r="CQ21">
        <v>4.1272000000000002</v>
      </c>
      <c r="CR21">
        <v>4.1452999999999998</v>
      </c>
      <c r="CS21">
        <v>4.1637000000000004</v>
      </c>
      <c r="CT21">
        <v>4.1824000000000003</v>
      </c>
      <c r="CU21">
        <v>4.2013999999999996</v>
      </c>
      <c r="CV21">
        <v>4.2206999999999999</v>
      </c>
      <c r="CW21">
        <v>4.2404999999999999</v>
      </c>
      <c r="CX21">
        <v>4.2606999999999999</v>
      </c>
      <c r="CY21">
        <v>4.2815000000000003</v>
      </c>
      <c r="CZ21">
        <v>4.3029000000000002</v>
      </c>
      <c r="DA21">
        <v>4.3247999999999998</v>
      </c>
      <c r="DB21">
        <v>4.3475000000000001</v>
      </c>
      <c r="DC21">
        <v>4.3708999999999998</v>
      </c>
      <c r="DD21">
        <v>4.3949999999999996</v>
      </c>
      <c r="DE21">
        <v>4.4199000000000002</v>
      </c>
      <c r="DF21">
        <v>4.4457000000000004</v>
      </c>
      <c r="DG21">
        <v>4.4722999999999997</v>
      </c>
    </row>
    <row r="22" spans="1:111" x14ac:dyDescent="0.25">
      <c r="A22">
        <v>0.34699999999999998</v>
      </c>
      <c r="B22">
        <v>1.7553000000000001</v>
      </c>
      <c r="C22">
        <v>1.7843</v>
      </c>
      <c r="D22">
        <v>1.8136000000000001</v>
      </c>
      <c r="E22">
        <v>1.8431</v>
      </c>
      <c r="F22">
        <v>1.8728</v>
      </c>
      <c r="G22">
        <v>1.9028</v>
      </c>
      <c r="H22">
        <v>1.9330000000000001</v>
      </c>
      <c r="I22">
        <v>1.9634</v>
      </c>
      <c r="J22">
        <v>1.9941</v>
      </c>
      <c r="K22">
        <v>2.0249999999999999</v>
      </c>
      <c r="L22">
        <v>2.0560999999999998</v>
      </c>
      <c r="M22">
        <v>2.0874999999999999</v>
      </c>
      <c r="N22">
        <v>2.1191</v>
      </c>
      <c r="O22">
        <v>2.1509</v>
      </c>
      <c r="P22">
        <v>2.1829000000000001</v>
      </c>
      <c r="Q22">
        <v>2.2151999999999998</v>
      </c>
      <c r="R22">
        <v>2.2477</v>
      </c>
      <c r="S22">
        <v>2.2804000000000002</v>
      </c>
      <c r="T22">
        <v>2.3132999999999999</v>
      </c>
      <c r="U22">
        <v>2.3464999999999998</v>
      </c>
      <c r="V22">
        <v>2.3799000000000001</v>
      </c>
      <c r="W22">
        <v>2.4135</v>
      </c>
      <c r="X22">
        <v>2.4472999999999998</v>
      </c>
      <c r="Y22">
        <v>2.4813000000000001</v>
      </c>
      <c r="Z22">
        <v>2.5154999999999998</v>
      </c>
      <c r="AA22">
        <v>2.5499999999999998</v>
      </c>
      <c r="AB22">
        <v>2.5846</v>
      </c>
      <c r="AC22">
        <v>2.6122000000000001</v>
      </c>
      <c r="AD22">
        <v>2.6379000000000001</v>
      </c>
      <c r="AE22">
        <v>2.6637</v>
      </c>
      <c r="AF22">
        <v>2.6896</v>
      </c>
      <c r="AG22">
        <v>2.7155</v>
      </c>
      <c r="AH22">
        <v>2.7414999999999998</v>
      </c>
      <c r="AI22">
        <v>2.7675000000000001</v>
      </c>
      <c r="AJ22">
        <v>2.7934999999999999</v>
      </c>
      <c r="AK22">
        <v>2.8195999999999999</v>
      </c>
      <c r="AL22">
        <v>2.8456999999999999</v>
      </c>
      <c r="AM22">
        <v>2.8717999999999999</v>
      </c>
      <c r="AN22">
        <v>2.8978999999999999</v>
      </c>
      <c r="AO22">
        <v>2.9239999999999999</v>
      </c>
      <c r="AP22">
        <v>2.9502000000000002</v>
      </c>
      <c r="AQ22">
        <v>2.9763000000000002</v>
      </c>
      <c r="AR22">
        <v>3.0024000000000002</v>
      </c>
      <c r="AS22">
        <v>3.0285000000000002</v>
      </c>
      <c r="AT22">
        <v>3.0545</v>
      </c>
      <c r="AU22">
        <v>3.0806</v>
      </c>
      <c r="AV22">
        <v>3.1065</v>
      </c>
      <c r="AW22">
        <v>3.1324000000000001</v>
      </c>
      <c r="AX22">
        <v>3.1583000000000001</v>
      </c>
      <c r="AY22">
        <v>3.1840000000000002</v>
      </c>
      <c r="AZ22">
        <v>3.2097000000000002</v>
      </c>
      <c r="BA22">
        <v>3.2353000000000001</v>
      </c>
      <c r="BB22">
        <v>3.2608000000000001</v>
      </c>
      <c r="BC22">
        <v>3.2862</v>
      </c>
      <c r="BD22">
        <v>3.3113999999999999</v>
      </c>
      <c r="BE22">
        <v>3.3365</v>
      </c>
      <c r="BF22">
        <v>3.3614000000000002</v>
      </c>
      <c r="BG22">
        <v>3.3862000000000001</v>
      </c>
      <c r="BH22">
        <v>3.4108999999999998</v>
      </c>
      <c r="BI22">
        <v>3.4352999999999998</v>
      </c>
      <c r="BJ22">
        <v>3.4594999999999998</v>
      </c>
      <c r="BK22">
        <v>3.4836</v>
      </c>
      <c r="BL22">
        <v>3.5074000000000001</v>
      </c>
      <c r="BM22">
        <v>3.5310000000000001</v>
      </c>
      <c r="BN22">
        <v>3.5543999999999998</v>
      </c>
      <c r="BO22">
        <v>3.5775999999999999</v>
      </c>
      <c r="BP22">
        <v>3.6004999999999998</v>
      </c>
      <c r="BQ22">
        <v>3.6231</v>
      </c>
      <c r="BR22">
        <v>3.6455000000000002</v>
      </c>
      <c r="BS22">
        <v>3.6676000000000002</v>
      </c>
      <c r="BT22">
        <v>3.6894</v>
      </c>
      <c r="BU22">
        <v>3.7109000000000001</v>
      </c>
      <c r="BV22">
        <v>3.7322000000000002</v>
      </c>
      <c r="BW22">
        <v>3.7532000000000001</v>
      </c>
      <c r="BX22">
        <v>3.7738999999999998</v>
      </c>
      <c r="BY22">
        <v>3.7942999999999998</v>
      </c>
      <c r="BZ22">
        <v>3.8144</v>
      </c>
      <c r="CA22">
        <v>3.8342999999999998</v>
      </c>
      <c r="CB22">
        <v>3.8538000000000001</v>
      </c>
      <c r="CC22">
        <v>3.8732000000000002</v>
      </c>
      <c r="CD22">
        <v>3.8921999999999999</v>
      </c>
      <c r="CE22">
        <v>3.9110999999999998</v>
      </c>
      <c r="CF22">
        <v>3.9297</v>
      </c>
      <c r="CG22">
        <v>3.9481000000000002</v>
      </c>
      <c r="CH22">
        <v>3.9664000000000001</v>
      </c>
      <c r="CI22">
        <v>3.9843999999999999</v>
      </c>
      <c r="CJ22">
        <v>4.0023999999999997</v>
      </c>
      <c r="CK22">
        <v>4.0202</v>
      </c>
      <c r="CL22">
        <v>4.0380000000000003</v>
      </c>
      <c r="CM22">
        <v>4.0557999999999996</v>
      </c>
      <c r="CN22">
        <v>4.0735000000000001</v>
      </c>
      <c r="CO22">
        <v>4.0913000000000004</v>
      </c>
      <c r="CP22">
        <v>4.1092000000000004</v>
      </c>
      <c r="CQ22">
        <v>4.1272000000000002</v>
      </c>
      <c r="CR22">
        <v>4.1452999999999998</v>
      </c>
      <c r="CS22">
        <v>4.1637000000000004</v>
      </c>
      <c r="CT22">
        <v>4.1824000000000003</v>
      </c>
      <c r="CU22">
        <v>4.2013999999999996</v>
      </c>
      <c r="CV22">
        <v>4.2206999999999999</v>
      </c>
      <c r="CW22">
        <v>4.2404999999999999</v>
      </c>
      <c r="CX22">
        <v>4.2606999999999999</v>
      </c>
      <c r="CY22">
        <v>4.2815000000000003</v>
      </c>
      <c r="CZ22">
        <v>4.3029000000000002</v>
      </c>
      <c r="DA22">
        <v>4.3247999999999998</v>
      </c>
      <c r="DB22">
        <v>4.3475000000000001</v>
      </c>
      <c r="DC22">
        <v>4.3708999999999998</v>
      </c>
      <c r="DD22">
        <v>4.3949999999999996</v>
      </c>
      <c r="DE22">
        <v>4.4199000000000002</v>
      </c>
      <c r="DF22">
        <v>4.4457000000000004</v>
      </c>
      <c r="DG22">
        <v>4.4722999999999997</v>
      </c>
    </row>
    <row r="23" spans="1:111" x14ac:dyDescent="0.25">
      <c r="A23">
        <v>0.372</v>
      </c>
      <c r="B23">
        <v>1.748</v>
      </c>
      <c r="C23">
        <v>1.7768999999999999</v>
      </c>
      <c r="D23">
        <v>1.806</v>
      </c>
      <c r="E23">
        <v>1.8353999999999999</v>
      </c>
      <c r="F23">
        <v>1.865</v>
      </c>
      <c r="G23">
        <v>1.8948</v>
      </c>
      <c r="H23">
        <v>1.9249000000000001</v>
      </c>
      <c r="I23">
        <v>1.9552</v>
      </c>
      <c r="J23">
        <v>1.9858</v>
      </c>
      <c r="K23">
        <v>2.0165000000000002</v>
      </c>
      <c r="L23">
        <v>2.0474999999999999</v>
      </c>
      <c r="M23">
        <v>2.0788000000000002</v>
      </c>
      <c r="N23">
        <v>2.1101999999999999</v>
      </c>
      <c r="O23">
        <v>2.1419000000000001</v>
      </c>
      <c r="P23">
        <v>2.1738</v>
      </c>
      <c r="Q23">
        <v>2.2059000000000002</v>
      </c>
      <c r="R23">
        <v>2.2383000000000002</v>
      </c>
      <c r="S23">
        <v>2.2709000000000001</v>
      </c>
      <c r="T23">
        <v>2.3037000000000001</v>
      </c>
      <c r="U23">
        <v>2.3367</v>
      </c>
      <c r="V23">
        <v>2.3698999999999999</v>
      </c>
      <c r="W23">
        <v>2.4034</v>
      </c>
      <c r="X23">
        <v>2.4371</v>
      </c>
      <c r="Y23">
        <v>2.4708999999999999</v>
      </c>
      <c r="Z23">
        <v>2.5049999999999999</v>
      </c>
      <c r="AA23">
        <v>2.5392999999999999</v>
      </c>
      <c r="AB23">
        <v>2.5737999999999999</v>
      </c>
      <c r="AC23">
        <v>2.6084999999999998</v>
      </c>
      <c r="AD23">
        <v>2.6379000000000001</v>
      </c>
      <c r="AE23">
        <v>2.6637</v>
      </c>
      <c r="AF23">
        <v>2.6896</v>
      </c>
      <c r="AG23">
        <v>2.7155</v>
      </c>
      <c r="AH23">
        <v>2.7414999999999998</v>
      </c>
      <c r="AI23">
        <v>2.7675000000000001</v>
      </c>
      <c r="AJ23">
        <v>2.7934999999999999</v>
      </c>
      <c r="AK23">
        <v>2.8195999999999999</v>
      </c>
      <c r="AL23">
        <v>2.8456999999999999</v>
      </c>
      <c r="AM23">
        <v>2.8717999999999999</v>
      </c>
      <c r="AN23">
        <v>2.8978999999999999</v>
      </c>
      <c r="AO23">
        <v>2.9239999999999999</v>
      </c>
      <c r="AP23">
        <v>2.9502000000000002</v>
      </c>
      <c r="AQ23">
        <v>2.9763000000000002</v>
      </c>
      <c r="AR23">
        <v>3.0024000000000002</v>
      </c>
      <c r="AS23">
        <v>3.0285000000000002</v>
      </c>
      <c r="AT23">
        <v>3.0545</v>
      </c>
      <c r="AU23">
        <v>3.0806</v>
      </c>
      <c r="AV23">
        <v>3.1065</v>
      </c>
      <c r="AW23">
        <v>3.1324000000000001</v>
      </c>
      <c r="AX23">
        <v>3.1583000000000001</v>
      </c>
      <c r="AY23">
        <v>3.1840000000000002</v>
      </c>
      <c r="AZ23">
        <v>3.2097000000000002</v>
      </c>
      <c r="BA23">
        <v>3.2353000000000001</v>
      </c>
      <c r="BB23">
        <v>3.2608000000000001</v>
      </c>
      <c r="BC23">
        <v>3.2862</v>
      </c>
      <c r="BD23">
        <v>3.3113999999999999</v>
      </c>
      <c r="BE23">
        <v>3.3365</v>
      </c>
      <c r="BF23">
        <v>3.3614000000000002</v>
      </c>
      <c r="BG23">
        <v>3.3862000000000001</v>
      </c>
      <c r="BH23">
        <v>3.4108999999999998</v>
      </c>
      <c r="BI23">
        <v>3.4352999999999998</v>
      </c>
      <c r="BJ23">
        <v>3.4594999999999998</v>
      </c>
      <c r="BK23">
        <v>3.4836</v>
      </c>
      <c r="BL23">
        <v>3.5074000000000001</v>
      </c>
      <c r="BM23">
        <v>3.5310000000000001</v>
      </c>
      <c r="BN23">
        <v>3.5543999999999998</v>
      </c>
      <c r="BO23">
        <v>3.5775999999999999</v>
      </c>
      <c r="BP23">
        <v>3.6004999999999998</v>
      </c>
      <c r="BQ23">
        <v>3.6231</v>
      </c>
      <c r="BR23">
        <v>3.6455000000000002</v>
      </c>
      <c r="BS23">
        <v>3.6676000000000002</v>
      </c>
      <c r="BT23">
        <v>3.6894</v>
      </c>
      <c r="BU23">
        <v>3.7109000000000001</v>
      </c>
      <c r="BV23">
        <v>3.7322000000000002</v>
      </c>
      <c r="BW23">
        <v>3.7532000000000001</v>
      </c>
      <c r="BX23">
        <v>3.7738999999999998</v>
      </c>
      <c r="BY23">
        <v>3.7942999999999998</v>
      </c>
      <c r="BZ23">
        <v>3.8144</v>
      </c>
      <c r="CA23">
        <v>3.8342999999999998</v>
      </c>
      <c r="CB23">
        <v>3.8538000000000001</v>
      </c>
      <c r="CC23">
        <v>3.8732000000000002</v>
      </c>
      <c r="CD23">
        <v>3.8921999999999999</v>
      </c>
      <c r="CE23">
        <v>3.9110999999999998</v>
      </c>
      <c r="CF23">
        <v>3.9297</v>
      </c>
      <c r="CG23">
        <v>3.9481000000000002</v>
      </c>
      <c r="CH23">
        <v>3.9664000000000001</v>
      </c>
      <c r="CI23">
        <v>3.9843999999999999</v>
      </c>
      <c r="CJ23">
        <v>4.0023999999999997</v>
      </c>
      <c r="CK23">
        <v>4.0202</v>
      </c>
      <c r="CL23">
        <v>4.0380000000000003</v>
      </c>
      <c r="CM23">
        <v>4.0557999999999996</v>
      </c>
      <c r="CN23">
        <v>4.0735000000000001</v>
      </c>
      <c r="CO23">
        <v>4.0913000000000004</v>
      </c>
      <c r="CP23">
        <v>4.1092000000000004</v>
      </c>
      <c r="CQ23">
        <v>4.1272000000000002</v>
      </c>
      <c r="CR23">
        <v>4.1452999999999998</v>
      </c>
      <c r="CS23">
        <v>4.1637000000000004</v>
      </c>
      <c r="CT23">
        <v>4.1824000000000003</v>
      </c>
      <c r="CU23">
        <v>4.2013999999999996</v>
      </c>
      <c r="CV23">
        <v>4.2206999999999999</v>
      </c>
      <c r="CW23">
        <v>4.2404999999999999</v>
      </c>
      <c r="CX23">
        <v>4.2606999999999999</v>
      </c>
      <c r="CY23">
        <v>4.2815000000000003</v>
      </c>
      <c r="CZ23">
        <v>4.3029000000000002</v>
      </c>
      <c r="DA23">
        <v>4.3247999999999998</v>
      </c>
      <c r="DB23">
        <v>4.3475000000000001</v>
      </c>
      <c r="DC23">
        <v>4.3708999999999998</v>
      </c>
      <c r="DD23">
        <v>4.3949999999999996</v>
      </c>
      <c r="DE23">
        <v>4.4199000000000002</v>
      </c>
      <c r="DF23">
        <v>4.4457000000000004</v>
      </c>
      <c r="DG23">
        <v>4.4722999999999997</v>
      </c>
    </row>
    <row r="24" spans="1:111" x14ac:dyDescent="0.25">
      <c r="A24">
        <v>0.39800000000000002</v>
      </c>
      <c r="B24">
        <v>1.7407999999999999</v>
      </c>
      <c r="C24">
        <v>1.7695000000000001</v>
      </c>
      <c r="D24">
        <v>1.7986</v>
      </c>
      <c r="E24">
        <v>1.8278000000000001</v>
      </c>
      <c r="F24">
        <v>1.8573</v>
      </c>
      <c r="G24">
        <v>1.887</v>
      </c>
      <c r="H24">
        <v>1.917</v>
      </c>
      <c r="I24">
        <v>1.9472</v>
      </c>
      <c r="J24">
        <v>1.9776</v>
      </c>
      <c r="K24">
        <v>2.0082</v>
      </c>
      <c r="L24">
        <v>2.0390999999999999</v>
      </c>
      <c r="M24">
        <v>2.0701999999999998</v>
      </c>
      <c r="N24">
        <v>2.1015000000000001</v>
      </c>
      <c r="O24">
        <v>2.1331000000000002</v>
      </c>
      <c r="P24">
        <v>2.1648999999999998</v>
      </c>
      <c r="Q24">
        <v>2.1968999999999999</v>
      </c>
      <c r="R24">
        <v>2.2290999999999999</v>
      </c>
      <c r="S24">
        <v>2.2614999999999998</v>
      </c>
      <c r="T24">
        <v>2.2942</v>
      </c>
      <c r="U24">
        <v>2.3271000000000002</v>
      </c>
      <c r="V24">
        <v>2.3601999999999999</v>
      </c>
      <c r="W24">
        <v>2.3935</v>
      </c>
      <c r="X24">
        <v>2.427</v>
      </c>
      <c r="Y24">
        <v>2.4607999999999999</v>
      </c>
      <c r="Z24">
        <v>2.4946999999999999</v>
      </c>
      <c r="AA24">
        <v>2.5289000000000001</v>
      </c>
      <c r="AB24">
        <v>2.5632000000000001</v>
      </c>
      <c r="AC24">
        <v>2.5977999999999999</v>
      </c>
      <c r="AD24">
        <v>2.6326000000000001</v>
      </c>
      <c r="AE24">
        <v>2.6637</v>
      </c>
      <c r="AF24">
        <v>2.6896</v>
      </c>
      <c r="AG24">
        <v>2.7155</v>
      </c>
      <c r="AH24">
        <v>2.7414999999999998</v>
      </c>
      <c r="AI24">
        <v>2.7675000000000001</v>
      </c>
      <c r="AJ24">
        <v>2.7934999999999999</v>
      </c>
      <c r="AK24">
        <v>2.8195999999999999</v>
      </c>
      <c r="AL24">
        <v>2.8456999999999999</v>
      </c>
      <c r="AM24">
        <v>2.8717999999999999</v>
      </c>
      <c r="AN24">
        <v>2.8978999999999999</v>
      </c>
      <c r="AO24">
        <v>2.9239999999999999</v>
      </c>
      <c r="AP24">
        <v>2.9502000000000002</v>
      </c>
      <c r="AQ24">
        <v>2.9763000000000002</v>
      </c>
      <c r="AR24">
        <v>3.0024000000000002</v>
      </c>
      <c r="AS24">
        <v>3.0285000000000002</v>
      </c>
      <c r="AT24">
        <v>3.0545</v>
      </c>
      <c r="AU24">
        <v>3.0806</v>
      </c>
      <c r="AV24">
        <v>3.1065</v>
      </c>
      <c r="AW24">
        <v>3.1324000000000001</v>
      </c>
      <c r="AX24">
        <v>3.1583000000000001</v>
      </c>
      <c r="AY24">
        <v>3.1840000000000002</v>
      </c>
      <c r="AZ24">
        <v>3.2097000000000002</v>
      </c>
      <c r="BA24">
        <v>3.2353000000000001</v>
      </c>
      <c r="BB24">
        <v>3.2608000000000001</v>
      </c>
      <c r="BC24">
        <v>3.2862</v>
      </c>
      <c r="BD24">
        <v>3.3113999999999999</v>
      </c>
      <c r="BE24">
        <v>3.3365</v>
      </c>
      <c r="BF24">
        <v>3.3614000000000002</v>
      </c>
      <c r="BG24">
        <v>3.3862000000000001</v>
      </c>
      <c r="BH24">
        <v>3.4108999999999998</v>
      </c>
      <c r="BI24">
        <v>3.4352999999999998</v>
      </c>
      <c r="BJ24">
        <v>3.4594999999999998</v>
      </c>
      <c r="BK24">
        <v>3.4836</v>
      </c>
      <c r="BL24">
        <v>3.5074000000000001</v>
      </c>
      <c r="BM24">
        <v>3.5310000000000001</v>
      </c>
      <c r="BN24">
        <v>3.5543999999999998</v>
      </c>
      <c r="BO24">
        <v>3.5775999999999999</v>
      </c>
      <c r="BP24">
        <v>3.6004999999999998</v>
      </c>
      <c r="BQ24">
        <v>3.6231</v>
      </c>
      <c r="BR24">
        <v>3.6455000000000002</v>
      </c>
      <c r="BS24">
        <v>3.6676000000000002</v>
      </c>
      <c r="BT24">
        <v>3.6894</v>
      </c>
      <c r="BU24">
        <v>3.7109000000000001</v>
      </c>
      <c r="BV24">
        <v>3.7322000000000002</v>
      </c>
      <c r="BW24">
        <v>3.7532000000000001</v>
      </c>
      <c r="BX24">
        <v>3.7738999999999998</v>
      </c>
      <c r="BY24">
        <v>3.7942999999999998</v>
      </c>
      <c r="BZ24">
        <v>3.8144</v>
      </c>
      <c r="CA24">
        <v>3.8342999999999998</v>
      </c>
      <c r="CB24">
        <v>3.8538000000000001</v>
      </c>
      <c r="CC24">
        <v>3.8732000000000002</v>
      </c>
      <c r="CD24">
        <v>3.8921999999999999</v>
      </c>
      <c r="CE24">
        <v>3.9110999999999998</v>
      </c>
      <c r="CF24">
        <v>3.9297</v>
      </c>
      <c r="CG24">
        <v>3.9481000000000002</v>
      </c>
      <c r="CH24">
        <v>3.9664000000000001</v>
      </c>
      <c r="CI24">
        <v>3.9843999999999999</v>
      </c>
      <c r="CJ24">
        <v>4.0023999999999997</v>
      </c>
      <c r="CK24">
        <v>4.0202</v>
      </c>
      <c r="CL24">
        <v>4.0380000000000003</v>
      </c>
      <c r="CM24">
        <v>4.0557999999999996</v>
      </c>
      <c r="CN24">
        <v>4.0735000000000001</v>
      </c>
      <c r="CO24">
        <v>4.0913000000000004</v>
      </c>
      <c r="CP24">
        <v>4.1092000000000004</v>
      </c>
      <c r="CQ24">
        <v>4.1272000000000002</v>
      </c>
      <c r="CR24">
        <v>4.1452999999999998</v>
      </c>
      <c r="CS24">
        <v>4.1637000000000004</v>
      </c>
      <c r="CT24">
        <v>4.1824000000000003</v>
      </c>
      <c r="CU24">
        <v>4.2013999999999996</v>
      </c>
      <c r="CV24">
        <v>4.2206999999999999</v>
      </c>
      <c r="CW24">
        <v>4.2404999999999999</v>
      </c>
      <c r="CX24">
        <v>4.2606999999999999</v>
      </c>
      <c r="CY24">
        <v>4.2815000000000003</v>
      </c>
      <c r="CZ24">
        <v>4.3029000000000002</v>
      </c>
      <c r="DA24">
        <v>4.3247999999999998</v>
      </c>
      <c r="DB24">
        <v>4.3475000000000001</v>
      </c>
      <c r="DC24">
        <v>4.3708999999999998</v>
      </c>
      <c r="DD24">
        <v>4.3949999999999996</v>
      </c>
      <c r="DE24">
        <v>4.4199000000000002</v>
      </c>
      <c r="DF24">
        <v>4.4457000000000004</v>
      </c>
      <c r="DG24">
        <v>4.4722999999999997</v>
      </c>
    </row>
    <row r="25" spans="1:111" x14ac:dyDescent="0.25">
      <c r="A25">
        <v>0.42699999999999999</v>
      </c>
      <c r="B25">
        <v>1.7337</v>
      </c>
      <c r="C25">
        <v>1.7624</v>
      </c>
      <c r="D25">
        <v>1.7912999999999999</v>
      </c>
      <c r="E25">
        <v>1.8204</v>
      </c>
      <c r="F25">
        <v>1.8498000000000001</v>
      </c>
      <c r="G25">
        <v>1.8794</v>
      </c>
      <c r="H25">
        <v>1.9092</v>
      </c>
      <c r="I25">
        <v>1.9393</v>
      </c>
      <c r="J25">
        <v>1.9695</v>
      </c>
      <c r="K25">
        <v>2.0001000000000002</v>
      </c>
      <c r="L25">
        <v>2.0308000000000002</v>
      </c>
      <c r="M25">
        <v>2.0617999999999999</v>
      </c>
      <c r="N25">
        <v>2.093</v>
      </c>
      <c r="O25">
        <v>2.1244000000000001</v>
      </c>
      <c r="P25">
        <v>2.1560999999999999</v>
      </c>
      <c r="Q25">
        <v>2.1879</v>
      </c>
      <c r="R25">
        <v>2.2200000000000002</v>
      </c>
      <c r="S25">
        <v>2.2523</v>
      </c>
      <c r="T25">
        <v>2.2848999999999999</v>
      </c>
      <c r="U25">
        <v>2.3176000000000001</v>
      </c>
      <c r="V25">
        <v>2.3506</v>
      </c>
      <c r="W25">
        <v>2.3837999999999999</v>
      </c>
      <c r="X25">
        <v>2.4171999999999998</v>
      </c>
      <c r="Y25">
        <v>2.4508000000000001</v>
      </c>
      <c r="Z25">
        <v>2.4845999999999999</v>
      </c>
      <c r="AA25">
        <v>2.5186000000000002</v>
      </c>
      <c r="AB25">
        <v>2.5528</v>
      </c>
      <c r="AC25">
        <v>2.5872000000000002</v>
      </c>
      <c r="AD25">
        <v>2.6219000000000001</v>
      </c>
      <c r="AE25">
        <v>2.6566999999999998</v>
      </c>
      <c r="AF25">
        <v>2.6896</v>
      </c>
      <c r="AG25">
        <v>2.7155</v>
      </c>
      <c r="AH25">
        <v>2.7414999999999998</v>
      </c>
      <c r="AI25">
        <v>2.7675000000000001</v>
      </c>
      <c r="AJ25">
        <v>2.7934999999999999</v>
      </c>
      <c r="AK25">
        <v>2.8195999999999999</v>
      </c>
      <c r="AL25">
        <v>2.8456999999999999</v>
      </c>
      <c r="AM25">
        <v>2.8717999999999999</v>
      </c>
      <c r="AN25">
        <v>2.8978999999999999</v>
      </c>
      <c r="AO25">
        <v>2.9239999999999999</v>
      </c>
      <c r="AP25">
        <v>2.9502000000000002</v>
      </c>
      <c r="AQ25">
        <v>2.9763000000000002</v>
      </c>
      <c r="AR25">
        <v>3.0024000000000002</v>
      </c>
      <c r="AS25">
        <v>3.0285000000000002</v>
      </c>
      <c r="AT25">
        <v>3.0545</v>
      </c>
      <c r="AU25">
        <v>3.0806</v>
      </c>
      <c r="AV25">
        <v>3.1065</v>
      </c>
      <c r="AW25">
        <v>3.1324000000000001</v>
      </c>
      <c r="AX25">
        <v>3.1583000000000001</v>
      </c>
      <c r="AY25">
        <v>3.1840000000000002</v>
      </c>
      <c r="AZ25">
        <v>3.2097000000000002</v>
      </c>
      <c r="BA25">
        <v>3.2353000000000001</v>
      </c>
      <c r="BB25">
        <v>3.2608000000000001</v>
      </c>
      <c r="BC25">
        <v>3.2862</v>
      </c>
      <c r="BD25">
        <v>3.3113999999999999</v>
      </c>
      <c r="BE25">
        <v>3.3365</v>
      </c>
      <c r="BF25">
        <v>3.3614000000000002</v>
      </c>
      <c r="BG25">
        <v>3.3862000000000001</v>
      </c>
      <c r="BH25">
        <v>3.4108999999999998</v>
      </c>
      <c r="BI25">
        <v>3.4352999999999998</v>
      </c>
      <c r="BJ25">
        <v>3.4594999999999998</v>
      </c>
      <c r="BK25">
        <v>3.4836</v>
      </c>
      <c r="BL25">
        <v>3.5074000000000001</v>
      </c>
      <c r="BM25">
        <v>3.5310000000000001</v>
      </c>
      <c r="BN25">
        <v>3.5543999999999998</v>
      </c>
      <c r="BO25">
        <v>3.5775999999999999</v>
      </c>
      <c r="BP25">
        <v>3.6004999999999998</v>
      </c>
      <c r="BQ25">
        <v>3.6231</v>
      </c>
      <c r="BR25">
        <v>3.6455000000000002</v>
      </c>
      <c r="BS25">
        <v>3.6676000000000002</v>
      </c>
      <c r="BT25">
        <v>3.6894</v>
      </c>
      <c r="BU25">
        <v>3.7109000000000001</v>
      </c>
      <c r="BV25">
        <v>3.7322000000000002</v>
      </c>
      <c r="BW25">
        <v>3.7532000000000001</v>
      </c>
      <c r="BX25">
        <v>3.7738999999999998</v>
      </c>
      <c r="BY25">
        <v>3.7942999999999998</v>
      </c>
      <c r="BZ25">
        <v>3.8144</v>
      </c>
      <c r="CA25">
        <v>3.8342999999999998</v>
      </c>
      <c r="CB25">
        <v>3.8538000000000001</v>
      </c>
      <c r="CC25">
        <v>3.8732000000000002</v>
      </c>
      <c r="CD25">
        <v>3.8921999999999999</v>
      </c>
      <c r="CE25">
        <v>3.9110999999999998</v>
      </c>
      <c r="CF25">
        <v>3.9297</v>
      </c>
      <c r="CG25">
        <v>3.9481000000000002</v>
      </c>
      <c r="CH25">
        <v>3.9664000000000001</v>
      </c>
      <c r="CI25">
        <v>3.9843999999999999</v>
      </c>
      <c r="CJ25">
        <v>4.0023999999999997</v>
      </c>
      <c r="CK25">
        <v>4.0202</v>
      </c>
      <c r="CL25">
        <v>4.0380000000000003</v>
      </c>
      <c r="CM25">
        <v>4.0557999999999996</v>
      </c>
      <c r="CN25">
        <v>4.0735000000000001</v>
      </c>
      <c r="CO25">
        <v>4.0913000000000004</v>
      </c>
      <c r="CP25">
        <v>4.1092000000000004</v>
      </c>
      <c r="CQ25">
        <v>4.1272000000000002</v>
      </c>
      <c r="CR25">
        <v>4.1452999999999998</v>
      </c>
      <c r="CS25">
        <v>4.1637000000000004</v>
      </c>
      <c r="CT25">
        <v>4.1824000000000003</v>
      </c>
      <c r="CU25">
        <v>4.2013999999999996</v>
      </c>
      <c r="CV25">
        <v>4.2206999999999999</v>
      </c>
      <c r="CW25">
        <v>4.2404999999999999</v>
      </c>
      <c r="CX25">
        <v>4.2606999999999999</v>
      </c>
      <c r="CY25">
        <v>4.2815000000000003</v>
      </c>
      <c r="CZ25">
        <v>4.3029000000000002</v>
      </c>
      <c r="DA25">
        <v>4.3247999999999998</v>
      </c>
      <c r="DB25">
        <v>4.3475000000000001</v>
      </c>
      <c r="DC25">
        <v>4.3708999999999998</v>
      </c>
      <c r="DD25">
        <v>4.3949999999999996</v>
      </c>
      <c r="DE25">
        <v>4.4199000000000002</v>
      </c>
      <c r="DF25">
        <v>4.4457000000000004</v>
      </c>
      <c r="DG25">
        <v>4.4722999999999997</v>
      </c>
    </row>
    <row r="26" spans="1:111" x14ac:dyDescent="0.25">
      <c r="A26">
        <v>0.45700000000000002</v>
      </c>
      <c r="B26">
        <v>1.7266999999999999</v>
      </c>
      <c r="C26">
        <v>1.7553000000000001</v>
      </c>
      <c r="D26">
        <v>1.7841</v>
      </c>
      <c r="E26">
        <v>1.8130999999999999</v>
      </c>
      <c r="F26">
        <v>1.8423</v>
      </c>
      <c r="G26">
        <v>1.8717999999999999</v>
      </c>
      <c r="H26">
        <v>1.9015</v>
      </c>
      <c r="I26">
        <v>1.9315</v>
      </c>
      <c r="J26">
        <v>1.9616</v>
      </c>
      <c r="K26">
        <v>1.992</v>
      </c>
      <c r="L26">
        <v>2.0226999999999999</v>
      </c>
      <c r="M26">
        <v>2.0535000000000001</v>
      </c>
      <c r="N26">
        <v>2.0846</v>
      </c>
      <c r="O26">
        <v>2.1158999999999999</v>
      </c>
      <c r="P26">
        <v>2.1474000000000002</v>
      </c>
      <c r="Q26">
        <v>2.1791999999999998</v>
      </c>
      <c r="R26">
        <v>2.2111000000000001</v>
      </c>
      <c r="S26">
        <v>2.2433000000000001</v>
      </c>
      <c r="T26">
        <v>2.2757000000000001</v>
      </c>
      <c r="U26">
        <v>2.3083</v>
      </c>
      <c r="V26">
        <v>2.3412000000000002</v>
      </c>
      <c r="W26">
        <v>2.3742000000000001</v>
      </c>
      <c r="X26">
        <v>2.4075000000000002</v>
      </c>
      <c r="Y26">
        <v>2.4409000000000001</v>
      </c>
      <c r="Z26">
        <v>2.4746000000000001</v>
      </c>
      <c r="AA26">
        <v>2.5085000000000002</v>
      </c>
      <c r="AB26">
        <v>2.5426000000000002</v>
      </c>
      <c r="AC26">
        <v>2.5769000000000002</v>
      </c>
      <c r="AD26">
        <v>2.6113</v>
      </c>
      <c r="AE26">
        <v>2.6459999999999999</v>
      </c>
      <c r="AF26">
        <v>2.6808999999999998</v>
      </c>
      <c r="AG26">
        <v>2.7155</v>
      </c>
      <c r="AH26">
        <v>2.7414999999999998</v>
      </c>
      <c r="AI26">
        <v>2.7675000000000001</v>
      </c>
      <c r="AJ26">
        <v>2.7934999999999999</v>
      </c>
      <c r="AK26">
        <v>2.8195999999999999</v>
      </c>
      <c r="AL26">
        <v>2.8456999999999999</v>
      </c>
      <c r="AM26">
        <v>2.8717999999999999</v>
      </c>
      <c r="AN26">
        <v>2.8978999999999999</v>
      </c>
      <c r="AO26">
        <v>2.9239999999999999</v>
      </c>
      <c r="AP26">
        <v>2.9502000000000002</v>
      </c>
      <c r="AQ26">
        <v>2.9763000000000002</v>
      </c>
      <c r="AR26">
        <v>3.0024000000000002</v>
      </c>
      <c r="AS26">
        <v>3.0285000000000002</v>
      </c>
      <c r="AT26">
        <v>3.0545</v>
      </c>
      <c r="AU26">
        <v>3.0806</v>
      </c>
      <c r="AV26">
        <v>3.1065</v>
      </c>
      <c r="AW26">
        <v>3.1324000000000001</v>
      </c>
      <c r="AX26">
        <v>3.1583000000000001</v>
      </c>
      <c r="AY26">
        <v>3.1840000000000002</v>
      </c>
      <c r="AZ26">
        <v>3.2097000000000002</v>
      </c>
      <c r="BA26">
        <v>3.2353000000000001</v>
      </c>
      <c r="BB26">
        <v>3.2608000000000001</v>
      </c>
      <c r="BC26">
        <v>3.2862</v>
      </c>
      <c r="BD26">
        <v>3.3113999999999999</v>
      </c>
      <c r="BE26">
        <v>3.3365</v>
      </c>
      <c r="BF26">
        <v>3.3614000000000002</v>
      </c>
      <c r="BG26">
        <v>3.3862000000000001</v>
      </c>
      <c r="BH26">
        <v>3.4108999999999998</v>
      </c>
      <c r="BI26">
        <v>3.4352999999999998</v>
      </c>
      <c r="BJ26">
        <v>3.4594999999999998</v>
      </c>
      <c r="BK26">
        <v>3.4836</v>
      </c>
      <c r="BL26">
        <v>3.5074000000000001</v>
      </c>
      <c r="BM26">
        <v>3.5310000000000001</v>
      </c>
      <c r="BN26">
        <v>3.5543999999999998</v>
      </c>
      <c r="BO26">
        <v>3.5775999999999999</v>
      </c>
      <c r="BP26">
        <v>3.6004999999999998</v>
      </c>
      <c r="BQ26">
        <v>3.6231</v>
      </c>
      <c r="BR26">
        <v>3.6455000000000002</v>
      </c>
      <c r="BS26">
        <v>3.6676000000000002</v>
      </c>
      <c r="BT26">
        <v>3.6894</v>
      </c>
      <c r="BU26">
        <v>3.7109000000000001</v>
      </c>
      <c r="BV26">
        <v>3.7322000000000002</v>
      </c>
      <c r="BW26">
        <v>3.7532000000000001</v>
      </c>
      <c r="BX26">
        <v>3.7738999999999998</v>
      </c>
      <c r="BY26">
        <v>3.7942999999999998</v>
      </c>
      <c r="BZ26">
        <v>3.8144</v>
      </c>
      <c r="CA26">
        <v>3.8342999999999998</v>
      </c>
      <c r="CB26">
        <v>3.8538000000000001</v>
      </c>
      <c r="CC26">
        <v>3.8732000000000002</v>
      </c>
      <c r="CD26">
        <v>3.8921999999999999</v>
      </c>
      <c r="CE26">
        <v>3.9110999999999998</v>
      </c>
      <c r="CF26">
        <v>3.9297</v>
      </c>
      <c r="CG26">
        <v>3.9481000000000002</v>
      </c>
      <c r="CH26">
        <v>3.9664000000000001</v>
      </c>
      <c r="CI26">
        <v>3.9843999999999999</v>
      </c>
      <c r="CJ26">
        <v>4.0023999999999997</v>
      </c>
      <c r="CK26">
        <v>4.0202</v>
      </c>
      <c r="CL26">
        <v>4.0380000000000003</v>
      </c>
      <c r="CM26">
        <v>4.0557999999999996</v>
      </c>
      <c r="CN26">
        <v>4.0735000000000001</v>
      </c>
      <c r="CO26">
        <v>4.0913000000000004</v>
      </c>
      <c r="CP26">
        <v>4.1092000000000004</v>
      </c>
      <c r="CQ26">
        <v>4.1272000000000002</v>
      </c>
      <c r="CR26">
        <v>4.1452999999999998</v>
      </c>
      <c r="CS26">
        <v>4.1637000000000004</v>
      </c>
      <c r="CT26">
        <v>4.1824000000000003</v>
      </c>
      <c r="CU26">
        <v>4.2013999999999996</v>
      </c>
      <c r="CV26">
        <v>4.2206999999999999</v>
      </c>
      <c r="CW26">
        <v>4.2404999999999999</v>
      </c>
      <c r="CX26">
        <v>4.2606999999999999</v>
      </c>
      <c r="CY26">
        <v>4.2815000000000003</v>
      </c>
      <c r="CZ26">
        <v>4.3029000000000002</v>
      </c>
      <c r="DA26">
        <v>4.3247999999999998</v>
      </c>
      <c r="DB26">
        <v>4.3475000000000001</v>
      </c>
      <c r="DC26">
        <v>4.3708999999999998</v>
      </c>
      <c r="DD26">
        <v>4.3949999999999996</v>
      </c>
      <c r="DE26">
        <v>4.4199000000000002</v>
      </c>
      <c r="DF26">
        <v>4.4457000000000004</v>
      </c>
      <c r="DG26">
        <v>4.4722999999999997</v>
      </c>
    </row>
    <row r="27" spans="1:111" x14ac:dyDescent="0.25">
      <c r="A27">
        <v>0.49</v>
      </c>
      <c r="B27">
        <v>1.7199</v>
      </c>
      <c r="C27">
        <v>1.7483</v>
      </c>
      <c r="D27">
        <v>1.7769999999999999</v>
      </c>
      <c r="E27">
        <v>1.8059000000000001</v>
      </c>
      <c r="F27">
        <v>1.835</v>
      </c>
      <c r="G27">
        <v>1.8644000000000001</v>
      </c>
      <c r="H27">
        <v>1.8939999999999999</v>
      </c>
      <c r="I27">
        <v>1.9238</v>
      </c>
      <c r="J27">
        <v>1.9539</v>
      </c>
      <c r="K27">
        <v>1.9841</v>
      </c>
      <c r="L27">
        <v>2.0146999999999999</v>
      </c>
      <c r="M27">
        <v>2.0453999999999999</v>
      </c>
      <c r="N27">
        <v>2.0762999999999998</v>
      </c>
      <c r="O27">
        <v>2.1074999999999999</v>
      </c>
      <c r="P27">
        <v>2.1389</v>
      </c>
      <c r="Q27">
        <v>2.1705000000000001</v>
      </c>
      <c r="R27">
        <v>2.2023999999999999</v>
      </c>
      <c r="S27">
        <v>2.2343999999999999</v>
      </c>
      <c r="T27">
        <v>2.2667000000000002</v>
      </c>
      <c r="U27">
        <v>2.2991999999999999</v>
      </c>
      <c r="V27">
        <v>2.3319000000000001</v>
      </c>
      <c r="W27">
        <v>2.3647999999999998</v>
      </c>
      <c r="X27">
        <v>2.3978999999999999</v>
      </c>
      <c r="Y27">
        <v>2.4312999999999998</v>
      </c>
      <c r="Z27">
        <v>2.4647999999999999</v>
      </c>
      <c r="AA27">
        <v>2.4984999999999999</v>
      </c>
      <c r="AB27">
        <v>2.5325000000000002</v>
      </c>
      <c r="AC27">
        <v>2.5666000000000002</v>
      </c>
      <c r="AD27">
        <v>2.601</v>
      </c>
      <c r="AE27">
        <v>2.6355</v>
      </c>
      <c r="AF27">
        <v>2.6701999999999999</v>
      </c>
      <c r="AG27">
        <v>2.7052</v>
      </c>
      <c r="AH27">
        <v>2.7403</v>
      </c>
      <c r="AI27">
        <v>2.7675000000000001</v>
      </c>
      <c r="AJ27">
        <v>2.7934999999999999</v>
      </c>
      <c r="AK27">
        <v>2.8195999999999999</v>
      </c>
      <c r="AL27">
        <v>2.8456999999999999</v>
      </c>
      <c r="AM27">
        <v>2.8717999999999999</v>
      </c>
      <c r="AN27">
        <v>2.8978999999999999</v>
      </c>
      <c r="AO27">
        <v>2.9239999999999999</v>
      </c>
      <c r="AP27">
        <v>2.9502000000000002</v>
      </c>
      <c r="AQ27">
        <v>2.9763000000000002</v>
      </c>
      <c r="AR27">
        <v>3.0024000000000002</v>
      </c>
      <c r="AS27">
        <v>3.0285000000000002</v>
      </c>
      <c r="AT27">
        <v>3.0545</v>
      </c>
      <c r="AU27">
        <v>3.0806</v>
      </c>
      <c r="AV27">
        <v>3.1065</v>
      </c>
      <c r="AW27">
        <v>3.1324000000000001</v>
      </c>
      <c r="AX27">
        <v>3.1583000000000001</v>
      </c>
      <c r="AY27">
        <v>3.1840000000000002</v>
      </c>
      <c r="AZ27">
        <v>3.2097000000000002</v>
      </c>
      <c r="BA27">
        <v>3.2353000000000001</v>
      </c>
      <c r="BB27">
        <v>3.2608000000000001</v>
      </c>
      <c r="BC27">
        <v>3.2862</v>
      </c>
      <c r="BD27">
        <v>3.3113999999999999</v>
      </c>
      <c r="BE27">
        <v>3.3365</v>
      </c>
      <c r="BF27">
        <v>3.3614000000000002</v>
      </c>
      <c r="BG27">
        <v>3.3862000000000001</v>
      </c>
      <c r="BH27">
        <v>3.4108999999999998</v>
      </c>
      <c r="BI27">
        <v>3.4352999999999998</v>
      </c>
      <c r="BJ27">
        <v>3.4594999999999998</v>
      </c>
      <c r="BK27">
        <v>3.4836</v>
      </c>
      <c r="BL27">
        <v>3.5074000000000001</v>
      </c>
      <c r="BM27">
        <v>3.5310000000000001</v>
      </c>
      <c r="BN27">
        <v>3.5543999999999998</v>
      </c>
      <c r="BO27">
        <v>3.5775999999999999</v>
      </c>
      <c r="BP27">
        <v>3.6004999999999998</v>
      </c>
      <c r="BQ27">
        <v>3.6231</v>
      </c>
      <c r="BR27">
        <v>3.6455000000000002</v>
      </c>
      <c r="BS27">
        <v>3.6676000000000002</v>
      </c>
      <c r="BT27">
        <v>3.6894</v>
      </c>
      <c r="BU27">
        <v>3.7109000000000001</v>
      </c>
      <c r="BV27">
        <v>3.7322000000000002</v>
      </c>
      <c r="BW27">
        <v>3.7532000000000001</v>
      </c>
      <c r="BX27">
        <v>3.7738999999999998</v>
      </c>
      <c r="BY27">
        <v>3.7942999999999998</v>
      </c>
      <c r="BZ27">
        <v>3.8144</v>
      </c>
      <c r="CA27">
        <v>3.8342999999999998</v>
      </c>
      <c r="CB27">
        <v>3.8538000000000001</v>
      </c>
      <c r="CC27">
        <v>3.8732000000000002</v>
      </c>
      <c r="CD27">
        <v>3.8921999999999999</v>
      </c>
      <c r="CE27">
        <v>3.9110999999999998</v>
      </c>
      <c r="CF27">
        <v>3.9297</v>
      </c>
      <c r="CG27">
        <v>3.9481000000000002</v>
      </c>
      <c r="CH27">
        <v>3.9664000000000001</v>
      </c>
      <c r="CI27">
        <v>3.9843999999999999</v>
      </c>
      <c r="CJ27">
        <v>4.0023999999999997</v>
      </c>
      <c r="CK27">
        <v>4.0202</v>
      </c>
      <c r="CL27">
        <v>4.0380000000000003</v>
      </c>
      <c r="CM27">
        <v>4.0557999999999996</v>
      </c>
      <c r="CN27">
        <v>4.0735000000000001</v>
      </c>
      <c r="CO27">
        <v>4.0913000000000004</v>
      </c>
      <c r="CP27">
        <v>4.1092000000000004</v>
      </c>
      <c r="CQ27">
        <v>4.1272000000000002</v>
      </c>
      <c r="CR27">
        <v>4.1452999999999998</v>
      </c>
      <c r="CS27">
        <v>4.1637000000000004</v>
      </c>
      <c r="CT27">
        <v>4.1824000000000003</v>
      </c>
      <c r="CU27">
        <v>4.2013999999999996</v>
      </c>
      <c r="CV27">
        <v>4.2206999999999999</v>
      </c>
      <c r="CW27">
        <v>4.2404999999999999</v>
      </c>
      <c r="CX27">
        <v>4.2606999999999999</v>
      </c>
      <c r="CY27">
        <v>4.2815000000000003</v>
      </c>
      <c r="CZ27">
        <v>4.3029000000000002</v>
      </c>
      <c r="DA27">
        <v>4.3247999999999998</v>
      </c>
      <c r="DB27">
        <v>4.3475000000000001</v>
      </c>
      <c r="DC27">
        <v>4.3708999999999998</v>
      </c>
      <c r="DD27">
        <v>4.3949999999999996</v>
      </c>
      <c r="DE27">
        <v>4.4199000000000002</v>
      </c>
      <c r="DF27">
        <v>4.4457000000000004</v>
      </c>
      <c r="DG27">
        <v>4.4722999999999997</v>
      </c>
    </row>
    <row r="28" spans="1:111" x14ac:dyDescent="0.25">
      <c r="A28">
        <v>0.52500000000000002</v>
      </c>
      <c r="B28">
        <v>1.7132000000000001</v>
      </c>
      <c r="C28">
        <v>1.7415</v>
      </c>
      <c r="D28">
        <v>1.7701</v>
      </c>
      <c r="E28">
        <v>1.7988</v>
      </c>
      <c r="F28">
        <v>1.8279000000000001</v>
      </c>
      <c r="G28">
        <v>1.8571</v>
      </c>
      <c r="H28">
        <v>1.8866000000000001</v>
      </c>
      <c r="I28">
        <v>1.9162999999999999</v>
      </c>
      <c r="J28">
        <v>1.9461999999999999</v>
      </c>
      <c r="K28">
        <v>1.9763999999999999</v>
      </c>
      <c r="L28">
        <v>2.0068000000000001</v>
      </c>
      <c r="M28">
        <v>2.0373999999999999</v>
      </c>
      <c r="N28">
        <v>2.0682</v>
      </c>
      <c r="O28">
        <v>2.0992999999999999</v>
      </c>
      <c r="P28">
        <v>2.1305000000000001</v>
      </c>
      <c r="Q28">
        <v>2.1619999999999999</v>
      </c>
      <c r="R28">
        <v>2.1937000000000002</v>
      </c>
      <c r="S28">
        <v>2.2256999999999998</v>
      </c>
      <c r="T28">
        <v>2.2578</v>
      </c>
      <c r="U28">
        <v>2.2902</v>
      </c>
      <c r="V28">
        <v>2.3228</v>
      </c>
      <c r="W28">
        <v>2.3555000000000001</v>
      </c>
      <c r="X28">
        <v>2.3885000000000001</v>
      </c>
      <c r="Y28">
        <v>2.4218000000000002</v>
      </c>
      <c r="Z28">
        <v>2.4552</v>
      </c>
      <c r="AA28">
        <v>2.4887999999999999</v>
      </c>
      <c r="AB28">
        <v>2.5226000000000002</v>
      </c>
      <c r="AC28">
        <v>2.5566</v>
      </c>
      <c r="AD28">
        <v>2.5908000000000002</v>
      </c>
      <c r="AE28">
        <v>2.6252</v>
      </c>
      <c r="AF28">
        <v>2.6598000000000002</v>
      </c>
      <c r="AG28">
        <v>2.6945999999999999</v>
      </c>
      <c r="AH28">
        <v>2.7294999999999998</v>
      </c>
      <c r="AI28">
        <v>2.7646999999999999</v>
      </c>
      <c r="AJ28">
        <v>2.7934999999999999</v>
      </c>
      <c r="AK28">
        <v>2.8195999999999999</v>
      </c>
      <c r="AL28">
        <v>2.8456999999999999</v>
      </c>
      <c r="AM28">
        <v>2.8717999999999999</v>
      </c>
      <c r="AN28">
        <v>2.8978999999999999</v>
      </c>
      <c r="AO28">
        <v>2.9239999999999999</v>
      </c>
      <c r="AP28">
        <v>2.9502000000000002</v>
      </c>
      <c r="AQ28">
        <v>2.9763000000000002</v>
      </c>
      <c r="AR28">
        <v>3.0024000000000002</v>
      </c>
      <c r="AS28">
        <v>3.0285000000000002</v>
      </c>
      <c r="AT28">
        <v>3.0545</v>
      </c>
      <c r="AU28">
        <v>3.0806</v>
      </c>
      <c r="AV28">
        <v>3.1065</v>
      </c>
      <c r="AW28">
        <v>3.1324000000000001</v>
      </c>
      <c r="AX28">
        <v>3.1583000000000001</v>
      </c>
      <c r="AY28">
        <v>3.1840000000000002</v>
      </c>
      <c r="AZ28">
        <v>3.2097000000000002</v>
      </c>
      <c r="BA28">
        <v>3.2353000000000001</v>
      </c>
      <c r="BB28">
        <v>3.2608000000000001</v>
      </c>
      <c r="BC28">
        <v>3.2862</v>
      </c>
      <c r="BD28">
        <v>3.3113999999999999</v>
      </c>
      <c r="BE28">
        <v>3.3365</v>
      </c>
      <c r="BF28">
        <v>3.3614000000000002</v>
      </c>
      <c r="BG28">
        <v>3.3862000000000001</v>
      </c>
      <c r="BH28">
        <v>3.4108999999999998</v>
      </c>
      <c r="BI28">
        <v>3.4352999999999998</v>
      </c>
      <c r="BJ28">
        <v>3.4594999999999998</v>
      </c>
      <c r="BK28">
        <v>3.4836</v>
      </c>
      <c r="BL28">
        <v>3.5074000000000001</v>
      </c>
      <c r="BM28">
        <v>3.5310000000000001</v>
      </c>
      <c r="BN28">
        <v>3.5543999999999998</v>
      </c>
      <c r="BO28">
        <v>3.5775999999999999</v>
      </c>
      <c r="BP28">
        <v>3.6004999999999998</v>
      </c>
      <c r="BQ28">
        <v>3.6231</v>
      </c>
      <c r="BR28">
        <v>3.6455000000000002</v>
      </c>
      <c r="BS28">
        <v>3.6676000000000002</v>
      </c>
      <c r="BT28">
        <v>3.6894</v>
      </c>
      <c r="BU28">
        <v>3.7109000000000001</v>
      </c>
      <c r="BV28">
        <v>3.7322000000000002</v>
      </c>
      <c r="BW28">
        <v>3.7532000000000001</v>
      </c>
      <c r="BX28">
        <v>3.7738999999999998</v>
      </c>
      <c r="BY28">
        <v>3.7942999999999998</v>
      </c>
      <c r="BZ28">
        <v>3.8144</v>
      </c>
      <c r="CA28">
        <v>3.8342999999999998</v>
      </c>
      <c r="CB28">
        <v>3.8538000000000001</v>
      </c>
      <c r="CC28">
        <v>3.8732000000000002</v>
      </c>
      <c r="CD28">
        <v>3.8921999999999999</v>
      </c>
      <c r="CE28">
        <v>3.9110999999999998</v>
      </c>
      <c r="CF28">
        <v>3.9297</v>
      </c>
      <c r="CG28">
        <v>3.9481000000000002</v>
      </c>
      <c r="CH28">
        <v>3.9664000000000001</v>
      </c>
      <c r="CI28">
        <v>3.9843999999999999</v>
      </c>
      <c r="CJ28">
        <v>4.0023999999999997</v>
      </c>
      <c r="CK28">
        <v>4.0202</v>
      </c>
      <c r="CL28">
        <v>4.0380000000000003</v>
      </c>
      <c r="CM28">
        <v>4.0557999999999996</v>
      </c>
      <c r="CN28">
        <v>4.0735000000000001</v>
      </c>
      <c r="CO28">
        <v>4.0913000000000004</v>
      </c>
      <c r="CP28">
        <v>4.1092000000000004</v>
      </c>
      <c r="CQ28">
        <v>4.1272000000000002</v>
      </c>
      <c r="CR28">
        <v>4.1452999999999998</v>
      </c>
      <c r="CS28">
        <v>4.1637000000000004</v>
      </c>
      <c r="CT28">
        <v>4.1824000000000003</v>
      </c>
      <c r="CU28">
        <v>4.2013999999999996</v>
      </c>
      <c r="CV28">
        <v>4.2206999999999999</v>
      </c>
      <c r="CW28">
        <v>4.2404999999999999</v>
      </c>
      <c r="CX28">
        <v>4.2606999999999999</v>
      </c>
      <c r="CY28">
        <v>4.2815000000000003</v>
      </c>
      <c r="CZ28">
        <v>4.3029000000000002</v>
      </c>
      <c r="DA28">
        <v>4.3247999999999998</v>
      </c>
      <c r="DB28">
        <v>4.3475000000000001</v>
      </c>
      <c r="DC28">
        <v>4.3708999999999998</v>
      </c>
      <c r="DD28">
        <v>4.3949999999999996</v>
      </c>
      <c r="DE28">
        <v>4.4199000000000002</v>
      </c>
      <c r="DF28">
        <v>4.4457000000000004</v>
      </c>
      <c r="DG28">
        <v>4.4722999999999997</v>
      </c>
    </row>
    <row r="29" spans="1:111" x14ac:dyDescent="0.25">
      <c r="A29">
        <v>0.56200000000000006</v>
      </c>
      <c r="B29">
        <v>1.7064999999999999</v>
      </c>
      <c r="C29">
        <v>1.7347999999999999</v>
      </c>
      <c r="D29">
        <v>1.7632000000000001</v>
      </c>
      <c r="E29">
        <v>1.7919</v>
      </c>
      <c r="F29">
        <v>1.8208</v>
      </c>
      <c r="G29">
        <v>1.8499000000000001</v>
      </c>
      <c r="H29">
        <v>1.8793</v>
      </c>
      <c r="I29">
        <v>1.9089</v>
      </c>
      <c r="J29">
        <v>1.9387000000000001</v>
      </c>
      <c r="K29">
        <v>1.9688000000000001</v>
      </c>
      <c r="L29">
        <v>1.9990000000000001</v>
      </c>
      <c r="M29">
        <v>2.0295000000000001</v>
      </c>
      <c r="N29">
        <v>2.0602</v>
      </c>
      <c r="O29">
        <v>2.0912000000000002</v>
      </c>
      <c r="P29">
        <v>2.1223000000000001</v>
      </c>
      <c r="Q29">
        <v>2.1537000000000002</v>
      </c>
      <c r="R29">
        <v>2.1852999999999998</v>
      </c>
      <c r="S29">
        <v>2.2170999999999998</v>
      </c>
      <c r="T29">
        <v>2.2490999999999999</v>
      </c>
      <c r="U29">
        <v>2.2812999999999999</v>
      </c>
      <c r="V29">
        <v>2.3138000000000001</v>
      </c>
      <c r="W29">
        <v>2.3464999999999998</v>
      </c>
      <c r="X29">
        <v>2.3793000000000002</v>
      </c>
      <c r="Y29">
        <v>2.4123999999999999</v>
      </c>
      <c r="Z29">
        <v>2.4457</v>
      </c>
      <c r="AA29">
        <v>2.4792000000000001</v>
      </c>
      <c r="AB29">
        <v>2.5127999999999999</v>
      </c>
      <c r="AC29">
        <v>2.5467</v>
      </c>
      <c r="AD29">
        <v>2.5808</v>
      </c>
      <c r="AE29">
        <v>2.6151</v>
      </c>
      <c r="AF29">
        <v>2.6495000000000002</v>
      </c>
      <c r="AG29">
        <v>2.6842000000000001</v>
      </c>
      <c r="AH29">
        <v>2.7189999999999999</v>
      </c>
      <c r="AI29">
        <v>2.754</v>
      </c>
      <c r="AJ29">
        <v>2.7892000000000001</v>
      </c>
      <c r="AK29">
        <v>2.8195999999999999</v>
      </c>
      <c r="AL29">
        <v>2.8456999999999999</v>
      </c>
      <c r="AM29">
        <v>2.8717999999999999</v>
      </c>
      <c r="AN29">
        <v>2.8978999999999999</v>
      </c>
      <c r="AO29">
        <v>2.9239999999999999</v>
      </c>
      <c r="AP29">
        <v>2.9502000000000002</v>
      </c>
      <c r="AQ29">
        <v>2.9763000000000002</v>
      </c>
      <c r="AR29">
        <v>3.0024000000000002</v>
      </c>
      <c r="AS29">
        <v>3.0285000000000002</v>
      </c>
      <c r="AT29">
        <v>3.0545</v>
      </c>
      <c r="AU29">
        <v>3.0806</v>
      </c>
      <c r="AV29">
        <v>3.1065</v>
      </c>
      <c r="AW29">
        <v>3.1324000000000001</v>
      </c>
      <c r="AX29">
        <v>3.1583000000000001</v>
      </c>
      <c r="AY29">
        <v>3.1840000000000002</v>
      </c>
      <c r="AZ29">
        <v>3.2097000000000002</v>
      </c>
      <c r="BA29">
        <v>3.2353000000000001</v>
      </c>
      <c r="BB29">
        <v>3.2608000000000001</v>
      </c>
      <c r="BC29">
        <v>3.2862</v>
      </c>
      <c r="BD29">
        <v>3.3113999999999999</v>
      </c>
      <c r="BE29">
        <v>3.3365</v>
      </c>
      <c r="BF29">
        <v>3.3614000000000002</v>
      </c>
      <c r="BG29">
        <v>3.3862000000000001</v>
      </c>
      <c r="BH29">
        <v>3.4108999999999998</v>
      </c>
      <c r="BI29">
        <v>3.4352999999999998</v>
      </c>
      <c r="BJ29">
        <v>3.4594999999999998</v>
      </c>
      <c r="BK29">
        <v>3.4836</v>
      </c>
      <c r="BL29">
        <v>3.5074000000000001</v>
      </c>
      <c r="BM29">
        <v>3.5310000000000001</v>
      </c>
      <c r="BN29">
        <v>3.5543999999999998</v>
      </c>
      <c r="BO29">
        <v>3.5775999999999999</v>
      </c>
      <c r="BP29">
        <v>3.6004999999999998</v>
      </c>
      <c r="BQ29">
        <v>3.6231</v>
      </c>
      <c r="BR29">
        <v>3.6455000000000002</v>
      </c>
      <c r="BS29">
        <v>3.6676000000000002</v>
      </c>
      <c r="BT29">
        <v>3.6894</v>
      </c>
      <c r="BU29">
        <v>3.7109000000000001</v>
      </c>
      <c r="BV29">
        <v>3.7322000000000002</v>
      </c>
      <c r="BW29">
        <v>3.7532000000000001</v>
      </c>
      <c r="BX29">
        <v>3.7738999999999998</v>
      </c>
      <c r="BY29">
        <v>3.7942999999999998</v>
      </c>
      <c r="BZ29">
        <v>3.8144</v>
      </c>
      <c r="CA29">
        <v>3.8342999999999998</v>
      </c>
      <c r="CB29">
        <v>3.8538000000000001</v>
      </c>
      <c r="CC29">
        <v>3.8732000000000002</v>
      </c>
      <c r="CD29">
        <v>3.8921999999999999</v>
      </c>
      <c r="CE29">
        <v>3.9110999999999998</v>
      </c>
      <c r="CF29">
        <v>3.9297</v>
      </c>
      <c r="CG29">
        <v>3.9481000000000002</v>
      </c>
      <c r="CH29">
        <v>3.9664000000000001</v>
      </c>
      <c r="CI29">
        <v>3.9843999999999999</v>
      </c>
      <c r="CJ29">
        <v>4.0023999999999997</v>
      </c>
      <c r="CK29">
        <v>4.0202</v>
      </c>
      <c r="CL29">
        <v>4.0380000000000003</v>
      </c>
      <c r="CM29">
        <v>4.0557999999999996</v>
      </c>
      <c r="CN29">
        <v>4.0735000000000001</v>
      </c>
      <c r="CO29">
        <v>4.0913000000000004</v>
      </c>
      <c r="CP29">
        <v>4.1092000000000004</v>
      </c>
      <c r="CQ29">
        <v>4.1272000000000002</v>
      </c>
      <c r="CR29">
        <v>4.1452999999999998</v>
      </c>
      <c r="CS29">
        <v>4.1637000000000004</v>
      </c>
      <c r="CT29">
        <v>4.1824000000000003</v>
      </c>
      <c r="CU29">
        <v>4.2013999999999996</v>
      </c>
      <c r="CV29">
        <v>4.2206999999999999</v>
      </c>
      <c r="CW29">
        <v>4.2404999999999999</v>
      </c>
      <c r="CX29">
        <v>4.2606999999999999</v>
      </c>
      <c r="CY29">
        <v>4.2815000000000003</v>
      </c>
      <c r="CZ29">
        <v>4.3029000000000002</v>
      </c>
      <c r="DA29">
        <v>4.3247999999999998</v>
      </c>
      <c r="DB29">
        <v>4.3475000000000001</v>
      </c>
      <c r="DC29">
        <v>4.3708999999999998</v>
      </c>
      <c r="DD29">
        <v>4.3949999999999996</v>
      </c>
      <c r="DE29">
        <v>4.4199000000000002</v>
      </c>
      <c r="DF29">
        <v>4.4457000000000004</v>
      </c>
      <c r="DG29">
        <v>4.4722999999999997</v>
      </c>
    </row>
    <row r="30" spans="1:111" x14ac:dyDescent="0.25">
      <c r="A30">
        <v>0.60299999999999998</v>
      </c>
      <c r="B30">
        <v>1.7</v>
      </c>
      <c r="C30">
        <v>1.7281</v>
      </c>
      <c r="D30">
        <v>1.7565</v>
      </c>
      <c r="E30">
        <v>1.7850999999999999</v>
      </c>
      <c r="F30">
        <v>1.8139000000000001</v>
      </c>
      <c r="G30">
        <v>1.8429</v>
      </c>
      <c r="H30">
        <v>1.8721000000000001</v>
      </c>
      <c r="I30">
        <v>1.9016</v>
      </c>
      <c r="J30">
        <v>1.9313</v>
      </c>
      <c r="K30">
        <v>1.9613</v>
      </c>
      <c r="L30">
        <v>1.9914000000000001</v>
      </c>
      <c r="M30">
        <v>2.0217999999999998</v>
      </c>
      <c r="N30">
        <v>2.0524</v>
      </c>
      <c r="O30">
        <v>2.0832000000000002</v>
      </c>
      <c r="P30">
        <v>2.1141999999999999</v>
      </c>
      <c r="Q30">
        <v>2.1455000000000002</v>
      </c>
      <c r="R30">
        <v>2.1768999999999998</v>
      </c>
      <c r="S30">
        <v>2.2086000000000001</v>
      </c>
      <c r="T30">
        <v>2.2404999999999999</v>
      </c>
      <c r="U30">
        <v>2.2726000000000002</v>
      </c>
      <c r="V30">
        <v>2.3050000000000002</v>
      </c>
      <c r="W30">
        <v>2.3374999999999999</v>
      </c>
      <c r="X30">
        <v>2.3702000000000001</v>
      </c>
      <c r="Y30">
        <v>2.4032</v>
      </c>
      <c r="Z30">
        <v>2.4363999999999999</v>
      </c>
      <c r="AA30">
        <v>2.4697</v>
      </c>
      <c r="AB30">
        <v>2.5032999999999999</v>
      </c>
      <c r="AC30">
        <v>2.5369999999999999</v>
      </c>
      <c r="AD30">
        <v>2.5710000000000002</v>
      </c>
      <c r="AE30">
        <v>2.6051000000000002</v>
      </c>
      <c r="AF30">
        <v>2.6394000000000002</v>
      </c>
      <c r="AG30">
        <v>2.6739000000000002</v>
      </c>
      <c r="AH30">
        <v>2.7086000000000001</v>
      </c>
      <c r="AI30">
        <v>2.7435</v>
      </c>
      <c r="AJ30">
        <v>2.7785000000000002</v>
      </c>
      <c r="AK30">
        <v>2.8138000000000001</v>
      </c>
      <c r="AL30">
        <v>2.8456999999999999</v>
      </c>
      <c r="AM30">
        <v>2.8717999999999999</v>
      </c>
      <c r="AN30">
        <v>2.8978999999999999</v>
      </c>
      <c r="AO30">
        <v>2.9239999999999999</v>
      </c>
      <c r="AP30">
        <v>2.9502000000000002</v>
      </c>
      <c r="AQ30">
        <v>2.9763000000000002</v>
      </c>
      <c r="AR30">
        <v>3.0024000000000002</v>
      </c>
      <c r="AS30">
        <v>3.0285000000000002</v>
      </c>
      <c r="AT30">
        <v>3.0545</v>
      </c>
      <c r="AU30">
        <v>3.0806</v>
      </c>
      <c r="AV30">
        <v>3.1065</v>
      </c>
      <c r="AW30">
        <v>3.1324000000000001</v>
      </c>
      <c r="AX30">
        <v>3.1583000000000001</v>
      </c>
      <c r="AY30">
        <v>3.1840000000000002</v>
      </c>
      <c r="AZ30">
        <v>3.2097000000000002</v>
      </c>
      <c r="BA30">
        <v>3.2353000000000001</v>
      </c>
      <c r="BB30">
        <v>3.2608000000000001</v>
      </c>
      <c r="BC30">
        <v>3.2862</v>
      </c>
      <c r="BD30">
        <v>3.3113999999999999</v>
      </c>
      <c r="BE30">
        <v>3.3365</v>
      </c>
      <c r="BF30">
        <v>3.3614000000000002</v>
      </c>
      <c r="BG30">
        <v>3.3862000000000001</v>
      </c>
      <c r="BH30">
        <v>3.4108999999999998</v>
      </c>
      <c r="BI30">
        <v>3.4352999999999998</v>
      </c>
      <c r="BJ30">
        <v>3.4594999999999998</v>
      </c>
      <c r="BK30">
        <v>3.4836</v>
      </c>
      <c r="BL30">
        <v>3.5074000000000001</v>
      </c>
      <c r="BM30">
        <v>3.5310000000000001</v>
      </c>
      <c r="BN30">
        <v>3.5543999999999998</v>
      </c>
      <c r="BO30">
        <v>3.5775999999999999</v>
      </c>
      <c r="BP30">
        <v>3.6004999999999998</v>
      </c>
      <c r="BQ30">
        <v>3.6231</v>
      </c>
      <c r="BR30">
        <v>3.6455000000000002</v>
      </c>
      <c r="BS30">
        <v>3.6676000000000002</v>
      </c>
      <c r="BT30">
        <v>3.6894</v>
      </c>
      <c r="BU30">
        <v>3.7109000000000001</v>
      </c>
      <c r="BV30">
        <v>3.7322000000000002</v>
      </c>
      <c r="BW30">
        <v>3.7532000000000001</v>
      </c>
      <c r="BX30">
        <v>3.7738999999999998</v>
      </c>
      <c r="BY30">
        <v>3.7942999999999998</v>
      </c>
      <c r="BZ30">
        <v>3.8144</v>
      </c>
      <c r="CA30">
        <v>3.8342999999999998</v>
      </c>
      <c r="CB30">
        <v>3.8538000000000001</v>
      </c>
      <c r="CC30">
        <v>3.8732000000000002</v>
      </c>
      <c r="CD30">
        <v>3.8921999999999999</v>
      </c>
      <c r="CE30">
        <v>3.9110999999999998</v>
      </c>
      <c r="CF30">
        <v>3.9297</v>
      </c>
      <c r="CG30">
        <v>3.9481000000000002</v>
      </c>
      <c r="CH30">
        <v>3.9664000000000001</v>
      </c>
      <c r="CI30">
        <v>3.9843999999999999</v>
      </c>
      <c r="CJ30">
        <v>4.0023999999999997</v>
      </c>
      <c r="CK30">
        <v>4.0202</v>
      </c>
      <c r="CL30">
        <v>4.0380000000000003</v>
      </c>
      <c r="CM30">
        <v>4.0557999999999996</v>
      </c>
      <c r="CN30">
        <v>4.0735000000000001</v>
      </c>
      <c r="CO30">
        <v>4.0913000000000004</v>
      </c>
      <c r="CP30">
        <v>4.1092000000000004</v>
      </c>
      <c r="CQ30">
        <v>4.1272000000000002</v>
      </c>
      <c r="CR30">
        <v>4.1452999999999998</v>
      </c>
      <c r="CS30">
        <v>4.1637000000000004</v>
      </c>
      <c r="CT30">
        <v>4.1824000000000003</v>
      </c>
      <c r="CU30">
        <v>4.2013999999999996</v>
      </c>
      <c r="CV30">
        <v>4.2206999999999999</v>
      </c>
      <c r="CW30">
        <v>4.2404999999999999</v>
      </c>
      <c r="CX30">
        <v>4.2606999999999999</v>
      </c>
      <c r="CY30">
        <v>4.2815000000000003</v>
      </c>
      <c r="CZ30">
        <v>4.3029000000000002</v>
      </c>
      <c r="DA30">
        <v>4.3247999999999998</v>
      </c>
      <c r="DB30">
        <v>4.3475000000000001</v>
      </c>
      <c r="DC30">
        <v>4.3708999999999998</v>
      </c>
      <c r="DD30">
        <v>4.3949999999999996</v>
      </c>
      <c r="DE30">
        <v>4.4199000000000002</v>
      </c>
      <c r="DF30">
        <v>4.4457000000000004</v>
      </c>
      <c r="DG30">
        <v>4.4722999999999997</v>
      </c>
    </row>
    <row r="31" spans="1:111" x14ac:dyDescent="0.25">
      <c r="A31">
        <v>0.64600000000000002</v>
      </c>
      <c r="B31">
        <v>1.6936</v>
      </c>
      <c r="C31">
        <v>1.7216</v>
      </c>
      <c r="D31">
        <v>1.7499</v>
      </c>
      <c r="E31">
        <v>1.7783</v>
      </c>
      <c r="F31">
        <v>1.8069999999999999</v>
      </c>
      <c r="G31">
        <v>1.8360000000000001</v>
      </c>
      <c r="H31">
        <v>1.8651</v>
      </c>
      <c r="I31">
        <v>1.8945000000000001</v>
      </c>
      <c r="J31">
        <v>1.9240999999999999</v>
      </c>
      <c r="K31">
        <v>1.9539</v>
      </c>
      <c r="L31">
        <v>1.9839</v>
      </c>
      <c r="M31">
        <v>2.0142000000000002</v>
      </c>
      <c r="N31">
        <v>2.0446</v>
      </c>
      <c r="O31">
        <v>2.0752999999999999</v>
      </c>
      <c r="P31">
        <v>2.1063000000000001</v>
      </c>
      <c r="Q31">
        <v>2.1374</v>
      </c>
      <c r="R31">
        <v>2.1686999999999999</v>
      </c>
      <c r="S31">
        <v>2.2002999999999999</v>
      </c>
      <c r="T31">
        <v>2.2321</v>
      </c>
      <c r="U31">
        <v>2.2641</v>
      </c>
      <c r="V31">
        <v>2.2963</v>
      </c>
      <c r="W31">
        <v>2.3287</v>
      </c>
      <c r="X31">
        <v>2.3613</v>
      </c>
      <c r="Y31">
        <v>2.3942000000000001</v>
      </c>
      <c r="Z31">
        <v>2.4272</v>
      </c>
      <c r="AA31">
        <v>2.4603999999999999</v>
      </c>
      <c r="AB31">
        <v>2.4937999999999998</v>
      </c>
      <c r="AC31">
        <v>2.5274999999999999</v>
      </c>
      <c r="AD31">
        <v>2.5613000000000001</v>
      </c>
      <c r="AE31">
        <v>2.5952999999999999</v>
      </c>
      <c r="AF31">
        <v>2.6295000000000002</v>
      </c>
      <c r="AG31">
        <v>2.6638999999999999</v>
      </c>
      <c r="AH31">
        <v>2.6983999999999999</v>
      </c>
      <c r="AI31">
        <v>2.7332000000000001</v>
      </c>
      <c r="AJ31">
        <v>2.7681</v>
      </c>
      <c r="AK31">
        <v>2.8031999999999999</v>
      </c>
      <c r="AL31">
        <v>2.8384</v>
      </c>
      <c r="AM31">
        <v>2.8717999999999999</v>
      </c>
      <c r="AN31">
        <v>2.8978999999999999</v>
      </c>
      <c r="AO31">
        <v>2.9239999999999999</v>
      </c>
      <c r="AP31">
        <v>2.9502000000000002</v>
      </c>
      <c r="AQ31">
        <v>2.9763000000000002</v>
      </c>
      <c r="AR31">
        <v>3.0024000000000002</v>
      </c>
      <c r="AS31">
        <v>3.0285000000000002</v>
      </c>
      <c r="AT31">
        <v>3.0545</v>
      </c>
      <c r="AU31">
        <v>3.0806</v>
      </c>
      <c r="AV31">
        <v>3.1065</v>
      </c>
      <c r="AW31">
        <v>3.1324000000000001</v>
      </c>
      <c r="AX31">
        <v>3.1583000000000001</v>
      </c>
      <c r="AY31">
        <v>3.1840000000000002</v>
      </c>
      <c r="AZ31">
        <v>3.2097000000000002</v>
      </c>
      <c r="BA31">
        <v>3.2353000000000001</v>
      </c>
      <c r="BB31">
        <v>3.2608000000000001</v>
      </c>
      <c r="BC31">
        <v>3.2862</v>
      </c>
      <c r="BD31">
        <v>3.3113999999999999</v>
      </c>
      <c r="BE31">
        <v>3.3365</v>
      </c>
      <c r="BF31">
        <v>3.3614000000000002</v>
      </c>
      <c r="BG31">
        <v>3.3862000000000001</v>
      </c>
      <c r="BH31">
        <v>3.4108999999999998</v>
      </c>
      <c r="BI31">
        <v>3.4352999999999998</v>
      </c>
      <c r="BJ31">
        <v>3.4594999999999998</v>
      </c>
      <c r="BK31">
        <v>3.4836</v>
      </c>
      <c r="BL31">
        <v>3.5074000000000001</v>
      </c>
      <c r="BM31">
        <v>3.5310000000000001</v>
      </c>
      <c r="BN31">
        <v>3.5543999999999998</v>
      </c>
      <c r="BO31">
        <v>3.5775999999999999</v>
      </c>
      <c r="BP31">
        <v>3.6004999999999998</v>
      </c>
      <c r="BQ31">
        <v>3.6231</v>
      </c>
      <c r="BR31">
        <v>3.6455000000000002</v>
      </c>
      <c r="BS31">
        <v>3.6676000000000002</v>
      </c>
      <c r="BT31">
        <v>3.6894</v>
      </c>
      <c r="BU31">
        <v>3.7109000000000001</v>
      </c>
      <c r="BV31">
        <v>3.7322000000000002</v>
      </c>
      <c r="BW31">
        <v>3.7532000000000001</v>
      </c>
      <c r="BX31">
        <v>3.7738999999999998</v>
      </c>
      <c r="BY31">
        <v>3.7942999999999998</v>
      </c>
      <c r="BZ31">
        <v>3.8144</v>
      </c>
      <c r="CA31">
        <v>3.8342999999999998</v>
      </c>
      <c r="CB31">
        <v>3.8538000000000001</v>
      </c>
      <c r="CC31">
        <v>3.8732000000000002</v>
      </c>
      <c r="CD31">
        <v>3.8921999999999999</v>
      </c>
      <c r="CE31">
        <v>3.9110999999999998</v>
      </c>
      <c r="CF31">
        <v>3.9297</v>
      </c>
      <c r="CG31">
        <v>3.9481000000000002</v>
      </c>
      <c r="CH31">
        <v>3.9664000000000001</v>
      </c>
      <c r="CI31">
        <v>3.9843999999999999</v>
      </c>
      <c r="CJ31">
        <v>4.0023999999999997</v>
      </c>
      <c r="CK31">
        <v>4.0202</v>
      </c>
      <c r="CL31">
        <v>4.0380000000000003</v>
      </c>
      <c r="CM31">
        <v>4.0557999999999996</v>
      </c>
      <c r="CN31">
        <v>4.0735000000000001</v>
      </c>
      <c r="CO31">
        <v>4.0913000000000004</v>
      </c>
      <c r="CP31">
        <v>4.1092000000000004</v>
      </c>
      <c r="CQ31">
        <v>4.1272000000000002</v>
      </c>
      <c r="CR31">
        <v>4.1452999999999998</v>
      </c>
      <c r="CS31">
        <v>4.1637000000000004</v>
      </c>
      <c r="CT31">
        <v>4.1824000000000003</v>
      </c>
      <c r="CU31">
        <v>4.2013999999999996</v>
      </c>
      <c r="CV31">
        <v>4.2206999999999999</v>
      </c>
      <c r="CW31">
        <v>4.2404999999999999</v>
      </c>
      <c r="CX31">
        <v>4.2606999999999999</v>
      </c>
      <c r="CY31">
        <v>4.2815000000000003</v>
      </c>
      <c r="CZ31">
        <v>4.3029000000000002</v>
      </c>
      <c r="DA31">
        <v>4.3247999999999998</v>
      </c>
      <c r="DB31">
        <v>4.3475000000000001</v>
      </c>
      <c r="DC31">
        <v>4.3708999999999998</v>
      </c>
      <c r="DD31">
        <v>4.3949999999999996</v>
      </c>
      <c r="DE31">
        <v>4.4199000000000002</v>
      </c>
      <c r="DF31">
        <v>4.4457000000000004</v>
      </c>
      <c r="DG31">
        <v>4.4722999999999997</v>
      </c>
    </row>
    <row r="32" spans="1:111" x14ac:dyDescent="0.25">
      <c r="A32">
        <v>0.69199999999999995</v>
      </c>
      <c r="B32">
        <v>1.6873</v>
      </c>
      <c r="C32">
        <v>1.7152000000000001</v>
      </c>
      <c r="D32">
        <v>1.7434000000000001</v>
      </c>
      <c r="E32">
        <v>1.7717000000000001</v>
      </c>
      <c r="F32">
        <v>1.8003</v>
      </c>
      <c r="G32">
        <v>1.8290999999999999</v>
      </c>
      <c r="H32">
        <v>1.8582000000000001</v>
      </c>
      <c r="I32">
        <v>1.8874</v>
      </c>
      <c r="J32">
        <v>1.9169</v>
      </c>
      <c r="K32">
        <v>1.9466000000000001</v>
      </c>
      <c r="L32">
        <v>1.9764999999999999</v>
      </c>
      <c r="M32">
        <v>2.0066999999999999</v>
      </c>
      <c r="N32">
        <v>2.0369999999999999</v>
      </c>
      <c r="O32">
        <v>2.0676000000000001</v>
      </c>
      <c r="P32">
        <v>2.0983999999999998</v>
      </c>
      <c r="Q32">
        <v>2.1294</v>
      </c>
      <c r="R32">
        <v>2.1606999999999998</v>
      </c>
      <c r="S32">
        <v>2.1920999999999999</v>
      </c>
      <c r="T32">
        <v>2.2238000000000002</v>
      </c>
      <c r="U32">
        <v>2.2557</v>
      </c>
      <c r="V32">
        <v>2.2877999999999998</v>
      </c>
      <c r="W32">
        <v>2.3199999999999998</v>
      </c>
      <c r="X32">
        <v>2.3525</v>
      </c>
      <c r="Y32">
        <v>2.3853</v>
      </c>
      <c r="Z32">
        <v>2.4182000000000001</v>
      </c>
      <c r="AA32">
        <v>2.4512999999999998</v>
      </c>
      <c r="AB32">
        <v>2.4845999999999999</v>
      </c>
      <c r="AC32">
        <v>2.5181</v>
      </c>
      <c r="AD32">
        <v>2.5518000000000001</v>
      </c>
      <c r="AE32">
        <v>2.5855999999999999</v>
      </c>
      <c r="AF32">
        <v>2.6196999999999999</v>
      </c>
      <c r="AG32">
        <v>2.6539999999999999</v>
      </c>
      <c r="AH32">
        <v>2.6884000000000001</v>
      </c>
      <c r="AI32">
        <v>2.7229999999999999</v>
      </c>
      <c r="AJ32">
        <v>2.7578</v>
      </c>
      <c r="AK32">
        <v>2.7927</v>
      </c>
      <c r="AL32">
        <v>2.8279000000000001</v>
      </c>
      <c r="AM32">
        <v>2.8631000000000002</v>
      </c>
      <c r="AN32">
        <v>2.8978999999999999</v>
      </c>
      <c r="AO32">
        <v>2.9239999999999999</v>
      </c>
      <c r="AP32">
        <v>2.9502000000000002</v>
      </c>
      <c r="AQ32">
        <v>2.9763000000000002</v>
      </c>
      <c r="AR32">
        <v>3.0024000000000002</v>
      </c>
      <c r="AS32">
        <v>3.0285000000000002</v>
      </c>
      <c r="AT32">
        <v>3.0545</v>
      </c>
      <c r="AU32">
        <v>3.0806</v>
      </c>
      <c r="AV32">
        <v>3.1065</v>
      </c>
      <c r="AW32">
        <v>3.1324000000000001</v>
      </c>
      <c r="AX32">
        <v>3.1583000000000001</v>
      </c>
      <c r="AY32">
        <v>3.1840000000000002</v>
      </c>
      <c r="AZ32">
        <v>3.2097000000000002</v>
      </c>
      <c r="BA32">
        <v>3.2353000000000001</v>
      </c>
      <c r="BB32">
        <v>3.2608000000000001</v>
      </c>
      <c r="BC32">
        <v>3.2862</v>
      </c>
      <c r="BD32">
        <v>3.3113999999999999</v>
      </c>
      <c r="BE32">
        <v>3.3365</v>
      </c>
      <c r="BF32">
        <v>3.3614000000000002</v>
      </c>
      <c r="BG32">
        <v>3.3862000000000001</v>
      </c>
      <c r="BH32">
        <v>3.4108999999999998</v>
      </c>
      <c r="BI32">
        <v>3.4352999999999998</v>
      </c>
      <c r="BJ32">
        <v>3.4594999999999998</v>
      </c>
      <c r="BK32">
        <v>3.4836</v>
      </c>
      <c r="BL32">
        <v>3.5074000000000001</v>
      </c>
      <c r="BM32">
        <v>3.5310000000000001</v>
      </c>
      <c r="BN32">
        <v>3.5543999999999998</v>
      </c>
      <c r="BO32">
        <v>3.5775999999999999</v>
      </c>
      <c r="BP32">
        <v>3.6004999999999998</v>
      </c>
      <c r="BQ32">
        <v>3.6231</v>
      </c>
      <c r="BR32">
        <v>3.6455000000000002</v>
      </c>
      <c r="BS32">
        <v>3.6676000000000002</v>
      </c>
      <c r="BT32">
        <v>3.6894</v>
      </c>
      <c r="BU32">
        <v>3.7109000000000001</v>
      </c>
      <c r="BV32">
        <v>3.7322000000000002</v>
      </c>
      <c r="BW32">
        <v>3.7532000000000001</v>
      </c>
      <c r="BX32">
        <v>3.7738999999999998</v>
      </c>
      <c r="BY32">
        <v>3.7942999999999998</v>
      </c>
      <c r="BZ32">
        <v>3.8144</v>
      </c>
      <c r="CA32">
        <v>3.8342999999999998</v>
      </c>
      <c r="CB32">
        <v>3.8538000000000001</v>
      </c>
      <c r="CC32">
        <v>3.8732000000000002</v>
      </c>
      <c r="CD32">
        <v>3.8921999999999999</v>
      </c>
      <c r="CE32">
        <v>3.9110999999999998</v>
      </c>
      <c r="CF32">
        <v>3.9297</v>
      </c>
      <c r="CG32">
        <v>3.9481000000000002</v>
      </c>
      <c r="CH32">
        <v>3.9664000000000001</v>
      </c>
      <c r="CI32">
        <v>3.9843999999999999</v>
      </c>
      <c r="CJ32">
        <v>4.0023999999999997</v>
      </c>
      <c r="CK32">
        <v>4.0202</v>
      </c>
      <c r="CL32">
        <v>4.0380000000000003</v>
      </c>
      <c r="CM32">
        <v>4.0557999999999996</v>
      </c>
      <c r="CN32">
        <v>4.0735000000000001</v>
      </c>
      <c r="CO32">
        <v>4.0913000000000004</v>
      </c>
      <c r="CP32">
        <v>4.1092000000000004</v>
      </c>
      <c r="CQ32">
        <v>4.1272000000000002</v>
      </c>
      <c r="CR32">
        <v>4.1452999999999998</v>
      </c>
      <c r="CS32">
        <v>4.1637000000000004</v>
      </c>
      <c r="CT32">
        <v>4.1824000000000003</v>
      </c>
      <c r="CU32">
        <v>4.2013999999999996</v>
      </c>
      <c r="CV32">
        <v>4.2206999999999999</v>
      </c>
      <c r="CW32">
        <v>4.2404999999999999</v>
      </c>
      <c r="CX32">
        <v>4.2606999999999999</v>
      </c>
      <c r="CY32">
        <v>4.2815000000000003</v>
      </c>
      <c r="CZ32">
        <v>4.3029000000000002</v>
      </c>
      <c r="DA32">
        <v>4.3247999999999998</v>
      </c>
      <c r="DB32">
        <v>4.3475000000000001</v>
      </c>
      <c r="DC32">
        <v>4.3708999999999998</v>
      </c>
      <c r="DD32">
        <v>4.3949999999999996</v>
      </c>
      <c r="DE32">
        <v>4.4199000000000002</v>
      </c>
      <c r="DF32">
        <v>4.4457000000000004</v>
      </c>
      <c r="DG32">
        <v>4.4722999999999997</v>
      </c>
    </row>
    <row r="33" spans="1:111" x14ac:dyDescent="0.25">
      <c r="A33">
        <v>0.74099999999999999</v>
      </c>
      <c r="B33">
        <v>1.6811</v>
      </c>
      <c r="C33">
        <v>1.7089000000000001</v>
      </c>
      <c r="D33">
        <v>1.7370000000000001</v>
      </c>
      <c r="E33">
        <v>1.7652000000000001</v>
      </c>
      <c r="F33">
        <v>1.7937000000000001</v>
      </c>
      <c r="G33">
        <v>1.8224</v>
      </c>
      <c r="H33">
        <v>1.8512999999999999</v>
      </c>
      <c r="I33">
        <v>1.8805000000000001</v>
      </c>
      <c r="J33">
        <v>1.9098999999999999</v>
      </c>
      <c r="K33">
        <v>1.9395</v>
      </c>
      <c r="L33">
        <v>1.9693000000000001</v>
      </c>
      <c r="M33">
        <v>1.9993000000000001</v>
      </c>
      <c r="N33">
        <v>2.0295999999999998</v>
      </c>
      <c r="O33">
        <v>2.06</v>
      </c>
      <c r="P33">
        <v>2.0907</v>
      </c>
      <c r="Q33">
        <v>2.1215999999999999</v>
      </c>
      <c r="R33">
        <v>2.1526999999999998</v>
      </c>
      <c r="S33">
        <v>2.1840999999999999</v>
      </c>
      <c r="T33">
        <v>2.2155999999999998</v>
      </c>
      <c r="U33">
        <v>2.2473999999999998</v>
      </c>
      <c r="V33">
        <v>2.2793999999999999</v>
      </c>
      <c r="W33">
        <v>2.3115000000000001</v>
      </c>
      <c r="X33">
        <v>2.3439000000000001</v>
      </c>
      <c r="Y33">
        <v>2.3765000000000001</v>
      </c>
      <c r="Z33">
        <v>2.4093</v>
      </c>
      <c r="AA33">
        <v>2.4422999999999999</v>
      </c>
      <c r="AB33">
        <v>2.4754999999999998</v>
      </c>
      <c r="AC33">
        <v>2.5087999999999999</v>
      </c>
      <c r="AD33">
        <v>2.5424000000000002</v>
      </c>
      <c r="AE33">
        <v>2.5762</v>
      </c>
      <c r="AF33">
        <v>2.6101000000000001</v>
      </c>
      <c r="AG33">
        <v>2.6442000000000001</v>
      </c>
      <c r="AH33">
        <v>2.6785000000000001</v>
      </c>
      <c r="AI33">
        <v>2.7130000000000001</v>
      </c>
      <c r="AJ33">
        <v>2.7477</v>
      </c>
      <c r="AK33">
        <v>2.7825000000000002</v>
      </c>
      <c r="AL33">
        <v>2.8174999999999999</v>
      </c>
      <c r="AM33">
        <v>2.8525999999999998</v>
      </c>
      <c r="AN33">
        <v>2.8879000000000001</v>
      </c>
      <c r="AO33">
        <v>2.9232999999999998</v>
      </c>
      <c r="AP33">
        <v>2.9502000000000002</v>
      </c>
      <c r="AQ33">
        <v>2.9763000000000002</v>
      </c>
      <c r="AR33">
        <v>3.0024000000000002</v>
      </c>
      <c r="AS33">
        <v>3.0285000000000002</v>
      </c>
      <c r="AT33">
        <v>3.0545</v>
      </c>
      <c r="AU33">
        <v>3.0806</v>
      </c>
      <c r="AV33">
        <v>3.1065</v>
      </c>
      <c r="AW33">
        <v>3.1324000000000001</v>
      </c>
      <c r="AX33">
        <v>3.1583000000000001</v>
      </c>
      <c r="AY33">
        <v>3.1840000000000002</v>
      </c>
      <c r="AZ33">
        <v>3.2097000000000002</v>
      </c>
      <c r="BA33">
        <v>3.2353000000000001</v>
      </c>
      <c r="BB33">
        <v>3.2608000000000001</v>
      </c>
      <c r="BC33">
        <v>3.2862</v>
      </c>
      <c r="BD33">
        <v>3.3113999999999999</v>
      </c>
      <c r="BE33">
        <v>3.3365</v>
      </c>
      <c r="BF33">
        <v>3.3614000000000002</v>
      </c>
      <c r="BG33">
        <v>3.3862000000000001</v>
      </c>
      <c r="BH33">
        <v>3.4108999999999998</v>
      </c>
      <c r="BI33">
        <v>3.4352999999999998</v>
      </c>
      <c r="BJ33">
        <v>3.4594999999999998</v>
      </c>
      <c r="BK33">
        <v>3.4836</v>
      </c>
      <c r="BL33">
        <v>3.5074000000000001</v>
      </c>
      <c r="BM33">
        <v>3.5310000000000001</v>
      </c>
      <c r="BN33">
        <v>3.5543999999999998</v>
      </c>
      <c r="BO33">
        <v>3.5775999999999999</v>
      </c>
      <c r="BP33">
        <v>3.6004999999999998</v>
      </c>
      <c r="BQ33">
        <v>3.6231</v>
      </c>
      <c r="BR33">
        <v>3.6455000000000002</v>
      </c>
      <c r="BS33">
        <v>3.6676000000000002</v>
      </c>
      <c r="BT33">
        <v>3.6894</v>
      </c>
      <c r="BU33">
        <v>3.7109000000000001</v>
      </c>
      <c r="BV33">
        <v>3.7322000000000002</v>
      </c>
      <c r="BW33">
        <v>3.7532000000000001</v>
      </c>
      <c r="BX33">
        <v>3.7738999999999998</v>
      </c>
      <c r="BY33">
        <v>3.7942999999999998</v>
      </c>
      <c r="BZ33">
        <v>3.8144</v>
      </c>
      <c r="CA33">
        <v>3.8342999999999998</v>
      </c>
      <c r="CB33">
        <v>3.8538000000000001</v>
      </c>
      <c r="CC33">
        <v>3.8732000000000002</v>
      </c>
      <c r="CD33">
        <v>3.8921999999999999</v>
      </c>
      <c r="CE33">
        <v>3.9110999999999998</v>
      </c>
      <c r="CF33">
        <v>3.9297</v>
      </c>
      <c r="CG33">
        <v>3.9481000000000002</v>
      </c>
      <c r="CH33">
        <v>3.9664000000000001</v>
      </c>
      <c r="CI33">
        <v>3.9843999999999999</v>
      </c>
      <c r="CJ33">
        <v>4.0023999999999997</v>
      </c>
      <c r="CK33">
        <v>4.0202</v>
      </c>
      <c r="CL33">
        <v>4.0380000000000003</v>
      </c>
      <c r="CM33">
        <v>4.0557999999999996</v>
      </c>
      <c r="CN33">
        <v>4.0735000000000001</v>
      </c>
      <c r="CO33">
        <v>4.0913000000000004</v>
      </c>
      <c r="CP33">
        <v>4.1092000000000004</v>
      </c>
      <c r="CQ33">
        <v>4.1272000000000002</v>
      </c>
      <c r="CR33">
        <v>4.1452999999999998</v>
      </c>
      <c r="CS33">
        <v>4.1637000000000004</v>
      </c>
      <c r="CT33">
        <v>4.1824000000000003</v>
      </c>
      <c r="CU33">
        <v>4.2013999999999996</v>
      </c>
      <c r="CV33">
        <v>4.2206999999999999</v>
      </c>
      <c r="CW33">
        <v>4.2404999999999999</v>
      </c>
      <c r="CX33">
        <v>4.2606999999999999</v>
      </c>
      <c r="CY33">
        <v>4.2815000000000003</v>
      </c>
      <c r="CZ33">
        <v>4.3029000000000002</v>
      </c>
      <c r="DA33">
        <v>4.3247999999999998</v>
      </c>
      <c r="DB33">
        <v>4.3475000000000001</v>
      </c>
      <c r="DC33">
        <v>4.3708999999999998</v>
      </c>
      <c r="DD33">
        <v>4.3949999999999996</v>
      </c>
      <c r="DE33">
        <v>4.4199000000000002</v>
      </c>
      <c r="DF33">
        <v>4.4457000000000004</v>
      </c>
      <c r="DG33">
        <v>4.4722999999999997</v>
      </c>
    </row>
    <row r="34" spans="1:111" x14ac:dyDescent="0.25">
      <c r="A34">
        <v>0.79400000000000004</v>
      </c>
      <c r="B34">
        <v>1.675</v>
      </c>
      <c r="C34">
        <v>1.7027000000000001</v>
      </c>
      <c r="D34">
        <v>1.7306999999999999</v>
      </c>
      <c r="E34">
        <v>1.7587999999999999</v>
      </c>
      <c r="F34">
        <v>1.7871999999999999</v>
      </c>
      <c r="G34">
        <v>1.8158000000000001</v>
      </c>
      <c r="H34">
        <v>1.8446</v>
      </c>
      <c r="I34">
        <v>1.8736999999999999</v>
      </c>
      <c r="J34">
        <v>1.9029</v>
      </c>
      <c r="K34">
        <v>1.9323999999999999</v>
      </c>
      <c r="L34">
        <v>1.9621</v>
      </c>
      <c r="M34">
        <v>1.9921</v>
      </c>
      <c r="N34">
        <v>2.0222000000000002</v>
      </c>
      <c r="O34">
        <v>2.0526</v>
      </c>
      <c r="P34">
        <v>2.0831</v>
      </c>
      <c r="Q34">
        <v>2.1139000000000001</v>
      </c>
      <c r="R34">
        <v>2.1448999999999998</v>
      </c>
      <c r="S34">
        <v>2.1762000000000001</v>
      </c>
      <c r="T34">
        <v>2.2075999999999998</v>
      </c>
      <c r="U34">
        <v>2.2391999999999999</v>
      </c>
      <c r="V34">
        <v>2.2711000000000001</v>
      </c>
      <c r="W34">
        <v>2.3031000000000001</v>
      </c>
      <c r="X34">
        <v>2.3353999999999999</v>
      </c>
      <c r="Y34">
        <v>2.3679000000000001</v>
      </c>
      <c r="Z34">
        <v>2.4005000000000001</v>
      </c>
      <c r="AA34">
        <v>2.4333999999999998</v>
      </c>
      <c r="AB34">
        <v>2.4664999999999999</v>
      </c>
      <c r="AC34">
        <v>2.4996999999999998</v>
      </c>
      <c r="AD34">
        <v>2.5331999999999999</v>
      </c>
      <c r="AE34">
        <v>2.5668000000000002</v>
      </c>
      <c r="AF34">
        <v>2.6006</v>
      </c>
      <c r="AG34">
        <v>2.6345999999999998</v>
      </c>
      <c r="AH34">
        <v>2.6688000000000001</v>
      </c>
      <c r="AI34">
        <v>2.7031999999999998</v>
      </c>
      <c r="AJ34">
        <v>2.7376999999999998</v>
      </c>
      <c r="AK34">
        <v>2.7724000000000002</v>
      </c>
      <c r="AL34">
        <v>2.8073000000000001</v>
      </c>
      <c r="AM34">
        <v>2.8422999999999998</v>
      </c>
      <c r="AN34">
        <v>2.8774000000000002</v>
      </c>
      <c r="AO34">
        <v>2.9127999999999998</v>
      </c>
      <c r="AP34">
        <v>2.9481999999999999</v>
      </c>
      <c r="AQ34">
        <v>2.9763000000000002</v>
      </c>
      <c r="AR34">
        <v>3.0024000000000002</v>
      </c>
      <c r="AS34">
        <v>3.0285000000000002</v>
      </c>
      <c r="AT34">
        <v>3.0545</v>
      </c>
      <c r="AU34">
        <v>3.0806</v>
      </c>
      <c r="AV34">
        <v>3.1065</v>
      </c>
      <c r="AW34">
        <v>3.1324000000000001</v>
      </c>
      <c r="AX34">
        <v>3.1583000000000001</v>
      </c>
      <c r="AY34">
        <v>3.1840000000000002</v>
      </c>
      <c r="AZ34">
        <v>3.2097000000000002</v>
      </c>
      <c r="BA34">
        <v>3.2353000000000001</v>
      </c>
      <c r="BB34">
        <v>3.2608000000000001</v>
      </c>
      <c r="BC34">
        <v>3.2862</v>
      </c>
      <c r="BD34">
        <v>3.3113999999999999</v>
      </c>
      <c r="BE34">
        <v>3.3365</v>
      </c>
      <c r="BF34">
        <v>3.3614000000000002</v>
      </c>
      <c r="BG34">
        <v>3.3862000000000001</v>
      </c>
      <c r="BH34">
        <v>3.4108999999999998</v>
      </c>
      <c r="BI34">
        <v>3.4352999999999998</v>
      </c>
      <c r="BJ34">
        <v>3.4594999999999998</v>
      </c>
      <c r="BK34">
        <v>3.4836</v>
      </c>
      <c r="BL34">
        <v>3.5074000000000001</v>
      </c>
      <c r="BM34">
        <v>3.5310000000000001</v>
      </c>
      <c r="BN34">
        <v>3.5543999999999998</v>
      </c>
      <c r="BO34">
        <v>3.5775999999999999</v>
      </c>
      <c r="BP34">
        <v>3.6004999999999998</v>
      </c>
      <c r="BQ34">
        <v>3.6231</v>
      </c>
      <c r="BR34">
        <v>3.6455000000000002</v>
      </c>
      <c r="BS34">
        <v>3.6676000000000002</v>
      </c>
      <c r="BT34">
        <v>3.6894</v>
      </c>
      <c r="BU34">
        <v>3.7109000000000001</v>
      </c>
      <c r="BV34">
        <v>3.7322000000000002</v>
      </c>
      <c r="BW34">
        <v>3.7532000000000001</v>
      </c>
      <c r="BX34">
        <v>3.7738999999999998</v>
      </c>
      <c r="BY34">
        <v>3.7942999999999998</v>
      </c>
      <c r="BZ34">
        <v>3.8144</v>
      </c>
      <c r="CA34">
        <v>3.8342999999999998</v>
      </c>
      <c r="CB34">
        <v>3.8538000000000001</v>
      </c>
      <c r="CC34">
        <v>3.8732000000000002</v>
      </c>
      <c r="CD34">
        <v>3.8921999999999999</v>
      </c>
      <c r="CE34">
        <v>3.9110999999999998</v>
      </c>
      <c r="CF34">
        <v>3.9297</v>
      </c>
      <c r="CG34">
        <v>3.9481000000000002</v>
      </c>
      <c r="CH34">
        <v>3.9664000000000001</v>
      </c>
      <c r="CI34">
        <v>3.9843999999999999</v>
      </c>
      <c r="CJ34">
        <v>4.0023999999999997</v>
      </c>
      <c r="CK34">
        <v>4.0202</v>
      </c>
      <c r="CL34">
        <v>4.0380000000000003</v>
      </c>
      <c r="CM34">
        <v>4.0557999999999996</v>
      </c>
      <c r="CN34">
        <v>4.0735000000000001</v>
      </c>
      <c r="CO34">
        <v>4.0913000000000004</v>
      </c>
      <c r="CP34">
        <v>4.1092000000000004</v>
      </c>
      <c r="CQ34">
        <v>4.1272000000000002</v>
      </c>
      <c r="CR34">
        <v>4.1452999999999998</v>
      </c>
      <c r="CS34">
        <v>4.1637000000000004</v>
      </c>
      <c r="CT34">
        <v>4.1824000000000003</v>
      </c>
      <c r="CU34">
        <v>4.2013999999999996</v>
      </c>
      <c r="CV34">
        <v>4.2206999999999999</v>
      </c>
      <c r="CW34">
        <v>4.2404999999999999</v>
      </c>
      <c r="CX34">
        <v>4.2606999999999999</v>
      </c>
      <c r="CY34">
        <v>4.2815000000000003</v>
      </c>
      <c r="CZ34">
        <v>4.3029000000000002</v>
      </c>
      <c r="DA34">
        <v>4.3247999999999998</v>
      </c>
      <c r="DB34">
        <v>4.3475000000000001</v>
      </c>
      <c r="DC34">
        <v>4.3708999999999998</v>
      </c>
      <c r="DD34">
        <v>4.3949999999999996</v>
      </c>
      <c r="DE34">
        <v>4.4199000000000002</v>
      </c>
      <c r="DF34">
        <v>4.4457000000000004</v>
      </c>
      <c r="DG34">
        <v>4.4722999999999997</v>
      </c>
    </row>
    <row r="35" spans="1:111" x14ac:dyDescent="0.25">
      <c r="A35">
        <v>0.85099999999999998</v>
      </c>
      <c r="B35">
        <v>1.669</v>
      </c>
      <c r="C35">
        <v>1.6967000000000001</v>
      </c>
      <c r="D35">
        <v>1.7244999999999999</v>
      </c>
      <c r="E35">
        <v>1.7524999999999999</v>
      </c>
      <c r="F35">
        <v>1.7807999999999999</v>
      </c>
      <c r="G35">
        <v>1.8092999999999999</v>
      </c>
      <c r="H35">
        <v>1.8380000000000001</v>
      </c>
      <c r="I35">
        <v>1.867</v>
      </c>
      <c r="J35">
        <v>1.8960999999999999</v>
      </c>
      <c r="K35">
        <v>1.9255</v>
      </c>
      <c r="L35">
        <v>1.9551000000000001</v>
      </c>
      <c r="M35">
        <v>1.9849000000000001</v>
      </c>
      <c r="N35">
        <v>2.0150000000000001</v>
      </c>
      <c r="O35">
        <v>2.0451999999999999</v>
      </c>
      <c r="P35">
        <v>2.0756999999999999</v>
      </c>
      <c r="Q35">
        <v>2.1063999999999998</v>
      </c>
      <c r="R35">
        <v>2.1373000000000002</v>
      </c>
      <c r="S35">
        <v>2.1684000000000001</v>
      </c>
      <c r="T35">
        <v>2.1997</v>
      </c>
      <c r="U35">
        <v>2.2311999999999999</v>
      </c>
      <c r="V35">
        <v>2.2629999999999999</v>
      </c>
      <c r="W35">
        <v>2.2949000000000002</v>
      </c>
      <c r="X35">
        <v>2.327</v>
      </c>
      <c r="Y35">
        <v>2.3593999999999999</v>
      </c>
      <c r="Z35">
        <v>2.3919000000000001</v>
      </c>
      <c r="AA35">
        <v>2.4247000000000001</v>
      </c>
      <c r="AB35">
        <v>2.4575999999999998</v>
      </c>
      <c r="AC35">
        <v>2.4908000000000001</v>
      </c>
      <c r="AD35">
        <v>2.5240999999999998</v>
      </c>
      <c r="AE35">
        <v>2.5575999999999999</v>
      </c>
      <c r="AF35">
        <v>2.5912999999999999</v>
      </c>
      <c r="AG35">
        <v>2.6252</v>
      </c>
      <c r="AH35">
        <v>2.6593</v>
      </c>
      <c r="AI35">
        <v>2.6934999999999998</v>
      </c>
      <c r="AJ35">
        <v>2.7279</v>
      </c>
      <c r="AK35">
        <v>2.7625000000000002</v>
      </c>
      <c r="AL35">
        <v>2.7972000000000001</v>
      </c>
      <c r="AM35">
        <v>2.8321000000000001</v>
      </c>
      <c r="AN35">
        <v>2.8671000000000002</v>
      </c>
      <c r="AO35">
        <v>2.9022999999999999</v>
      </c>
      <c r="AP35">
        <v>2.9376000000000002</v>
      </c>
      <c r="AQ35">
        <v>2.9731000000000001</v>
      </c>
      <c r="AR35">
        <v>3.0024000000000002</v>
      </c>
      <c r="AS35">
        <v>3.0285000000000002</v>
      </c>
      <c r="AT35">
        <v>3.0545</v>
      </c>
      <c r="AU35">
        <v>3.0806</v>
      </c>
      <c r="AV35">
        <v>3.1065</v>
      </c>
      <c r="AW35">
        <v>3.1324000000000001</v>
      </c>
      <c r="AX35">
        <v>3.1583000000000001</v>
      </c>
      <c r="AY35">
        <v>3.1840000000000002</v>
      </c>
      <c r="AZ35">
        <v>3.2097000000000002</v>
      </c>
      <c r="BA35">
        <v>3.2353000000000001</v>
      </c>
      <c r="BB35">
        <v>3.2608000000000001</v>
      </c>
      <c r="BC35">
        <v>3.2862</v>
      </c>
      <c r="BD35">
        <v>3.3113999999999999</v>
      </c>
      <c r="BE35">
        <v>3.3365</v>
      </c>
      <c r="BF35">
        <v>3.3614000000000002</v>
      </c>
      <c r="BG35">
        <v>3.3862000000000001</v>
      </c>
      <c r="BH35">
        <v>3.4108999999999998</v>
      </c>
      <c r="BI35">
        <v>3.4352999999999998</v>
      </c>
      <c r="BJ35">
        <v>3.4594999999999998</v>
      </c>
      <c r="BK35">
        <v>3.4836</v>
      </c>
      <c r="BL35">
        <v>3.5074000000000001</v>
      </c>
      <c r="BM35">
        <v>3.5310000000000001</v>
      </c>
      <c r="BN35">
        <v>3.5543999999999998</v>
      </c>
      <c r="BO35">
        <v>3.5775999999999999</v>
      </c>
      <c r="BP35">
        <v>3.6004999999999998</v>
      </c>
      <c r="BQ35">
        <v>3.6231</v>
      </c>
      <c r="BR35">
        <v>3.6455000000000002</v>
      </c>
      <c r="BS35">
        <v>3.6676000000000002</v>
      </c>
      <c r="BT35">
        <v>3.6894</v>
      </c>
      <c r="BU35">
        <v>3.7109000000000001</v>
      </c>
      <c r="BV35">
        <v>3.7322000000000002</v>
      </c>
      <c r="BW35">
        <v>3.7532000000000001</v>
      </c>
      <c r="BX35">
        <v>3.7738999999999998</v>
      </c>
      <c r="BY35">
        <v>3.7942999999999998</v>
      </c>
      <c r="BZ35">
        <v>3.8144</v>
      </c>
      <c r="CA35">
        <v>3.8342999999999998</v>
      </c>
      <c r="CB35">
        <v>3.8538000000000001</v>
      </c>
      <c r="CC35">
        <v>3.8732000000000002</v>
      </c>
      <c r="CD35">
        <v>3.8921999999999999</v>
      </c>
      <c r="CE35">
        <v>3.9110999999999998</v>
      </c>
      <c r="CF35">
        <v>3.9297</v>
      </c>
      <c r="CG35">
        <v>3.9481000000000002</v>
      </c>
      <c r="CH35">
        <v>3.9664000000000001</v>
      </c>
      <c r="CI35">
        <v>3.9843999999999999</v>
      </c>
      <c r="CJ35">
        <v>4.0023999999999997</v>
      </c>
      <c r="CK35">
        <v>4.0202</v>
      </c>
      <c r="CL35">
        <v>4.0380000000000003</v>
      </c>
      <c r="CM35">
        <v>4.0557999999999996</v>
      </c>
      <c r="CN35">
        <v>4.0735000000000001</v>
      </c>
      <c r="CO35">
        <v>4.0913000000000004</v>
      </c>
      <c r="CP35">
        <v>4.1092000000000004</v>
      </c>
      <c r="CQ35">
        <v>4.1272000000000002</v>
      </c>
      <c r="CR35">
        <v>4.1452999999999998</v>
      </c>
      <c r="CS35">
        <v>4.1637000000000004</v>
      </c>
      <c r="CT35">
        <v>4.1824000000000003</v>
      </c>
      <c r="CU35">
        <v>4.2013999999999996</v>
      </c>
      <c r="CV35">
        <v>4.2206999999999999</v>
      </c>
      <c r="CW35">
        <v>4.2404999999999999</v>
      </c>
      <c r="CX35">
        <v>4.2606999999999999</v>
      </c>
      <c r="CY35">
        <v>4.2815000000000003</v>
      </c>
      <c r="CZ35">
        <v>4.3029000000000002</v>
      </c>
      <c r="DA35">
        <v>4.3247999999999998</v>
      </c>
      <c r="DB35">
        <v>4.3475000000000001</v>
      </c>
      <c r="DC35">
        <v>4.3708999999999998</v>
      </c>
      <c r="DD35">
        <v>4.3949999999999996</v>
      </c>
      <c r="DE35">
        <v>4.4199000000000002</v>
      </c>
      <c r="DF35">
        <v>4.4457000000000004</v>
      </c>
      <c r="DG35">
        <v>4.4722999999999997</v>
      </c>
    </row>
    <row r="36" spans="1:111" x14ac:dyDescent="0.25">
      <c r="A36">
        <v>0.91200000000000003</v>
      </c>
      <c r="B36">
        <v>1.6631</v>
      </c>
      <c r="C36">
        <v>1.6907000000000001</v>
      </c>
      <c r="D36">
        <v>1.7183999999999999</v>
      </c>
      <c r="E36">
        <v>1.7463</v>
      </c>
      <c r="F36">
        <v>1.7745</v>
      </c>
      <c r="G36">
        <v>1.8028999999999999</v>
      </c>
      <c r="H36">
        <v>1.8314999999999999</v>
      </c>
      <c r="I36">
        <v>1.8604000000000001</v>
      </c>
      <c r="J36">
        <v>1.8894</v>
      </c>
      <c r="K36">
        <v>1.9187000000000001</v>
      </c>
      <c r="L36">
        <v>1.9481999999999999</v>
      </c>
      <c r="M36">
        <v>1.9779</v>
      </c>
      <c r="N36">
        <v>2.0078</v>
      </c>
      <c r="O36">
        <v>2.0379999999999998</v>
      </c>
      <c r="P36">
        <v>2.0682999999999998</v>
      </c>
      <c r="Q36">
        <v>2.0989</v>
      </c>
      <c r="R36">
        <v>2.1297000000000001</v>
      </c>
      <c r="S36">
        <v>2.1606999999999998</v>
      </c>
      <c r="T36">
        <v>2.1919</v>
      </c>
      <c r="U36">
        <v>2.2233000000000001</v>
      </c>
      <c r="V36">
        <v>2.2549999999999999</v>
      </c>
      <c r="W36">
        <v>2.2867999999999999</v>
      </c>
      <c r="X36">
        <v>2.3188</v>
      </c>
      <c r="Y36">
        <v>2.3511000000000002</v>
      </c>
      <c r="Z36">
        <v>2.3835000000000002</v>
      </c>
      <c r="AA36">
        <v>2.4161000000000001</v>
      </c>
      <c r="AB36">
        <v>2.4489000000000001</v>
      </c>
      <c r="AC36">
        <v>2.4820000000000002</v>
      </c>
      <c r="AD36">
        <v>2.5152000000000001</v>
      </c>
      <c r="AE36">
        <v>2.5486</v>
      </c>
      <c r="AF36">
        <v>2.5821999999999998</v>
      </c>
      <c r="AG36">
        <v>2.6158999999999999</v>
      </c>
      <c r="AH36">
        <v>2.6499000000000001</v>
      </c>
      <c r="AI36">
        <v>2.6840000000000002</v>
      </c>
      <c r="AJ36">
        <v>2.7183000000000002</v>
      </c>
      <c r="AK36">
        <v>2.7526999999999999</v>
      </c>
      <c r="AL36">
        <v>2.7873000000000001</v>
      </c>
      <c r="AM36">
        <v>2.8220999999999998</v>
      </c>
      <c r="AN36">
        <v>2.8570000000000002</v>
      </c>
      <c r="AO36">
        <v>2.8921000000000001</v>
      </c>
      <c r="AP36">
        <v>2.9272999999999998</v>
      </c>
      <c r="AQ36">
        <v>2.9626000000000001</v>
      </c>
      <c r="AR36">
        <v>2.9981</v>
      </c>
      <c r="AS36">
        <v>3.0285000000000002</v>
      </c>
      <c r="AT36">
        <v>3.0545</v>
      </c>
      <c r="AU36">
        <v>3.0806</v>
      </c>
      <c r="AV36">
        <v>3.1065</v>
      </c>
      <c r="AW36">
        <v>3.1324000000000001</v>
      </c>
      <c r="AX36">
        <v>3.1583000000000001</v>
      </c>
      <c r="AY36">
        <v>3.1840000000000002</v>
      </c>
      <c r="AZ36">
        <v>3.2097000000000002</v>
      </c>
      <c r="BA36">
        <v>3.2353000000000001</v>
      </c>
      <c r="BB36">
        <v>3.2608000000000001</v>
      </c>
      <c r="BC36">
        <v>3.2862</v>
      </c>
      <c r="BD36">
        <v>3.3113999999999999</v>
      </c>
      <c r="BE36">
        <v>3.3365</v>
      </c>
      <c r="BF36">
        <v>3.3614000000000002</v>
      </c>
      <c r="BG36">
        <v>3.3862000000000001</v>
      </c>
      <c r="BH36">
        <v>3.4108999999999998</v>
      </c>
      <c r="BI36">
        <v>3.4352999999999998</v>
      </c>
      <c r="BJ36">
        <v>3.4594999999999998</v>
      </c>
      <c r="BK36">
        <v>3.4836</v>
      </c>
      <c r="BL36">
        <v>3.5074000000000001</v>
      </c>
      <c r="BM36">
        <v>3.5310000000000001</v>
      </c>
      <c r="BN36">
        <v>3.5543999999999998</v>
      </c>
      <c r="BO36">
        <v>3.5775999999999999</v>
      </c>
      <c r="BP36">
        <v>3.6004999999999998</v>
      </c>
      <c r="BQ36">
        <v>3.6231</v>
      </c>
      <c r="BR36">
        <v>3.6455000000000002</v>
      </c>
      <c r="BS36">
        <v>3.6676000000000002</v>
      </c>
      <c r="BT36">
        <v>3.6894</v>
      </c>
      <c r="BU36">
        <v>3.7109000000000001</v>
      </c>
      <c r="BV36">
        <v>3.7322000000000002</v>
      </c>
      <c r="BW36">
        <v>3.7532000000000001</v>
      </c>
      <c r="BX36">
        <v>3.7738999999999998</v>
      </c>
      <c r="BY36">
        <v>3.7942999999999998</v>
      </c>
      <c r="BZ36">
        <v>3.8144</v>
      </c>
      <c r="CA36">
        <v>3.8342999999999998</v>
      </c>
      <c r="CB36">
        <v>3.8538000000000001</v>
      </c>
      <c r="CC36">
        <v>3.8732000000000002</v>
      </c>
      <c r="CD36">
        <v>3.8921999999999999</v>
      </c>
      <c r="CE36">
        <v>3.9110999999999998</v>
      </c>
      <c r="CF36">
        <v>3.9297</v>
      </c>
      <c r="CG36">
        <v>3.9481000000000002</v>
      </c>
      <c r="CH36">
        <v>3.9664000000000001</v>
      </c>
      <c r="CI36">
        <v>3.9843999999999999</v>
      </c>
      <c r="CJ36">
        <v>4.0023999999999997</v>
      </c>
      <c r="CK36">
        <v>4.0202</v>
      </c>
      <c r="CL36">
        <v>4.0380000000000003</v>
      </c>
      <c r="CM36">
        <v>4.0557999999999996</v>
      </c>
      <c r="CN36">
        <v>4.0735000000000001</v>
      </c>
      <c r="CO36">
        <v>4.0913000000000004</v>
      </c>
      <c r="CP36">
        <v>4.1092000000000004</v>
      </c>
      <c r="CQ36">
        <v>4.1272000000000002</v>
      </c>
      <c r="CR36">
        <v>4.1452999999999998</v>
      </c>
      <c r="CS36">
        <v>4.1637000000000004</v>
      </c>
      <c r="CT36">
        <v>4.1824000000000003</v>
      </c>
      <c r="CU36">
        <v>4.2013999999999996</v>
      </c>
      <c r="CV36">
        <v>4.2206999999999999</v>
      </c>
      <c r="CW36">
        <v>4.2404999999999999</v>
      </c>
      <c r="CX36">
        <v>4.2606999999999999</v>
      </c>
      <c r="CY36">
        <v>4.2815000000000003</v>
      </c>
      <c r="CZ36">
        <v>4.3029000000000002</v>
      </c>
      <c r="DA36">
        <v>4.3247999999999998</v>
      </c>
      <c r="DB36">
        <v>4.3475000000000001</v>
      </c>
      <c r="DC36">
        <v>4.3708999999999998</v>
      </c>
      <c r="DD36">
        <v>4.3949999999999996</v>
      </c>
      <c r="DE36">
        <v>4.4199000000000002</v>
      </c>
      <c r="DF36">
        <v>4.4457000000000004</v>
      </c>
      <c r="DG36">
        <v>4.4722999999999997</v>
      </c>
    </row>
    <row r="37" spans="1:111" x14ac:dyDescent="0.25">
      <c r="A37">
        <v>0.97699999999999998</v>
      </c>
      <c r="B37">
        <v>1.6573</v>
      </c>
      <c r="C37">
        <v>1.6847000000000001</v>
      </c>
      <c r="D37">
        <v>1.7123999999999999</v>
      </c>
      <c r="E37">
        <v>1.7402</v>
      </c>
      <c r="F37">
        <v>1.7683</v>
      </c>
      <c r="G37">
        <v>1.7966</v>
      </c>
      <c r="H37">
        <v>1.8250999999999999</v>
      </c>
      <c r="I37">
        <v>1.8539000000000001</v>
      </c>
      <c r="J37">
        <v>1.8828</v>
      </c>
      <c r="K37">
        <v>1.9119999999999999</v>
      </c>
      <c r="L37">
        <v>1.9414</v>
      </c>
      <c r="M37">
        <v>1.9710000000000001</v>
      </c>
      <c r="N37">
        <v>2.0007999999999999</v>
      </c>
      <c r="O37">
        <v>2.0308999999999999</v>
      </c>
      <c r="P37">
        <v>2.0611000000000002</v>
      </c>
      <c r="Q37">
        <v>2.0916000000000001</v>
      </c>
      <c r="R37">
        <v>2.1223000000000001</v>
      </c>
      <c r="S37">
        <v>2.1532</v>
      </c>
      <c r="T37">
        <v>2.1842999999999999</v>
      </c>
      <c r="U37">
        <v>2.2155999999999998</v>
      </c>
      <c r="V37">
        <v>2.2471000000000001</v>
      </c>
      <c r="W37">
        <v>2.2787999999999999</v>
      </c>
      <c r="X37">
        <v>2.3107000000000002</v>
      </c>
      <c r="Y37">
        <v>2.3428</v>
      </c>
      <c r="Z37">
        <v>2.3752</v>
      </c>
      <c r="AA37">
        <v>2.4077000000000002</v>
      </c>
      <c r="AB37">
        <v>2.4403999999999999</v>
      </c>
      <c r="AC37">
        <v>2.4733000000000001</v>
      </c>
      <c r="AD37">
        <v>2.5064000000000002</v>
      </c>
      <c r="AE37">
        <v>2.5396999999999998</v>
      </c>
      <c r="AF37">
        <v>2.5731000000000002</v>
      </c>
      <c r="AG37">
        <v>2.6067999999999998</v>
      </c>
      <c r="AH37">
        <v>2.6406000000000001</v>
      </c>
      <c r="AI37">
        <v>2.6745999999999999</v>
      </c>
      <c r="AJ37">
        <v>2.7088000000000001</v>
      </c>
      <c r="AK37">
        <v>2.7431000000000001</v>
      </c>
      <c r="AL37">
        <v>2.7776000000000001</v>
      </c>
      <c r="AM37">
        <v>2.8121999999999998</v>
      </c>
      <c r="AN37">
        <v>2.847</v>
      </c>
      <c r="AO37">
        <v>2.8818999999999999</v>
      </c>
      <c r="AP37">
        <v>2.9169999999999998</v>
      </c>
      <c r="AQ37">
        <v>2.9521999999999999</v>
      </c>
      <c r="AR37">
        <v>2.9876</v>
      </c>
      <c r="AS37">
        <v>3.0230000000000001</v>
      </c>
      <c r="AT37">
        <v>3.0545</v>
      </c>
      <c r="AU37">
        <v>3.0806</v>
      </c>
      <c r="AV37">
        <v>3.1065</v>
      </c>
      <c r="AW37">
        <v>3.1324000000000001</v>
      </c>
      <c r="AX37">
        <v>3.1583000000000001</v>
      </c>
      <c r="AY37">
        <v>3.1840000000000002</v>
      </c>
      <c r="AZ37">
        <v>3.2097000000000002</v>
      </c>
      <c r="BA37">
        <v>3.2353000000000001</v>
      </c>
      <c r="BB37">
        <v>3.2608000000000001</v>
      </c>
      <c r="BC37">
        <v>3.2862</v>
      </c>
      <c r="BD37">
        <v>3.3113999999999999</v>
      </c>
      <c r="BE37">
        <v>3.3365</v>
      </c>
      <c r="BF37">
        <v>3.3614000000000002</v>
      </c>
      <c r="BG37">
        <v>3.3862000000000001</v>
      </c>
      <c r="BH37">
        <v>3.4108999999999998</v>
      </c>
      <c r="BI37">
        <v>3.4352999999999998</v>
      </c>
      <c r="BJ37">
        <v>3.4594999999999998</v>
      </c>
      <c r="BK37">
        <v>3.4836</v>
      </c>
      <c r="BL37">
        <v>3.5074000000000001</v>
      </c>
      <c r="BM37">
        <v>3.5310000000000001</v>
      </c>
      <c r="BN37">
        <v>3.5543999999999998</v>
      </c>
      <c r="BO37">
        <v>3.5775999999999999</v>
      </c>
      <c r="BP37">
        <v>3.6004999999999998</v>
      </c>
      <c r="BQ37">
        <v>3.6231</v>
      </c>
      <c r="BR37">
        <v>3.6455000000000002</v>
      </c>
      <c r="BS37">
        <v>3.6676000000000002</v>
      </c>
      <c r="BT37">
        <v>3.6894</v>
      </c>
      <c r="BU37">
        <v>3.7109000000000001</v>
      </c>
      <c r="BV37">
        <v>3.7322000000000002</v>
      </c>
      <c r="BW37">
        <v>3.7532000000000001</v>
      </c>
      <c r="BX37">
        <v>3.7738999999999998</v>
      </c>
      <c r="BY37">
        <v>3.7942999999999998</v>
      </c>
      <c r="BZ37">
        <v>3.8144</v>
      </c>
      <c r="CA37">
        <v>3.8342999999999998</v>
      </c>
      <c r="CB37">
        <v>3.8538000000000001</v>
      </c>
      <c r="CC37">
        <v>3.8732000000000002</v>
      </c>
      <c r="CD37">
        <v>3.8921999999999999</v>
      </c>
      <c r="CE37">
        <v>3.9110999999999998</v>
      </c>
      <c r="CF37">
        <v>3.9297</v>
      </c>
      <c r="CG37">
        <v>3.9481000000000002</v>
      </c>
      <c r="CH37">
        <v>3.9664000000000001</v>
      </c>
      <c r="CI37">
        <v>3.9843999999999999</v>
      </c>
      <c r="CJ37">
        <v>4.0023999999999997</v>
      </c>
      <c r="CK37">
        <v>4.0202</v>
      </c>
      <c r="CL37">
        <v>4.0380000000000003</v>
      </c>
      <c r="CM37">
        <v>4.0557999999999996</v>
      </c>
      <c r="CN37">
        <v>4.0735000000000001</v>
      </c>
      <c r="CO37">
        <v>4.0913000000000004</v>
      </c>
      <c r="CP37">
        <v>4.1092000000000004</v>
      </c>
      <c r="CQ37">
        <v>4.1272000000000002</v>
      </c>
      <c r="CR37">
        <v>4.1452999999999998</v>
      </c>
      <c r="CS37">
        <v>4.1637000000000004</v>
      </c>
      <c r="CT37">
        <v>4.1824000000000003</v>
      </c>
      <c r="CU37">
        <v>4.2013999999999996</v>
      </c>
      <c r="CV37">
        <v>4.2206999999999999</v>
      </c>
      <c r="CW37">
        <v>4.2404999999999999</v>
      </c>
      <c r="CX37">
        <v>4.2606999999999999</v>
      </c>
      <c r="CY37">
        <v>4.2815000000000003</v>
      </c>
      <c r="CZ37">
        <v>4.3029000000000002</v>
      </c>
      <c r="DA37">
        <v>4.3247999999999998</v>
      </c>
      <c r="DB37">
        <v>4.3475000000000001</v>
      </c>
      <c r="DC37">
        <v>4.3708999999999998</v>
      </c>
      <c r="DD37">
        <v>4.3949999999999996</v>
      </c>
      <c r="DE37">
        <v>4.4199000000000002</v>
      </c>
      <c r="DF37">
        <v>4.4457000000000004</v>
      </c>
      <c r="DG37">
        <v>4.4722999999999997</v>
      </c>
    </row>
    <row r="38" spans="1:111" x14ac:dyDescent="0.25">
      <c r="A38">
        <v>1.0469999999999999</v>
      </c>
      <c r="B38">
        <v>1.6516</v>
      </c>
      <c r="C38">
        <v>1.6789000000000001</v>
      </c>
      <c r="D38">
        <v>1.7064999999999999</v>
      </c>
      <c r="E38">
        <v>1.7342</v>
      </c>
      <c r="F38">
        <v>1.7622</v>
      </c>
      <c r="G38">
        <v>1.7904</v>
      </c>
      <c r="H38">
        <v>1.8188</v>
      </c>
      <c r="I38">
        <v>1.8474999999999999</v>
      </c>
      <c r="J38">
        <v>1.8763000000000001</v>
      </c>
      <c r="K38">
        <v>1.9054</v>
      </c>
      <c r="L38">
        <v>1.9347000000000001</v>
      </c>
      <c r="M38">
        <v>1.9641999999999999</v>
      </c>
      <c r="N38">
        <v>1.9939</v>
      </c>
      <c r="O38">
        <v>2.0238</v>
      </c>
      <c r="P38">
        <v>2.0539999999999998</v>
      </c>
      <c r="Q38">
        <v>2.0844</v>
      </c>
      <c r="R38">
        <v>2.1149</v>
      </c>
      <c r="S38">
        <v>2.1457000000000002</v>
      </c>
      <c r="T38">
        <v>2.1766999999999999</v>
      </c>
      <c r="U38">
        <v>2.2079</v>
      </c>
      <c r="V38">
        <v>2.2393000000000001</v>
      </c>
      <c r="W38">
        <v>2.2709000000000001</v>
      </c>
      <c r="X38">
        <v>2.3027000000000002</v>
      </c>
      <c r="Y38">
        <v>2.3348</v>
      </c>
      <c r="Z38">
        <v>2.367</v>
      </c>
      <c r="AA38">
        <v>2.3994</v>
      </c>
      <c r="AB38">
        <v>2.4319999999999999</v>
      </c>
      <c r="AC38">
        <v>2.4647999999999999</v>
      </c>
      <c r="AD38">
        <v>2.4977</v>
      </c>
      <c r="AE38">
        <v>2.5308999999999999</v>
      </c>
      <c r="AF38">
        <v>2.5642999999999998</v>
      </c>
      <c r="AG38">
        <v>2.5977999999999999</v>
      </c>
      <c r="AH38">
        <v>2.6315</v>
      </c>
      <c r="AI38">
        <v>2.6654</v>
      </c>
      <c r="AJ38">
        <v>2.6993999999999998</v>
      </c>
      <c r="AK38">
        <v>2.7336</v>
      </c>
      <c r="AL38">
        <v>2.7679999999999998</v>
      </c>
      <c r="AM38">
        <v>2.8025000000000002</v>
      </c>
      <c r="AN38">
        <v>2.8372000000000002</v>
      </c>
      <c r="AO38">
        <v>2.8719999999999999</v>
      </c>
      <c r="AP38">
        <v>2.907</v>
      </c>
      <c r="AQ38">
        <v>2.9420999999999999</v>
      </c>
      <c r="AR38">
        <v>2.9773000000000001</v>
      </c>
      <c r="AS38">
        <v>3.0125999999999999</v>
      </c>
      <c r="AT38">
        <v>3.0480999999999998</v>
      </c>
      <c r="AU38">
        <v>3.0806</v>
      </c>
      <c r="AV38">
        <v>3.1065</v>
      </c>
      <c r="AW38">
        <v>3.1324000000000001</v>
      </c>
      <c r="AX38">
        <v>3.1583000000000001</v>
      </c>
      <c r="AY38">
        <v>3.1840000000000002</v>
      </c>
      <c r="AZ38">
        <v>3.2097000000000002</v>
      </c>
      <c r="BA38">
        <v>3.2353000000000001</v>
      </c>
      <c r="BB38">
        <v>3.2608000000000001</v>
      </c>
      <c r="BC38">
        <v>3.2862</v>
      </c>
      <c r="BD38">
        <v>3.3113999999999999</v>
      </c>
      <c r="BE38">
        <v>3.3365</v>
      </c>
      <c r="BF38">
        <v>3.3614000000000002</v>
      </c>
      <c r="BG38">
        <v>3.3862000000000001</v>
      </c>
      <c r="BH38">
        <v>3.4108999999999998</v>
      </c>
      <c r="BI38">
        <v>3.4352999999999998</v>
      </c>
      <c r="BJ38">
        <v>3.4594999999999998</v>
      </c>
      <c r="BK38">
        <v>3.4836</v>
      </c>
      <c r="BL38">
        <v>3.5074000000000001</v>
      </c>
      <c r="BM38">
        <v>3.5310000000000001</v>
      </c>
      <c r="BN38">
        <v>3.5543999999999998</v>
      </c>
      <c r="BO38">
        <v>3.5775999999999999</v>
      </c>
      <c r="BP38">
        <v>3.6004999999999998</v>
      </c>
      <c r="BQ38">
        <v>3.6231</v>
      </c>
      <c r="BR38">
        <v>3.6455000000000002</v>
      </c>
      <c r="BS38">
        <v>3.6676000000000002</v>
      </c>
      <c r="BT38">
        <v>3.6894</v>
      </c>
      <c r="BU38">
        <v>3.7109000000000001</v>
      </c>
      <c r="BV38">
        <v>3.7322000000000002</v>
      </c>
      <c r="BW38">
        <v>3.7532000000000001</v>
      </c>
      <c r="BX38">
        <v>3.7738999999999998</v>
      </c>
      <c r="BY38">
        <v>3.7942999999999998</v>
      </c>
      <c r="BZ38">
        <v>3.8144</v>
      </c>
      <c r="CA38">
        <v>3.8342999999999998</v>
      </c>
      <c r="CB38">
        <v>3.8538000000000001</v>
      </c>
      <c r="CC38">
        <v>3.8732000000000002</v>
      </c>
      <c r="CD38">
        <v>3.8921999999999999</v>
      </c>
      <c r="CE38">
        <v>3.9110999999999998</v>
      </c>
      <c r="CF38">
        <v>3.9297</v>
      </c>
      <c r="CG38">
        <v>3.9481000000000002</v>
      </c>
      <c r="CH38">
        <v>3.9664000000000001</v>
      </c>
      <c r="CI38">
        <v>3.9843999999999999</v>
      </c>
      <c r="CJ38">
        <v>4.0023999999999997</v>
      </c>
      <c r="CK38">
        <v>4.0202</v>
      </c>
      <c r="CL38">
        <v>4.0380000000000003</v>
      </c>
      <c r="CM38">
        <v>4.0557999999999996</v>
      </c>
      <c r="CN38">
        <v>4.0735000000000001</v>
      </c>
      <c r="CO38">
        <v>4.0913000000000004</v>
      </c>
      <c r="CP38">
        <v>4.1092000000000004</v>
      </c>
      <c r="CQ38">
        <v>4.1272000000000002</v>
      </c>
      <c r="CR38">
        <v>4.1452999999999998</v>
      </c>
      <c r="CS38">
        <v>4.1637000000000004</v>
      </c>
      <c r="CT38">
        <v>4.1824000000000003</v>
      </c>
      <c r="CU38">
        <v>4.2013999999999996</v>
      </c>
      <c r="CV38">
        <v>4.2206999999999999</v>
      </c>
      <c r="CW38">
        <v>4.2404999999999999</v>
      </c>
      <c r="CX38">
        <v>4.2606999999999999</v>
      </c>
      <c r="CY38">
        <v>4.2815000000000003</v>
      </c>
      <c r="CZ38">
        <v>4.3029000000000002</v>
      </c>
      <c r="DA38">
        <v>4.3247999999999998</v>
      </c>
      <c r="DB38">
        <v>4.3475000000000001</v>
      </c>
      <c r="DC38">
        <v>4.3708999999999998</v>
      </c>
      <c r="DD38">
        <v>4.3949999999999996</v>
      </c>
      <c r="DE38">
        <v>4.4199000000000002</v>
      </c>
      <c r="DF38">
        <v>4.4457000000000004</v>
      </c>
      <c r="DG38">
        <v>4.4722999999999997</v>
      </c>
    </row>
    <row r="39" spans="1:111" x14ac:dyDescent="0.25">
      <c r="A39">
        <v>1.1220000000000001</v>
      </c>
      <c r="B39">
        <v>1.6459999999999999</v>
      </c>
      <c r="C39">
        <v>1.6732</v>
      </c>
      <c r="D39">
        <v>1.7005999999999999</v>
      </c>
      <c r="E39">
        <v>1.7282999999999999</v>
      </c>
      <c r="F39">
        <v>1.7562</v>
      </c>
      <c r="G39">
        <v>1.7843</v>
      </c>
      <c r="H39">
        <v>1.8126</v>
      </c>
      <c r="I39">
        <v>1.8411999999999999</v>
      </c>
      <c r="J39">
        <v>1.8698999999999999</v>
      </c>
      <c r="K39">
        <v>1.8989</v>
      </c>
      <c r="L39">
        <v>1.9280999999999999</v>
      </c>
      <c r="M39">
        <v>1.9575</v>
      </c>
      <c r="N39">
        <v>1.9871000000000001</v>
      </c>
      <c r="O39">
        <v>2.0169000000000001</v>
      </c>
      <c r="P39">
        <v>2.0470000000000002</v>
      </c>
      <c r="Q39">
        <v>2.0773000000000001</v>
      </c>
      <c r="R39">
        <v>2.1076999999999999</v>
      </c>
      <c r="S39">
        <v>2.1383999999999999</v>
      </c>
      <c r="T39">
        <v>2.1692999999999998</v>
      </c>
      <c r="U39">
        <v>2.2004000000000001</v>
      </c>
      <c r="V39">
        <v>2.2317</v>
      </c>
      <c r="W39">
        <v>2.2631999999999999</v>
      </c>
      <c r="X39">
        <v>2.2949000000000002</v>
      </c>
      <c r="Y39">
        <v>2.3268</v>
      </c>
      <c r="Z39">
        <v>2.3589000000000002</v>
      </c>
      <c r="AA39">
        <v>2.3912</v>
      </c>
      <c r="AB39">
        <v>2.4237000000000002</v>
      </c>
      <c r="AC39">
        <v>2.4563999999999999</v>
      </c>
      <c r="AD39">
        <v>2.4891999999999999</v>
      </c>
      <c r="AE39">
        <v>2.5223</v>
      </c>
      <c r="AF39">
        <v>2.5554999999999999</v>
      </c>
      <c r="AG39">
        <v>2.5889000000000002</v>
      </c>
      <c r="AH39">
        <v>2.6225000000000001</v>
      </c>
      <c r="AI39">
        <v>2.6562999999999999</v>
      </c>
      <c r="AJ39">
        <v>2.6901999999999999</v>
      </c>
      <c r="AK39">
        <v>2.7242999999999999</v>
      </c>
      <c r="AL39">
        <v>2.7585999999999999</v>
      </c>
      <c r="AM39">
        <v>2.7930000000000001</v>
      </c>
      <c r="AN39">
        <v>2.8275000000000001</v>
      </c>
      <c r="AO39">
        <v>2.8622000000000001</v>
      </c>
      <c r="AP39">
        <v>2.8971</v>
      </c>
      <c r="AQ39">
        <v>2.9319999999999999</v>
      </c>
      <c r="AR39">
        <v>2.9670999999999998</v>
      </c>
      <c r="AS39">
        <v>3.0023</v>
      </c>
      <c r="AT39">
        <v>3.0377000000000001</v>
      </c>
      <c r="AU39">
        <v>3.0731000000000002</v>
      </c>
      <c r="AV39">
        <v>3.1065</v>
      </c>
      <c r="AW39">
        <v>3.1324000000000001</v>
      </c>
      <c r="AX39">
        <v>3.1583000000000001</v>
      </c>
      <c r="AY39">
        <v>3.1840000000000002</v>
      </c>
      <c r="AZ39">
        <v>3.2097000000000002</v>
      </c>
      <c r="BA39">
        <v>3.2353000000000001</v>
      </c>
      <c r="BB39">
        <v>3.2608000000000001</v>
      </c>
      <c r="BC39">
        <v>3.2862</v>
      </c>
      <c r="BD39">
        <v>3.3113999999999999</v>
      </c>
      <c r="BE39">
        <v>3.3365</v>
      </c>
      <c r="BF39">
        <v>3.3614000000000002</v>
      </c>
      <c r="BG39">
        <v>3.3862000000000001</v>
      </c>
      <c r="BH39">
        <v>3.4108999999999998</v>
      </c>
      <c r="BI39">
        <v>3.4352999999999998</v>
      </c>
      <c r="BJ39">
        <v>3.4594999999999998</v>
      </c>
      <c r="BK39">
        <v>3.4836</v>
      </c>
      <c r="BL39">
        <v>3.5074000000000001</v>
      </c>
      <c r="BM39">
        <v>3.5310000000000001</v>
      </c>
      <c r="BN39">
        <v>3.5543999999999998</v>
      </c>
      <c r="BO39">
        <v>3.5775999999999999</v>
      </c>
      <c r="BP39">
        <v>3.6004999999999998</v>
      </c>
      <c r="BQ39">
        <v>3.6231</v>
      </c>
      <c r="BR39">
        <v>3.6455000000000002</v>
      </c>
      <c r="BS39">
        <v>3.6676000000000002</v>
      </c>
      <c r="BT39">
        <v>3.6894</v>
      </c>
      <c r="BU39">
        <v>3.7109000000000001</v>
      </c>
      <c r="BV39">
        <v>3.7322000000000002</v>
      </c>
      <c r="BW39">
        <v>3.7532000000000001</v>
      </c>
      <c r="BX39">
        <v>3.7738999999999998</v>
      </c>
      <c r="BY39">
        <v>3.7942999999999998</v>
      </c>
      <c r="BZ39">
        <v>3.8144</v>
      </c>
      <c r="CA39">
        <v>3.8342999999999998</v>
      </c>
      <c r="CB39">
        <v>3.8538000000000001</v>
      </c>
      <c r="CC39">
        <v>3.8732000000000002</v>
      </c>
      <c r="CD39">
        <v>3.8921999999999999</v>
      </c>
      <c r="CE39">
        <v>3.9110999999999998</v>
      </c>
      <c r="CF39">
        <v>3.9297</v>
      </c>
      <c r="CG39">
        <v>3.9481000000000002</v>
      </c>
      <c r="CH39">
        <v>3.9664000000000001</v>
      </c>
      <c r="CI39">
        <v>3.9843999999999999</v>
      </c>
      <c r="CJ39">
        <v>4.0023999999999997</v>
      </c>
      <c r="CK39">
        <v>4.0202</v>
      </c>
      <c r="CL39">
        <v>4.0380000000000003</v>
      </c>
      <c r="CM39">
        <v>4.0557999999999996</v>
      </c>
      <c r="CN39">
        <v>4.0735000000000001</v>
      </c>
      <c r="CO39">
        <v>4.0913000000000004</v>
      </c>
      <c r="CP39">
        <v>4.1092000000000004</v>
      </c>
      <c r="CQ39">
        <v>4.1272000000000002</v>
      </c>
      <c r="CR39">
        <v>4.1452999999999998</v>
      </c>
      <c r="CS39">
        <v>4.1637000000000004</v>
      </c>
      <c r="CT39">
        <v>4.1824000000000003</v>
      </c>
      <c r="CU39">
        <v>4.2013999999999996</v>
      </c>
      <c r="CV39">
        <v>4.2206999999999999</v>
      </c>
      <c r="CW39">
        <v>4.2404999999999999</v>
      </c>
      <c r="CX39">
        <v>4.2606999999999999</v>
      </c>
      <c r="CY39">
        <v>4.2815000000000003</v>
      </c>
      <c r="CZ39">
        <v>4.3029000000000002</v>
      </c>
      <c r="DA39">
        <v>4.3247999999999998</v>
      </c>
      <c r="DB39">
        <v>4.3475000000000001</v>
      </c>
      <c r="DC39">
        <v>4.3708999999999998</v>
      </c>
      <c r="DD39">
        <v>4.3949999999999996</v>
      </c>
      <c r="DE39">
        <v>4.4199000000000002</v>
      </c>
      <c r="DF39">
        <v>4.4457000000000004</v>
      </c>
      <c r="DG39">
        <v>4.4722999999999997</v>
      </c>
    </row>
    <row r="40" spans="1:111" x14ac:dyDescent="0.25">
      <c r="A40">
        <v>1.202</v>
      </c>
      <c r="B40">
        <v>1.6404000000000001</v>
      </c>
      <c r="C40">
        <v>1.6676</v>
      </c>
      <c r="D40">
        <v>1.6949000000000001</v>
      </c>
      <c r="E40">
        <v>1.7224999999999999</v>
      </c>
      <c r="F40">
        <v>1.7503</v>
      </c>
      <c r="G40">
        <v>1.7783</v>
      </c>
      <c r="H40">
        <v>1.8065</v>
      </c>
      <c r="I40">
        <v>1.835</v>
      </c>
      <c r="J40">
        <v>1.8635999999999999</v>
      </c>
      <c r="K40">
        <v>1.8925000000000001</v>
      </c>
      <c r="L40">
        <v>1.9216</v>
      </c>
      <c r="M40">
        <v>1.9509000000000001</v>
      </c>
      <c r="N40">
        <v>1.9803999999999999</v>
      </c>
      <c r="O40">
        <v>2.0102000000000002</v>
      </c>
      <c r="P40">
        <v>2.0400999999999998</v>
      </c>
      <c r="Q40">
        <v>2.0703</v>
      </c>
      <c r="R40">
        <v>2.1006</v>
      </c>
      <c r="S40">
        <v>2.1312000000000002</v>
      </c>
      <c r="T40">
        <v>2.1619999999999999</v>
      </c>
      <c r="U40">
        <v>2.1930000000000001</v>
      </c>
      <c r="V40">
        <v>2.2242000000000002</v>
      </c>
      <c r="W40">
        <v>2.2555999999999998</v>
      </c>
      <c r="X40">
        <v>2.2871999999999999</v>
      </c>
      <c r="Y40">
        <v>2.319</v>
      </c>
      <c r="Z40">
        <v>2.3509000000000002</v>
      </c>
      <c r="AA40">
        <v>2.3831000000000002</v>
      </c>
      <c r="AB40">
        <v>2.4155000000000002</v>
      </c>
      <c r="AC40">
        <v>2.4481000000000002</v>
      </c>
      <c r="AD40">
        <v>2.4807999999999999</v>
      </c>
      <c r="AE40">
        <v>2.5137999999999998</v>
      </c>
      <c r="AF40">
        <v>2.5468999999999999</v>
      </c>
      <c r="AG40">
        <v>2.5802</v>
      </c>
      <c r="AH40">
        <v>2.6137000000000001</v>
      </c>
      <c r="AI40">
        <v>2.6473</v>
      </c>
      <c r="AJ40">
        <v>2.6810999999999998</v>
      </c>
      <c r="AK40">
        <v>2.7151000000000001</v>
      </c>
      <c r="AL40">
        <v>2.7492999999999999</v>
      </c>
      <c r="AM40">
        <v>2.7835000000000001</v>
      </c>
      <c r="AN40">
        <v>2.8180000000000001</v>
      </c>
      <c r="AO40">
        <v>2.8525999999999998</v>
      </c>
      <c r="AP40">
        <v>2.8873000000000002</v>
      </c>
      <c r="AQ40">
        <v>2.9220999999999999</v>
      </c>
      <c r="AR40">
        <v>2.9571000000000001</v>
      </c>
      <c r="AS40">
        <v>2.9922</v>
      </c>
      <c r="AT40">
        <v>3.0274000000000001</v>
      </c>
      <c r="AU40">
        <v>3.0628000000000002</v>
      </c>
      <c r="AV40">
        <v>3.0981999999999998</v>
      </c>
      <c r="AW40">
        <v>3.1324000000000001</v>
      </c>
      <c r="AX40">
        <v>3.1583000000000001</v>
      </c>
      <c r="AY40">
        <v>3.1840000000000002</v>
      </c>
      <c r="AZ40">
        <v>3.2097000000000002</v>
      </c>
      <c r="BA40">
        <v>3.2353000000000001</v>
      </c>
      <c r="BB40">
        <v>3.2608000000000001</v>
      </c>
      <c r="BC40">
        <v>3.2862</v>
      </c>
      <c r="BD40">
        <v>3.3113999999999999</v>
      </c>
      <c r="BE40">
        <v>3.3365</v>
      </c>
      <c r="BF40">
        <v>3.3614000000000002</v>
      </c>
      <c r="BG40">
        <v>3.3862000000000001</v>
      </c>
      <c r="BH40">
        <v>3.4108999999999998</v>
      </c>
      <c r="BI40">
        <v>3.4352999999999998</v>
      </c>
      <c r="BJ40">
        <v>3.4594999999999998</v>
      </c>
      <c r="BK40">
        <v>3.4836</v>
      </c>
      <c r="BL40">
        <v>3.5074000000000001</v>
      </c>
      <c r="BM40">
        <v>3.5310000000000001</v>
      </c>
      <c r="BN40">
        <v>3.5543999999999998</v>
      </c>
      <c r="BO40">
        <v>3.5775999999999999</v>
      </c>
      <c r="BP40">
        <v>3.6004999999999998</v>
      </c>
      <c r="BQ40">
        <v>3.6231</v>
      </c>
      <c r="BR40">
        <v>3.6455000000000002</v>
      </c>
      <c r="BS40">
        <v>3.6676000000000002</v>
      </c>
      <c r="BT40">
        <v>3.6894</v>
      </c>
      <c r="BU40">
        <v>3.7109000000000001</v>
      </c>
      <c r="BV40">
        <v>3.7322000000000002</v>
      </c>
      <c r="BW40">
        <v>3.7532000000000001</v>
      </c>
      <c r="BX40">
        <v>3.7738999999999998</v>
      </c>
      <c r="BY40">
        <v>3.7942999999999998</v>
      </c>
      <c r="BZ40">
        <v>3.8144</v>
      </c>
      <c r="CA40">
        <v>3.8342999999999998</v>
      </c>
      <c r="CB40">
        <v>3.8538000000000001</v>
      </c>
      <c r="CC40">
        <v>3.8732000000000002</v>
      </c>
      <c r="CD40">
        <v>3.8921999999999999</v>
      </c>
      <c r="CE40">
        <v>3.9110999999999998</v>
      </c>
      <c r="CF40">
        <v>3.9297</v>
      </c>
      <c r="CG40">
        <v>3.9481000000000002</v>
      </c>
      <c r="CH40">
        <v>3.9664000000000001</v>
      </c>
      <c r="CI40">
        <v>3.9843999999999999</v>
      </c>
      <c r="CJ40">
        <v>4.0023999999999997</v>
      </c>
      <c r="CK40">
        <v>4.0202</v>
      </c>
      <c r="CL40">
        <v>4.0380000000000003</v>
      </c>
      <c r="CM40">
        <v>4.0557999999999996</v>
      </c>
      <c r="CN40">
        <v>4.0735000000000001</v>
      </c>
      <c r="CO40">
        <v>4.0913000000000004</v>
      </c>
      <c r="CP40">
        <v>4.1092000000000004</v>
      </c>
      <c r="CQ40">
        <v>4.1272000000000002</v>
      </c>
      <c r="CR40">
        <v>4.1452999999999998</v>
      </c>
      <c r="CS40">
        <v>4.1637000000000004</v>
      </c>
      <c r="CT40">
        <v>4.1824000000000003</v>
      </c>
      <c r="CU40">
        <v>4.2013999999999996</v>
      </c>
      <c r="CV40">
        <v>4.2206999999999999</v>
      </c>
      <c r="CW40">
        <v>4.2404999999999999</v>
      </c>
      <c r="CX40">
        <v>4.2606999999999999</v>
      </c>
      <c r="CY40">
        <v>4.2815000000000003</v>
      </c>
      <c r="CZ40">
        <v>4.3029000000000002</v>
      </c>
      <c r="DA40">
        <v>4.3247999999999998</v>
      </c>
      <c r="DB40">
        <v>4.3475000000000001</v>
      </c>
      <c r="DC40">
        <v>4.3708999999999998</v>
      </c>
      <c r="DD40">
        <v>4.3949999999999996</v>
      </c>
      <c r="DE40">
        <v>4.4199000000000002</v>
      </c>
      <c r="DF40">
        <v>4.4457000000000004</v>
      </c>
      <c r="DG40">
        <v>4.4722999999999997</v>
      </c>
    </row>
    <row r="41" spans="1:111" x14ac:dyDescent="0.25">
      <c r="A41">
        <v>1.288</v>
      </c>
      <c r="B41">
        <v>1.635</v>
      </c>
      <c r="C41">
        <v>1.6619999999999999</v>
      </c>
      <c r="D41">
        <v>1.6893</v>
      </c>
      <c r="E41">
        <v>1.7168000000000001</v>
      </c>
      <c r="F41">
        <v>1.7444999999999999</v>
      </c>
      <c r="G41">
        <v>1.7724</v>
      </c>
      <c r="H41">
        <v>1.8005</v>
      </c>
      <c r="I41">
        <v>1.8289</v>
      </c>
      <c r="J41">
        <v>1.8573999999999999</v>
      </c>
      <c r="K41">
        <v>1.8862000000000001</v>
      </c>
      <c r="L41">
        <v>1.9152</v>
      </c>
      <c r="M41">
        <v>1.9443999999999999</v>
      </c>
      <c r="N41">
        <v>1.9738</v>
      </c>
      <c r="O41">
        <v>2.0034999999999998</v>
      </c>
      <c r="P41">
        <v>2.0333000000000001</v>
      </c>
      <c r="Q41">
        <v>2.0634000000000001</v>
      </c>
      <c r="R41">
        <v>2.0935999999999999</v>
      </c>
      <c r="S41">
        <v>2.1240999999999999</v>
      </c>
      <c r="T41">
        <v>2.1547999999999998</v>
      </c>
      <c r="U41">
        <v>2.1857000000000002</v>
      </c>
      <c r="V41">
        <v>2.2168000000000001</v>
      </c>
      <c r="W41">
        <v>2.2481</v>
      </c>
      <c r="X41">
        <v>2.2795999999999998</v>
      </c>
      <c r="Y41">
        <v>2.3111999999999999</v>
      </c>
      <c r="Z41">
        <v>2.3431000000000002</v>
      </c>
      <c r="AA41">
        <v>2.3752</v>
      </c>
      <c r="AB41">
        <v>2.4075000000000002</v>
      </c>
      <c r="AC41">
        <v>2.4399000000000002</v>
      </c>
      <c r="AD41">
        <v>2.4725999999999999</v>
      </c>
      <c r="AE41">
        <v>2.5053999999999998</v>
      </c>
      <c r="AF41">
        <v>2.5384000000000002</v>
      </c>
      <c r="AG41">
        <v>2.5716000000000001</v>
      </c>
      <c r="AH41">
        <v>2.605</v>
      </c>
      <c r="AI41">
        <v>2.6385000000000001</v>
      </c>
      <c r="AJ41">
        <v>2.6722000000000001</v>
      </c>
      <c r="AK41">
        <v>2.7061000000000002</v>
      </c>
      <c r="AL41">
        <v>2.7401</v>
      </c>
      <c r="AM41">
        <v>2.7743000000000002</v>
      </c>
      <c r="AN41">
        <v>2.8086000000000002</v>
      </c>
      <c r="AO41">
        <v>2.8431000000000002</v>
      </c>
      <c r="AP41">
        <v>2.8776999999999999</v>
      </c>
      <c r="AQ41">
        <v>2.9123999999999999</v>
      </c>
      <c r="AR41">
        <v>2.9472999999999998</v>
      </c>
      <c r="AS41">
        <v>2.9823</v>
      </c>
      <c r="AT41">
        <v>3.0173999999999999</v>
      </c>
      <c r="AU41">
        <v>3.0526</v>
      </c>
      <c r="AV41">
        <v>3.0878999999999999</v>
      </c>
      <c r="AW41">
        <v>3.1233</v>
      </c>
      <c r="AX41">
        <v>3.1583000000000001</v>
      </c>
      <c r="AY41">
        <v>3.1840000000000002</v>
      </c>
      <c r="AZ41">
        <v>3.2097000000000002</v>
      </c>
      <c r="BA41">
        <v>3.2353000000000001</v>
      </c>
      <c r="BB41">
        <v>3.2608000000000001</v>
      </c>
      <c r="BC41">
        <v>3.2862</v>
      </c>
      <c r="BD41">
        <v>3.3113999999999999</v>
      </c>
      <c r="BE41">
        <v>3.3365</v>
      </c>
      <c r="BF41">
        <v>3.3614000000000002</v>
      </c>
      <c r="BG41">
        <v>3.3862000000000001</v>
      </c>
      <c r="BH41">
        <v>3.4108999999999998</v>
      </c>
      <c r="BI41">
        <v>3.4352999999999998</v>
      </c>
      <c r="BJ41">
        <v>3.4594999999999998</v>
      </c>
      <c r="BK41">
        <v>3.4836</v>
      </c>
      <c r="BL41">
        <v>3.5074000000000001</v>
      </c>
      <c r="BM41">
        <v>3.5310000000000001</v>
      </c>
      <c r="BN41">
        <v>3.5543999999999998</v>
      </c>
      <c r="BO41">
        <v>3.5775999999999999</v>
      </c>
      <c r="BP41">
        <v>3.6004999999999998</v>
      </c>
      <c r="BQ41">
        <v>3.6231</v>
      </c>
      <c r="BR41">
        <v>3.6455000000000002</v>
      </c>
      <c r="BS41">
        <v>3.6676000000000002</v>
      </c>
      <c r="BT41">
        <v>3.6894</v>
      </c>
      <c r="BU41">
        <v>3.7109000000000001</v>
      </c>
      <c r="BV41">
        <v>3.7322000000000002</v>
      </c>
      <c r="BW41">
        <v>3.7532000000000001</v>
      </c>
      <c r="BX41">
        <v>3.7738999999999998</v>
      </c>
      <c r="BY41">
        <v>3.7942999999999998</v>
      </c>
      <c r="BZ41">
        <v>3.8144</v>
      </c>
      <c r="CA41">
        <v>3.8342999999999998</v>
      </c>
      <c r="CB41">
        <v>3.8538000000000001</v>
      </c>
      <c r="CC41">
        <v>3.8732000000000002</v>
      </c>
      <c r="CD41">
        <v>3.8921999999999999</v>
      </c>
      <c r="CE41">
        <v>3.9110999999999998</v>
      </c>
      <c r="CF41">
        <v>3.9297</v>
      </c>
      <c r="CG41">
        <v>3.9481000000000002</v>
      </c>
      <c r="CH41">
        <v>3.9664000000000001</v>
      </c>
      <c r="CI41">
        <v>3.9843999999999999</v>
      </c>
      <c r="CJ41">
        <v>4.0023999999999997</v>
      </c>
      <c r="CK41">
        <v>4.0202</v>
      </c>
      <c r="CL41">
        <v>4.0380000000000003</v>
      </c>
      <c r="CM41">
        <v>4.0557999999999996</v>
      </c>
      <c r="CN41">
        <v>4.0735000000000001</v>
      </c>
      <c r="CO41">
        <v>4.0913000000000004</v>
      </c>
      <c r="CP41">
        <v>4.1092000000000004</v>
      </c>
      <c r="CQ41">
        <v>4.1272000000000002</v>
      </c>
      <c r="CR41">
        <v>4.1452999999999998</v>
      </c>
      <c r="CS41">
        <v>4.1637000000000004</v>
      </c>
      <c r="CT41">
        <v>4.1824000000000003</v>
      </c>
      <c r="CU41">
        <v>4.2013999999999996</v>
      </c>
      <c r="CV41">
        <v>4.2206999999999999</v>
      </c>
      <c r="CW41">
        <v>4.2404999999999999</v>
      </c>
      <c r="CX41">
        <v>4.2606999999999999</v>
      </c>
      <c r="CY41">
        <v>4.2815000000000003</v>
      </c>
      <c r="CZ41">
        <v>4.3029000000000002</v>
      </c>
      <c r="DA41">
        <v>4.3247999999999998</v>
      </c>
      <c r="DB41">
        <v>4.3475000000000001</v>
      </c>
      <c r="DC41">
        <v>4.3708999999999998</v>
      </c>
      <c r="DD41">
        <v>4.3949999999999996</v>
      </c>
      <c r="DE41">
        <v>4.4199000000000002</v>
      </c>
      <c r="DF41">
        <v>4.4457000000000004</v>
      </c>
      <c r="DG41">
        <v>4.4722999999999997</v>
      </c>
    </row>
    <row r="42" spans="1:111" x14ac:dyDescent="0.25">
      <c r="A42">
        <v>1.38</v>
      </c>
      <c r="B42">
        <v>1.6295999999999999</v>
      </c>
      <c r="C42">
        <v>1.6566000000000001</v>
      </c>
      <c r="D42">
        <v>1.6837</v>
      </c>
      <c r="E42">
        <v>1.7111000000000001</v>
      </c>
      <c r="F42">
        <v>1.7386999999999999</v>
      </c>
      <c r="G42">
        <v>1.7665</v>
      </c>
      <c r="H42">
        <v>1.7946</v>
      </c>
      <c r="I42">
        <v>1.8228</v>
      </c>
      <c r="J42">
        <v>1.8512999999999999</v>
      </c>
      <c r="K42">
        <v>1.88</v>
      </c>
      <c r="L42">
        <v>1.9089</v>
      </c>
      <c r="M42">
        <v>1.9379999999999999</v>
      </c>
      <c r="N42">
        <v>1.9673</v>
      </c>
      <c r="O42">
        <v>1.9968999999999999</v>
      </c>
      <c r="P42">
        <v>2.0266000000000002</v>
      </c>
      <c r="Q42">
        <v>2.0566</v>
      </c>
      <c r="R42">
        <v>2.0868000000000002</v>
      </c>
      <c r="S42">
        <v>2.1171000000000002</v>
      </c>
      <c r="T42">
        <v>2.1476999999999999</v>
      </c>
      <c r="U42">
        <v>2.1785000000000001</v>
      </c>
      <c r="V42">
        <v>2.2094999999999998</v>
      </c>
      <c r="W42">
        <v>2.2406999999999999</v>
      </c>
      <c r="X42">
        <v>2.2721</v>
      </c>
      <c r="Y42">
        <v>2.3035999999999999</v>
      </c>
      <c r="Z42">
        <v>2.3353999999999999</v>
      </c>
      <c r="AA42">
        <v>2.3673999999999999</v>
      </c>
      <c r="AB42">
        <v>2.3996</v>
      </c>
      <c r="AC42">
        <v>2.4319000000000002</v>
      </c>
      <c r="AD42">
        <v>2.4645000000000001</v>
      </c>
      <c r="AE42">
        <v>2.4971999999999999</v>
      </c>
      <c r="AF42">
        <v>2.5301</v>
      </c>
      <c r="AG42">
        <v>2.5632000000000001</v>
      </c>
      <c r="AH42">
        <v>2.5964</v>
      </c>
      <c r="AI42">
        <v>2.6297999999999999</v>
      </c>
      <c r="AJ42">
        <v>2.6634000000000002</v>
      </c>
      <c r="AK42">
        <v>2.6972</v>
      </c>
      <c r="AL42">
        <v>2.7311000000000001</v>
      </c>
      <c r="AM42">
        <v>2.7652000000000001</v>
      </c>
      <c r="AN42">
        <v>2.7993999999999999</v>
      </c>
      <c r="AO42">
        <v>2.8336999999999999</v>
      </c>
      <c r="AP42">
        <v>2.8681999999999999</v>
      </c>
      <c r="AQ42">
        <v>2.9028</v>
      </c>
      <c r="AR42">
        <v>2.9376000000000002</v>
      </c>
      <c r="AS42">
        <v>2.9725000000000001</v>
      </c>
      <c r="AT42">
        <v>3.0074999999999998</v>
      </c>
      <c r="AU42">
        <v>3.0425</v>
      </c>
      <c r="AV42">
        <v>3.0777000000000001</v>
      </c>
      <c r="AW42">
        <v>3.113</v>
      </c>
      <c r="AX42">
        <v>3.1484000000000001</v>
      </c>
      <c r="AY42">
        <v>3.1838000000000002</v>
      </c>
      <c r="AZ42">
        <v>3.2097000000000002</v>
      </c>
      <c r="BA42">
        <v>3.2353000000000001</v>
      </c>
      <c r="BB42">
        <v>3.2608000000000001</v>
      </c>
      <c r="BC42">
        <v>3.2862</v>
      </c>
      <c r="BD42">
        <v>3.3113999999999999</v>
      </c>
      <c r="BE42">
        <v>3.3365</v>
      </c>
      <c r="BF42">
        <v>3.3614000000000002</v>
      </c>
      <c r="BG42">
        <v>3.3862000000000001</v>
      </c>
      <c r="BH42">
        <v>3.4108999999999998</v>
      </c>
      <c r="BI42">
        <v>3.4352999999999998</v>
      </c>
      <c r="BJ42">
        <v>3.4594999999999998</v>
      </c>
      <c r="BK42">
        <v>3.4836</v>
      </c>
      <c r="BL42">
        <v>3.5074000000000001</v>
      </c>
      <c r="BM42">
        <v>3.5310000000000001</v>
      </c>
      <c r="BN42">
        <v>3.5543999999999998</v>
      </c>
      <c r="BO42">
        <v>3.5775999999999999</v>
      </c>
      <c r="BP42">
        <v>3.6004999999999998</v>
      </c>
      <c r="BQ42">
        <v>3.6231</v>
      </c>
      <c r="BR42">
        <v>3.6455000000000002</v>
      </c>
      <c r="BS42">
        <v>3.6676000000000002</v>
      </c>
      <c r="BT42">
        <v>3.6894</v>
      </c>
      <c r="BU42">
        <v>3.7109000000000001</v>
      </c>
      <c r="BV42">
        <v>3.7322000000000002</v>
      </c>
      <c r="BW42">
        <v>3.7532000000000001</v>
      </c>
      <c r="BX42">
        <v>3.7738999999999998</v>
      </c>
      <c r="BY42">
        <v>3.7942999999999998</v>
      </c>
      <c r="BZ42">
        <v>3.8144</v>
      </c>
      <c r="CA42">
        <v>3.8342999999999998</v>
      </c>
      <c r="CB42">
        <v>3.8538000000000001</v>
      </c>
      <c r="CC42">
        <v>3.8732000000000002</v>
      </c>
      <c r="CD42">
        <v>3.8921999999999999</v>
      </c>
      <c r="CE42">
        <v>3.9110999999999998</v>
      </c>
      <c r="CF42">
        <v>3.9297</v>
      </c>
      <c r="CG42">
        <v>3.9481000000000002</v>
      </c>
      <c r="CH42">
        <v>3.9664000000000001</v>
      </c>
      <c r="CI42">
        <v>3.9843999999999999</v>
      </c>
      <c r="CJ42">
        <v>4.0023999999999997</v>
      </c>
      <c r="CK42">
        <v>4.0202</v>
      </c>
      <c r="CL42">
        <v>4.0380000000000003</v>
      </c>
      <c r="CM42">
        <v>4.0557999999999996</v>
      </c>
      <c r="CN42">
        <v>4.0735000000000001</v>
      </c>
      <c r="CO42">
        <v>4.0913000000000004</v>
      </c>
      <c r="CP42">
        <v>4.1092000000000004</v>
      </c>
      <c r="CQ42">
        <v>4.1272000000000002</v>
      </c>
      <c r="CR42">
        <v>4.1452999999999998</v>
      </c>
      <c r="CS42">
        <v>4.1637000000000004</v>
      </c>
      <c r="CT42">
        <v>4.1824000000000003</v>
      </c>
      <c r="CU42">
        <v>4.2013999999999996</v>
      </c>
      <c r="CV42">
        <v>4.2206999999999999</v>
      </c>
      <c r="CW42">
        <v>4.2404999999999999</v>
      </c>
      <c r="CX42">
        <v>4.2606999999999999</v>
      </c>
      <c r="CY42">
        <v>4.2815000000000003</v>
      </c>
      <c r="CZ42">
        <v>4.3029000000000002</v>
      </c>
      <c r="DA42">
        <v>4.3247999999999998</v>
      </c>
      <c r="DB42">
        <v>4.3475000000000001</v>
      </c>
      <c r="DC42">
        <v>4.3708999999999998</v>
      </c>
      <c r="DD42">
        <v>4.3949999999999996</v>
      </c>
      <c r="DE42">
        <v>4.4199000000000002</v>
      </c>
      <c r="DF42">
        <v>4.4457000000000004</v>
      </c>
      <c r="DG42">
        <v>4.4722999999999997</v>
      </c>
    </row>
    <row r="43" spans="1:111" x14ac:dyDescent="0.25">
      <c r="A43">
        <v>1.4790000000000001</v>
      </c>
      <c r="B43">
        <v>1.6243000000000001</v>
      </c>
      <c r="C43">
        <v>1.6512</v>
      </c>
      <c r="D43">
        <v>1.6782999999999999</v>
      </c>
      <c r="E43">
        <v>1.7056</v>
      </c>
      <c r="F43">
        <v>1.7331000000000001</v>
      </c>
      <c r="G43">
        <v>1.7607999999999999</v>
      </c>
      <c r="H43">
        <v>1.7887999999999999</v>
      </c>
      <c r="I43">
        <v>1.8169</v>
      </c>
      <c r="J43">
        <v>1.8452999999999999</v>
      </c>
      <c r="K43">
        <v>1.8738999999999999</v>
      </c>
      <c r="L43">
        <v>1.9027000000000001</v>
      </c>
      <c r="M43">
        <v>1.9317</v>
      </c>
      <c r="N43">
        <v>1.9610000000000001</v>
      </c>
      <c r="O43">
        <v>1.9903999999999999</v>
      </c>
      <c r="P43">
        <v>2.02</v>
      </c>
      <c r="Q43">
        <v>2.0499000000000001</v>
      </c>
      <c r="R43">
        <v>2.08</v>
      </c>
      <c r="S43">
        <v>2.1101999999999999</v>
      </c>
      <c r="T43">
        <v>2.1406999999999998</v>
      </c>
      <c r="U43">
        <v>2.1714000000000002</v>
      </c>
      <c r="V43">
        <v>2.2023000000000001</v>
      </c>
      <c r="W43">
        <v>2.2334000000000001</v>
      </c>
      <c r="X43">
        <v>2.2646999999999999</v>
      </c>
      <c r="Y43">
        <v>2.2961999999999998</v>
      </c>
      <c r="Z43">
        <v>2.3277999999999999</v>
      </c>
      <c r="AA43">
        <v>2.3597000000000001</v>
      </c>
      <c r="AB43">
        <v>2.3917999999999999</v>
      </c>
      <c r="AC43">
        <v>2.4239999999999999</v>
      </c>
      <c r="AD43">
        <v>2.4565000000000001</v>
      </c>
      <c r="AE43">
        <v>2.4891000000000001</v>
      </c>
      <c r="AF43">
        <v>2.5219</v>
      </c>
      <c r="AG43">
        <v>2.5548000000000002</v>
      </c>
      <c r="AH43">
        <v>2.5880000000000001</v>
      </c>
      <c r="AI43">
        <v>2.6213000000000002</v>
      </c>
      <c r="AJ43">
        <v>2.6547999999999998</v>
      </c>
      <c r="AK43">
        <v>2.6884000000000001</v>
      </c>
      <c r="AL43">
        <v>2.7222</v>
      </c>
      <c r="AM43">
        <v>2.7562000000000002</v>
      </c>
      <c r="AN43">
        <v>2.7902999999999998</v>
      </c>
      <c r="AO43">
        <v>2.8245</v>
      </c>
      <c r="AP43">
        <v>2.8589000000000002</v>
      </c>
      <c r="AQ43">
        <v>2.8934000000000002</v>
      </c>
      <c r="AR43">
        <v>2.9281000000000001</v>
      </c>
      <c r="AS43">
        <v>2.9628000000000001</v>
      </c>
      <c r="AT43">
        <v>2.9977</v>
      </c>
      <c r="AU43">
        <v>3.0327000000000002</v>
      </c>
      <c r="AV43">
        <v>3.0676999999999999</v>
      </c>
      <c r="AW43">
        <v>3.1029</v>
      </c>
      <c r="AX43">
        <v>3.1381000000000001</v>
      </c>
      <c r="AY43">
        <v>3.1734</v>
      </c>
      <c r="AZ43">
        <v>3.2088000000000001</v>
      </c>
      <c r="BA43">
        <v>3.2353000000000001</v>
      </c>
      <c r="BB43">
        <v>3.2608000000000001</v>
      </c>
      <c r="BC43">
        <v>3.2862</v>
      </c>
      <c r="BD43">
        <v>3.3113999999999999</v>
      </c>
      <c r="BE43">
        <v>3.3365</v>
      </c>
      <c r="BF43">
        <v>3.3614000000000002</v>
      </c>
      <c r="BG43">
        <v>3.3862000000000001</v>
      </c>
      <c r="BH43">
        <v>3.4108999999999998</v>
      </c>
      <c r="BI43">
        <v>3.4352999999999998</v>
      </c>
      <c r="BJ43">
        <v>3.4594999999999998</v>
      </c>
      <c r="BK43">
        <v>3.4836</v>
      </c>
      <c r="BL43">
        <v>3.5074000000000001</v>
      </c>
      <c r="BM43">
        <v>3.5310000000000001</v>
      </c>
      <c r="BN43">
        <v>3.5543999999999998</v>
      </c>
      <c r="BO43">
        <v>3.5775999999999999</v>
      </c>
      <c r="BP43">
        <v>3.6004999999999998</v>
      </c>
      <c r="BQ43">
        <v>3.6231</v>
      </c>
      <c r="BR43">
        <v>3.6455000000000002</v>
      </c>
      <c r="BS43">
        <v>3.6676000000000002</v>
      </c>
      <c r="BT43">
        <v>3.6894</v>
      </c>
      <c r="BU43">
        <v>3.7109000000000001</v>
      </c>
      <c r="BV43">
        <v>3.7322000000000002</v>
      </c>
      <c r="BW43">
        <v>3.7532000000000001</v>
      </c>
      <c r="BX43">
        <v>3.7738999999999998</v>
      </c>
      <c r="BY43">
        <v>3.7942999999999998</v>
      </c>
      <c r="BZ43">
        <v>3.8144</v>
      </c>
      <c r="CA43">
        <v>3.8342999999999998</v>
      </c>
      <c r="CB43">
        <v>3.8538000000000001</v>
      </c>
      <c r="CC43">
        <v>3.8732000000000002</v>
      </c>
      <c r="CD43">
        <v>3.8921999999999999</v>
      </c>
      <c r="CE43">
        <v>3.9110999999999998</v>
      </c>
      <c r="CF43">
        <v>3.9297</v>
      </c>
      <c r="CG43">
        <v>3.9481000000000002</v>
      </c>
      <c r="CH43">
        <v>3.9664000000000001</v>
      </c>
      <c r="CI43">
        <v>3.9843999999999999</v>
      </c>
      <c r="CJ43">
        <v>4.0023999999999997</v>
      </c>
      <c r="CK43">
        <v>4.0202</v>
      </c>
      <c r="CL43">
        <v>4.0380000000000003</v>
      </c>
      <c r="CM43">
        <v>4.0557999999999996</v>
      </c>
      <c r="CN43">
        <v>4.0735000000000001</v>
      </c>
      <c r="CO43">
        <v>4.0913000000000004</v>
      </c>
      <c r="CP43">
        <v>4.1092000000000004</v>
      </c>
      <c r="CQ43">
        <v>4.1272000000000002</v>
      </c>
      <c r="CR43">
        <v>4.1452999999999998</v>
      </c>
      <c r="CS43">
        <v>4.1637000000000004</v>
      </c>
      <c r="CT43">
        <v>4.1824000000000003</v>
      </c>
      <c r="CU43">
        <v>4.2013999999999996</v>
      </c>
      <c r="CV43">
        <v>4.2206999999999999</v>
      </c>
      <c r="CW43">
        <v>4.2404999999999999</v>
      </c>
      <c r="CX43">
        <v>4.2606999999999999</v>
      </c>
      <c r="CY43">
        <v>4.2815000000000003</v>
      </c>
      <c r="CZ43">
        <v>4.3029000000000002</v>
      </c>
      <c r="DA43">
        <v>4.3247999999999998</v>
      </c>
      <c r="DB43">
        <v>4.3475000000000001</v>
      </c>
      <c r="DC43">
        <v>4.3708999999999998</v>
      </c>
      <c r="DD43">
        <v>4.3949999999999996</v>
      </c>
      <c r="DE43">
        <v>4.4199000000000002</v>
      </c>
      <c r="DF43">
        <v>4.4457000000000004</v>
      </c>
      <c r="DG43">
        <v>4.4722999999999997</v>
      </c>
    </row>
    <row r="44" spans="1:111" x14ac:dyDescent="0.25">
      <c r="A44">
        <v>1.585</v>
      </c>
      <c r="B44">
        <v>1.6191</v>
      </c>
      <c r="C44">
        <v>1.6458999999999999</v>
      </c>
      <c r="D44">
        <v>1.6729000000000001</v>
      </c>
      <c r="E44">
        <v>1.7000999999999999</v>
      </c>
      <c r="F44">
        <v>1.7275</v>
      </c>
      <c r="G44">
        <v>1.7552000000000001</v>
      </c>
      <c r="H44">
        <v>1.7829999999999999</v>
      </c>
      <c r="I44">
        <v>1.8110999999999999</v>
      </c>
      <c r="J44">
        <v>1.8393999999999999</v>
      </c>
      <c r="K44">
        <v>1.8678999999999999</v>
      </c>
      <c r="L44">
        <v>1.8966000000000001</v>
      </c>
      <c r="M44">
        <v>1.9255</v>
      </c>
      <c r="N44">
        <v>1.9547000000000001</v>
      </c>
      <c r="O44">
        <v>1.984</v>
      </c>
      <c r="P44">
        <v>2.0135999999999998</v>
      </c>
      <c r="Q44">
        <v>2.0432999999999999</v>
      </c>
      <c r="R44">
        <v>2.0733000000000001</v>
      </c>
      <c r="S44">
        <v>2.1034999999999999</v>
      </c>
      <c r="T44">
        <v>2.1339000000000001</v>
      </c>
      <c r="U44">
        <v>2.1644000000000001</v>
      </c>
      <c r="V44">
        <v>2.1951999999999998</v>
      </c>
      <c r="W44">
        <v>2.2262</v>
      </c>
      <c r="X44">
        <v>2.2574000000000001</v>
      </c>
      <c r="Y44">
        <v>2.2888000000000002</v>
      </c>
      <c r="Z44">
        <v>2.3203999999999998</v>
      </c>
      <c r="AA44">
        <v>2.3521000000000001</v>
      </c>
      <c r="AB44">
        <v>2.3841000000000001</v>
      </c>
      <c r="AC44">
        <v>2.4161999999999999</v>
      </c>
      <c r="AD44">
        <v>2.4485999999999999</v>
      </c>
      <c r="AE44">
        <v>2.4811000000000001</v>
      </c>
      <c r="AF44">
        <v>2.5137999999999998</v>
      </c>
      <c r="AG44">
        <v>2.5466000000000002</v>
      </c>
      <c r="AH44">
        <v>2.5796999999999999</v>
      </c>
      <c r="AI44">
        <v>2.6128999999999998</v>
      </c>
      <c r="AJ44">
        <v>2.6463000000000001</v>
      </c>
      <c r="AK44">
        <v>2.6798000000000002</v>
      </c>
      <c r="AL44">
        <v>2.7134999999999998</v>
      </c>
      <c r="AM44">
        <v>2.7473000000000001</v>
      </c>
      <c r="AN44">
        <v>2.7812999999999999</v>
      </c>
      <c r="AO44">
        <v>2.8155000000000001</v>
      </c>
      <c r="AP44">
        <v>2.8496999999999999</v>
      </c>
      <c r="AQ44">
        <v>2.8841000000000001</v>
      </c>
      <c r="AR44">
        <v>2.9186999999999999</v>
      </c>
      <c r="AS44">
        <v>2.9533</v>
      </c>
      <c r="AT44">
        <v>2.9881000000000002</v>
      </c>
      <c r="AU44">
        <v>3.0228999999999999</v>
      </c>
      <c r="AV44">
        <v>3.0579000000000001</v>
      </c>
      <c r="AW44">
        <v>3.0929000000000002</v>
      </c>
      <c r="AX44">
        <v>3.1280999999999999</v>
      </c>
      <c r="AY44">
        <v>3.1633</v>
      </c>
      <c r="AZ44">
        <v>3.1985000000000001</v>
      </c>
      <c r="BA44">
        <v>3.2339000000000002</v>
      </c>
      <c r="BB44">
        <v>3.2608000000000001</v>
      </c>
      <c r="BC44">
        <v>3.2862</v>
      </c>
      <c r="BD44">
        <v>3.3113999999999999</v>
      </c>
      <c r="BE44">
        <v>3.3365</v>
      </c>
      <c r="BF44">
        <v>3.3614000000000002</v>
      </c>
      <c r="BG44">
        <v>3.3862000000000001</v>
      </c>
      <c r="BH44">
        <v>3.4108999999999998</v>
      </c>
      <c r="BI44">
        <v>3.4352999999999998</v>
      </c>
      <c r="BJ44">
        <v>3.4594999999999998</v>
      </c>
      <c r="BK44">
        <v>3.4836</v>
      </c>
      <c r="BL44">
        <v>3.5074000000000001</v>
      </c>
      <c r="BM44">
        <v>3.5310000000000001</v>
      </c>
      <c r="BN44">
        <v>3.5543999999999998</v>
      </c>
      <c r="BO44">
        <v>3.5775999999999999</v>
      </c>
      <c r="BP44">
        <v>3.6004999999999998</v>
      </c>
      <c r="BQ44">
        <v>3.6231</v>
      </c>
      <c r="BR44">
        <v>3.6455000000000002</v>
      </c>
      <c r="BS44">
        <v>3.6676000000000002</v>
      </c>
      <c r="BT44">
        <v>3.6894</v>
      </c>
      <c r="BU44">
        <v>3.7109000000000001</v>
      </c>
      <c r="BV44">
        <v>3.7322000000000002</v>
      </c>
      <c r="BW44">
        <v>3.7532000000000001</v>
      </c>
      <c r="BX44">
        <v>3.7738999999999998</v>
      </c>
      <c r="BY44">
        <v>3.7942999999999998</v>
      </c>
      <c r="BZ44">
        <v>3.8144</v>
      </c>
      <c r="CA44">
        <v>3.8342999999999998</v>
      </c>
      <c r="CB44">
        <v>3.8538000000000001</v>
      </c>
      <c r="CC44">
        <v>3.8732000000000002</v>
      </c>
      <c r="CD44">
        <v>3.8921999999999999</v>
      </c>
      <c r="CE44">
        <v>3.9110999999999998</v>
      </c>
      <c r="CF44">
        <v>3.9297</v>
      </c>
      <c r="CG44">
        <v>3.9481000000000002</v>
      </c>
      <c r="CH44">
        <v>3.9664000000000001</v>
      </c>
      <c r="CI44">
        <v>3.9843999999999999</v>
      </c>
      <c r="CJ44">
        <v>4.0023999999999997</v>
      </c>
      <c r="CK44">
        <v>4.0202</v>
      </c>
      <c r="CL44">
        <v>4.0380000000000003</v>
      </c>
      <c r="CM44">
        <v>4.0557999999999996</v>
      </c>
      <c r="CN44">
        <v>4.0735000000000001</v>
      </c>
      <c r="CO44">
        <v>4.0913000000000004</v>
      </c>
      <c r="CP44">
        <v>4.1092000000000004</v>
      </c>
      <c r="CQ44">
        <v>4.1272000000000002</v>
      </c>
      <c r="CR44">
        <v>4.1452999999999998</v>
      </c>
      <c r="CS44">
        <v>4.1637000000000004</v>
      </c>
      <c r="CT44">
        <v>4.1824000000000003</v>
      </c>
      <c r="CU44">
        <v>4.2013999999999996</v>
      </c>
      <c r="CV44">
        <v>4.2206999999999999</v>
      </c>
      <c r="CW44">
        <v>4.2404999999999999</v>
      </c>
      <c r="CX44">
        <v>4.2606999999999999</v>
      </c>
      <c r="CY44">
        <v>4.2815000000000003</v>
      </c>
      <c r="CZ44">
        <v>4.3029000000000002</v>
      </c>
      <c r="DA44">
        <v>4.3247999999999998</v>
      </c>
      <c r="DB44">
        <v>4.3475000000000001</v>
      </c>
      <c r="DC44">
        <v>4.3708999999999998</v>
      </c>
      <c r="DD44">
        <v>4.3949999999999996</v>
      </c>
      <c r="DE44">
        <v>4.4199000000000002</v>
      </c>
      <c r="DF44">
        <v>4.4457000000000004</v>
      </c>
      <c r="DG44">
        <v>4.4722999999999997</v>
      </c>
    </row>
    <row r="45" spans="1:111" x14ac:dyDescent="0.25">
      <c r="A45">
        <v>1.698</v>
      </c>
      <c r="B45">
        <v>1.6140000000000001</v>
      </c>
      <c r="C45">
        <v>1.6407</v>
      </c>
      <c r="D45">
        <v>1.6676</v>
      </c>
      <c r="E45">
        <v>1.6947000000000001</v>
      </c>
      <c r="F45">
        <v>1.722</v>
      </c>
      <c r="G45">
        <v>1.7496</v>
      </c>
      <c r="H45">
        <v>1.7774000000000001</v>
      </c>
      <c r="I45">
        <v>1.8052999999999999</v>
      </c>
      <c r="J45">
        <v>1.8334999999999999</v>
      </c>
      <c r="K45">
        <v>1.8620000000000001</v>
      </c>
      <c r="L45">
        <v>1.8906000000000001</v>
      </c>
      <c r="M45">
        <v>1.9194</v>
      </c>
      <c r="N45">
        <v>1.9484999999999999</v>
      </c>
      <c r="O45">
        <v>1.9777</v>
      </c>
      <c r="P45">
        <v>2.0072000000000001</v>
      </c>
      <c r="Q45">
        <v>2.0367999999999999</v>
      </c>
      <c r="R45">
        <v>2.0667</v>
      </c>
      <c r="S45">
        <v>2.0968</v>
      </c>
      <c r="T45">
        <v>2.1271</v>
      </c>
      <c r="U45">
        <v>2.1576</v>
      </c>
      <c r="V45">
        <v>2.1882999999999999</v>
      </c>
      <c r="W45">
        <v>2.2191999999999998</v>
      </c>
      <c r="X45">
        <v>2.2502</v>
      </c>
      <c r="Y45">
        <v>2.2814999999999999</v>
      </c>
      <c r="Z45">
        <v>2.3130000000000002</v>
      </c>
      <c r="AA45">
        <v>2.3447</v>
      </c>
      <c r="AB45">
        <v>2.3765000000000001</v>
      </c>
      <c r="AC45">
        <v>2.4085999999999999</v>
      </c>
      <c r="AD45">
        <v>2.4407999999999999</v>
      </c>
      <c r="AE45">
        <v>2.4731999999999998</v>
      </c>
      <c r="AF45">
        <v>2.5057999999999998</v>
      </c>
      <c r="AG45">
        <v>2.5386000000000002</v>
      </c>
      <c r="AH45">
        <v>2.5714999999999999</v>
      </c>
      <c r="AI45">
        <v>2.6046</v>
      </c>
      <c r="AJ45">
        <v>2.6379000000000001</v>
      </c>
      <c r="AK45">
        <v>2.6713</v>
      </c>
      <c r="AL45">
        <v>2.7048999999999999</v>
      </c>
      <c r="AM45">
        <v>2.7385999999999999</v>
      </c>
      <c r="AN45">
        <v>2.7725</v>
      </c>
      <c r="AO45">
        <v>2.8065000000000002</v>
      </c>
      <c r="AP45">
        <v>2.8407</v>
      </c>
      <c r="AQ45">
        <v>2.875</v>
      </c>
      <c r="AR45">
        <v>2.9094000000000002</v>
      </c>
      <c r="AS45">
        <v>2.9439000000000002</v>
      </c>
      <c r="AT45">
        <v>2.9786000000000001</v>
      </c>
      <c r="AU45">
        <v>3.0133000000000001</v>
      </c>
      <c r="AV45">
        <v>3.0482</v>
      </c>
      <c r="AW45">
        <v>3.0831</v>
      </c>
      <c r="AX45">
        <v>3.1181000000000001</v>
      </c>
      <c r="AY45">
        <v>3.1532</v>
      </c>
      <c r="AZ45">
        <v>3.1884000000000001</v>
      </c>
      <c r="BA45">
        <v>3.2235999999999998</v>
      </c>
      <c r="BB45">
        <v>3.2589000000000001</v>
      </c>
      <c r="BC45">
        <v>3.2862</v>
      </c>
      <c r="BD45">
        <v>3.3113999999999999</v>
      </c>
      <c r="BE45">
        <v>3.3365</v>
      </c>
      <c r="BF45">
        <v>3.3614000000000002</v>
      </c>
      <c r="BG45">
        <v>3.3862000000000001</v>
      </c>
      <c r="BH45">
        <v>3.4108999999999998</v>
      </c>
      <c r="BI45">
        <v>3.4352999999999998</v>
      </c>
      <c r="BJ45">
        <v>3.4594999999999998</v>
      </c>
      <c r="BK45">
        <v>3.4836</v>
      </c>
      <c r="BL45">
        <v>3.5074000000000001</v>
      </c>
      <c r="BM45">
        <v>3.5310000000000001</v>
      </c>
      <c r="BN45">
        <v>3.5543999999999998</v>
      </c>
      <c r="BO45">
        <v>3.5775999999999999</v>
      </c>
      <c r="BP45">
        <v>3.6004999999999998</v>
      </c>
      <c r="BQ45">
        <v>3.6231</v>
      </c>
      <c r="BR45">
        <v>3.6455000000000002</v>
      </c>
      <c r="BS45">
        <v>3.6676000000000002</v>
      </c>
      <c r="BT45">
        <v>3.6894</v>
      </c>
      <c r="BU45">
        <v>3.7109000000000001</v>
      </c>
      <c r="BV45">
        <v>3.7322000000000002</v>
      </c>
      <c r="BW45">
        <v>3.7532000000000001</v>
      </c>
      <c r="BX45">
        <v>3.7738999999999998</v>
      </c>
      <c r="BY45">
        <v>3.7942999999999998</v>
      </c>
      <c r="BZ45">
        <v>3.8144</v>
      </c>
      <c r="CA45">
        <v>3.8342999999999998</v>
      </c>
      <c r="CB45">
        <v>3.8538000000000001</v>
      </c>
      <c r="CC45">
        <v>3.8732000000000002</v>
      </c>
      <c r="CD45">
        <v>3.8921999999999999</v>
      </c>
      <c r="CE45">
        <v>3.9110999999999998</v>
      </c>
      <c r="CF45">
        <v>3.9297</v>
      </c>
      <c r="CG45">
        <v>3.9481000000000002</v>
      </c>
      <c r="CH45">
        <v>3.9664000000000001</v>
      </c>
      <c r="CI45">
        <v>3.9843999999999999</v>
      </c>
      <c r="CJ45">
        <v>4.0023999999999997</v>
      </c>
      <c r="CK45">
        <v>4.0202</v>
      </c>
      <c r="CL45">
        <v>4.0380000000000003</v>
      </c>
      <c r="CM45">
        <v>4.0557999999999996</v>
      </c>
      <c r="CN45">
        <v>4.0735000000000001</v>
      </c>
      <c r="CO45">
        <v>4.0913000000000004</v>
      </c>
      <c r="CP45">
        <v>4.1092000000000004</v>
      </c>
      <c r="CQ45">
        <v>4.1272000000000002</v>
      </c>
      <c r="CR45">
        <v>4.1452999999999998</v>
      </c>
      <c r="CS45">
        <v>4.1637000000000004</v>
      </c>
      <c r="CT45">
        <v>4.1824000000000003</v>
      </c>
      <c r="CU45">
        <v>4.2013999999999996</v>
      </c>
      <c r="CV45">
        <v>4.2206999999999999</v>
      </c>
      <c r="CW45">
        <v>4.2404999999999999</v>
      </c>
      <c r="CX45">
        <v>4.2606999999999999</v>
      </c>
      <c r="CY45">
        <v>4.2815000000000003</v>
      </c>
      <c r="CZ45">
        <v>4.3029000000000002</v>
      </c>
      <c r="DA45">
        <v>4.3247999999999998</v>
      </c>
      <c r="DB45">
        <v>4.3475000000000001</v>
      </c>
      <c r="DC45">
        <v>4.3708999999999998</v>
      </c>
      <c r="DD45">
        <v>4.3949999999999996</v>
      </c>
      <c r="DE45">
        <v>4.4199000000000002</v>
      </c>
      <c r="DF45">
        <v>4.4457000000000004</v>
      </c>
      <c r="DG45">
        <v>4.4722999999999997</v>
      </c>
    </row>
    <row r="46" spans="1:111" x14ac:dyDescent="0.25">
      <c r="A46">
        <v>1.82</v>
      </c>
      <c r="B46">
        <v>1.6089</v>
      </c>
      <c r="C46">
        <v>1.6355</v>
      </c>
      <c r="D46">
        <v>1.6623000000000001</v>
      </c>
      <c r="E46">
        <v>1.6894</v>
      </c>
      <c r="F46">
        <v>1.7165999999999999</v>
      </c>
      <c r="G46">
        <v>1.7441</v>
      </c>
      <c r="H46">
        <v>1.7718</v>
      </c>
      <c r="I46">
        <v>1.7997000000000001</v>
      </c>
      <c r="J46">
        <v>1.8278000000000001</v>
      </c>
      <c r="K46">
        <v>1.8561000000000001</v>
      </c>
      <c r="L46">
        <v>1.8846000000000001</v>
      </c>
      <c r="M46">
        <v>1.9134</v>
      </c>
      <c r="N46">
        <v>1.9422999999999999</v>
      </c>
      <c r="O46">
        <v>1.9715</v>
      </c>
      <c r="P46">
        <v>2.0009000000000001</v>
      </c>
      <c r="Q46">
        <v>2.0305</v>
      </c>
      <c r="R46">
        <v>2.0602</v>
      </c>
      <c r="S46">
        <v>2.0901999999999998</v>
      </c>
      <c r="T46">
        <v>2.1204000000000001</v>
      </c>
      <c r="U46">
        <v>2.1507999999999998</v>
      </c>
      <c r="V46">
        <v>2.1814</v>
      </c>
      <c r="W46">
        <v>2.2122000000000002</v>
      </c>
      <c r="X46">
        <v>2.2431999999999999</v>
      </c>
      <c r="Y46">
        <v>2.2744</v>
      </c>
      <c r="Z46">
        <v>2.3058000000000001</v>
      </c>
      <c r="AA46">
        <v>2.3372999999999999</v>
      </c>
      <c r="AB46">
        <v>2.3691</v>
      </c>
      <c r="AC46">
        <v>2.4009999999999998</v>
      </c>
      <c r="AD46">
        <v>2.4331</v>
      </c>
      <c r="AE46">
        <v>2.4655</v>
      </c>
      <c r="AF46">
        <v>2.4979</v>
      </c>
      <c r="AG46">
        <v>2.5306000000000002</v>
      </c>
      <c r="AH46">
        <v>2.5634000000000001</v>
      </c>
      <c r="AI46">
        <v>2.5964</v>
      </c>
      <c r="AJ46">
        <v>2.6295999999999999</v>
      </c>
      <c r="AK46">
        <v>2.6629</v>
      </c>
      <c r="AL46">
        <v>2.6964000000000001</v>
      </c>
      <c r="AM46">
        <v>2.73</v>
      </c>
      <c r="AN46">
        <v>2.7637999999999998</v>
      </c>
      <c r="AO46">
        <v>2.7976999999999999</v>
      </c>
      <c r="AP46">
        <v>2.8317999999999999</v>
      </c>
      <c r="AQ46">
        <v>2.8660000000000001</v>
      </c>
      <c r="AR46">
        <v>2.9003000000000001</v>
      </c>
      <c r="AS46">
        <v>2.9346999999999999</v>
      </c>
      <c r="AT46">
        <v>2.9691999999999998</v>
      </c>
      <c r="AU46">
        <v>3.0038999999999998</v>
      </c>
      <c r="AV46">
        <v>3.0386000000000002</v>
      </c>
      <c r="AW46">
        <v>3.0735000000000001</v>
      </c>
      <c r="AX46">
        <v>3.1084000000000001</v>
      </c>
      <c r="AY46">
        <v>3.1433</v>
      </c>
      <c r="AZ46">
        <v>3.1783999999999999</v>
      </c>
      <c r="BA46">
        <v>3.2134999999999998</v>
      </c>
      <c r="BB46">
        <v>3.2486000000000002</v>
      </c>
      <c r="BC46">
        <v>3.2837999999999998</v>
      </c>
      <c r="BD46">
        <v>3.3113999999999999</v>
      </c>
      <c r="BE46">
        <v>3.3365</v>
      </c>
      <c r="BF46">
        <v>3.3614000000000002</v>
      </c>
      <c r="BG46">
        <v>3.3862000000000001</v>
      </c>
      <c r="BH46">
        <v>3.4108999999999998</v>
      </c>
      <c r="BI46">
        <v>3.4352999999999998</v>
      </c>
      <c r="BJ46">
        <v>3.4594999999999998</v>
      </c>
      <c r="BK46">
        <v>3.4836</v>
      </c>
      <c r="BL46">
        <v>3.5074000000000001</v>
      </c>
      <c r="BM46">
        <v>3.5310000000000001</v>
      </c>
      <c r="BN46">
        <v>3.5543999999999998</v>
      </c>
      <c r="BO46">
        <v>3.5775999999999999</v>
      </c>
      <c r="BP46">
        <v>3.6004999999999998</v>
      </c>
      <c r="BQ46">
        <v>3.6231</v>
      </c>
      <c r="BR46">
        <v>3.6455000000000002</v>
      </c>
      <c r="BS46">
        <v>3.6676000000000002</v>
      </c>
      <c r="BT46">
        <v>3.6894</v>
      </c>
      <c r="BU46">
        <v>3.7109000000000001</v>
      </c>
      <c r="BV46">
        <v>3.7322000000000002</v>
      </c>
      <c r="BW46">
        <v>3.7532000000000001</v>
      </c>
      <c r="BX46">
        <v>3.7738999999999998</v>
      </c>
      <c r="BY46">
        <v>3.7942999999999998</v>
      </c>
      <c r="BZ46">
        <v>3.8144</v>
      </c>
      <c r="CA46">
        <v>3.8342999999999998</v>
      </c>
      <c r="CB46">
        <v>3.8538000000000001</v>
      </c>
      <c r="CC46">
        <v>3.8732000000000002</v>
      </c>
      <c r="CD46">
        <v>3.8921999999999999</v>
      </c>
      <c r="CE46">
        <v>3.9110999999999998</v>
      </c>
      <c r="CF46">
        <v>3.9297</v>
      </c>
      <c r="CG46">
        <v>3.9481000000000002</v>
      </c>
      <c r="CH46">
        <v>3.9664000000000001</v>
      </c>
      <c r="CI46">
        <v>3.9843999999999999</v>
      </c>
      <c r="CJ46">
        <v>4.0023999999999997</v>
      </c>
      <c r="CK46">
        <v>4.0202</v>
      </c>
      <c r="CL46">
        <v>4.0380000000000003</v>
      </c>
      <c r="CM46">
        <v>4.0557999999999996</v>
      </c>
      <c r="CN46">
        <v>4.0735000000000001</v>
      </c>
      <c r="CO46">
        <v>4.0913000000000004</v>
      </c>
      <c r="CP46">
        <v>4.1092000000000004</v>
      </c>
      <c r="CQ46">
        <v>4.1272000000000002</v>
      </c>
      <c r="CR46">
        <v>4.1452999999999998</v>
      </c>
      <c r="CS46">
        <v>4.1637000000000004</v>
      </c>
      <c r="CT46">
        <v>4.1824000000000003</v>
      </c>
      <c r="CU46">
        <v>4.2013999999999996</v>
      </c>
      <c r="CV46">
        <v>4.2206999999999999</v>
      </c>
      <c r="CW46">
        <v>4.2404999999999999</v>
      </c>
      <c r="CX46">
        <v>4.2606999999999999</v>
      </c>
      <c r="CY46">
        <v>4.2815000000000003</v>
      </c>
      <c r="CZ46">
        <v>4.3029000000000002</v>
      </c>
      <c r="DA46">
        <v>4.3247999999999998</v>
      </c>
      <c r="DB46">
        <v>4.3475000000000001</v>
      </c>
      <c r="DC46">
        <v>4.3708999999999998</v>
      </c>
      <c r="DD46">
        <v>4.3949999999999996</v>
      </c>
      <c r="DE46">
        <v>4.4199000000000002</v>
      </c>
      <c r="DF46">
        <v>4.4457000000000004</v>
      </c>
      <c r="DG46">
        <v>4.4722999999999997</v>
      </c>
    </row>
    <row r="47" spans="1:111" x14ac:dyDescent="0.25">
      <c r="A47">
        <v>1.95</v>
      </c>
      <c r="B47">
        <v>1.6039000000000001</v>
      </c>
      <c r="C47">
        <v>1.6304000000000001</v>
      </c>
      <c r="D47">
        <v>1.6572</v>
      </c>
      <c r="E47">
        <v>1.6840999999999999</v>
      </c>
      <c r="F47">
        <v>1.7113</v>
      </c>
      <c r="G47">
        <v>1.7386999999999999</v>
      </c>
      <c r="H47">
        <v>1.7663</v>
      </c>
      <c r="I47">
        <v>1.7941</v>
      </c>
      <c r="J47">
        <v>1.8221000000000001</v>
      </c>
      <c r="K47">
        <v>1.8504</v>
      </c>
      <c r="L47">
        <v>1.8788</v>
      </c>
      <c r="M47">
        <v>1.9075</v>
      </c>
      <c r="N47">
        <v>1.9362999999999999</v>
      </c>
      <c r="O47">
        <v>1.9654</v>
      </c>
      <c r="P47">
        <v>1.9946999999999999</v>
      </c>
      <c r="Q47">
        <v>2.0242</v>
      </c>
      <c r="R47">
        <v>2.0539000000000001</v>
      </c>
      <c r="S47">
        <v>2.0838000000000001</v>
      </c>
      <c r="T47">
        <v>2.1139000000000001</v>
      </c>
      <c r="U47">
        <v>2.1442000000000001</v>
      </c>
      <c r="V47">
        <v>2.1745999999999999</v>
      </c>
      <c r="W47">
        <v>2.2052999999999998</v>
      </c>
      <c r="X47">
        <v>2.2362000000000002</v>
      </c>
      <c r="Y47">
        <v>2.2673000000000001</v>
      </c>
      <c r="Z47">
        <v>2.2986</v>
      </c>
      <c r="AA47">
        <v>2.3300999999999998</v>
      </c>
      <c r="AB47">
        <v>2.3616999999999999</v>
      </c>
      <c r="AC47">
        <v>2.3936000000000002</v>
      </c>
      <c r="AD47">
        <v>2.4256000000000002</v>
      </c>
      <c r="AE47">
        <v>2.4578000000000002</v>
      </c>
      <c r="AF47">
        <v>2.4902000000000002</v>
      </c>
      <c r="AG47">
        <v>2.5228000000000002</v>
      </c>
      <c r="AH47">
        <v>2.5554999999999999</v>
      </c>
      <c r="AI47">
        <v>2.5884</v>
      </c>
      <c r="AJ47">
        <v>2.6215000000000002</v>
      </c>
      <c r="AK47">
        <v>2.6547000000000001</v>
      </c>
      <c r="AL47">
        <v>2.6880000000000002</v>
      </c>
      <c r="AM47">
        <v>2.7216</v>
      </c>
      <c r="AN47">
        <v>2.7551999999999999</v>
      </c>
      <c r="AO47">
        <v>2.7890999999999999</v>
      </c>
      <c r="AP47">
        <v>2.823</v>
      </c>
      <c r="AQ47">
        <v>2.8571</v>
      </c>
      <c r="AR47">
        <v>2.8913000000000002</v>
      </c>
      <c r="AS47">
        <v>2.9256000000000002</v>
      </c>
      <c r="AT47">
        <v>2.96</v>
      </c>
      <c r="AU47">
        <v>2.9946000000000002</v>
      </c>
      <c r="AV47">
        <v>3.0291999999999999</v>
      </c>
      <c r="AW47">
        <v>3.0638999999999998</v>
      </c>
      <c r="AX47">
        <v>3.0987</v>
      </c>
      <c r="AY47">
        <v>3.1335999999999999</v>
      </c>
      <c r="AZ47">
        <v>3.1684999999999999</v>
      </c>
      <c r="BA47">
        <v>3.2035</v>
      </c>
      <c r="BB47">
        <v>3.2385999999999999</v>
      </c>
      <c r="BC47">
        <v>3.2736000000000001</v>
      </c>
      <c r="BD47">
        <v>3.3087</v>
      </c>
      <c r="BE47">
        <v>3.3365</v>
      </c>
      <c r="BF47">
        <v>3.3614000000000002</v>
      </c>
      <c r="BG47">
        <v>3.3862000000000001</v>
      </c>
      <c r="BH47">
        <v>3.4108999999999998</v>
      </c>
      <c r="BI47">
        <v>3.4352999999999998</v>
      </c>
      <c r="BJ47">
        <v>3.4594999999999998</v>
      </c>
      <c r="BK47">
        <v>3.4836</v>
      </c>
      <c r="BL47">
        <v>3.5074000000000001</v>
      </c>
      <c r="BM47">
        <v>3.5310000000000001</v>
      </c>
      <c r="BN47">
        <v>3.5543999999999998</v>
      </c>
      <c r="BO47">
        <v>3.5775999999999999</v>
      </c>
      <c r="BP47">
        <v>3.6004999999999998</v>
      </c>
      <c r="BQ47">
        <v>3.6231</v>
      </c>
      <c r="BR47">
        <v>3.6455000000000002</v>
      </c>
      <c r="BS47">
        <v>3.6676000000000002</v>
      </c>
      <c r="BT47">
        <v>3.6894</v>
      </c>
      <c r="BU47">
        <v>3.7109000000000001</v>
      </c>
      <c r="BV47">
        <v>3.7322000000000002</v>
      </c>
      <c r="BW47">
        <v>3.7532000000000001</v>
      </c>
      <c r="BX47">
        <v>3.7738999999999998</v>
      </c>
      <c r="BY47">
        <v>3.7942999999999998</v>
      </c>
      <c r="BZ47">
        <v>3.8144</v>
      </c>
      <c r="CA47">
        <v>3.8342999999999998</v>
      </c>
      <c r="CB47">
        <v>3.8538000000000001</v>
      </c>
      <c r="CC47">
        <v>3.8732000000000002</v>
      </c>
      <c r="CD47">
        <v>3.8921999999999999</v>
      </c>
      <c r="CE47">
        <v>3.9110999999999998</v>
      </c>
      <c r="CF47">
        <v>3.9297</v>
      </c>
      <c r="CG47">
        <v>3.9481000000000002</v>
      </c>
      <c r="CH47">
        <v>3.9664000000000001</v>
      </c>
      <c r="CI47">
        <v>3.9843999999999999</v>
      </c>
      <c r="CJ47">
        <v>4.0023999999999997</v>
      </c>
      <c r="CK47">
        <v>4.0202</v>
      </c>
      <c r="CL47">
        <v>4.0380000000000003</v>
      </c>
      <c r="CM47">
        <v>4.0557999999999996</v>
      </c>
      <c r="CN47">
        <v>4.0735000000000001</v>
      </c>
      <c r="CO47">
        <v>4.0913000000000004</v>
      </c>
      <c r="CP47">
        <v>4.1092000000000004</v>
      </c>
      <c r="CQ47">
        <v>4.1272000000000002</v>
      </c>
      <c r="CR47">
        <v>4.1452999999999998</v>
      </c>
      <c r="CS47">
        <v>4.1637000000000004</v>
      </c>
      <c r="CT47">
        <v>4.1824000000000003</v>
      </c>
      <c r="CU47">
        <v>4.2013999999999996</v>
      </c>
      <c r="CV47">
        <v>4.2206999999999999</v>
      </c>
      <c r="CW47">
        <v>4.2404999999999999</v>
      </c>
      <c r="CX47">
        <v>4.2606999999999999</v>
      </c>
      <c r="CY47">
        <v>4.2815000000000003</v>
      </c>
      <c r="CZ47">
        <v>4.3029000000000002</v>
      </c>
      <c r="DA47">
        <v>4.3247999999999998</v>
      </c>
      <c r="DB47">
        <v>4.3475000000000001</v>
      </c>
      <c r="DC47">
        <v>4.3708999999999998</v>
      </c>
      <c r="DD47">
        <v>4.3949999999999996</v>
      </c>
      <c r="DE47">
        <v>4.4199000000000002</v>
      </c>
      <c r="DF47">
        <v>4.4457000000000004</v>
      </c>
      <c r="DG47">
        <v>4.4722999999999997</v>
      </c>
    </row>
    <row r="48" spans="1:111" x14ac:dyDescent="0.25">
      <c r="A48">
        <v>2.089</v>
      </c>
      <c r="B48">
        <v>1.599</v>
      </c>
      <c r="C48">
        <v>1.6254999999999999</v>
      </c>
      <c r="D48">
        <v>1.6520999999999999</v>
      </c>
      <c r="E48">
        <v>1.679</v>
      </c>
      <c r="F48">
        <v>1.7060999999999999</v>
      </c>
      <c r="G48">
        <v>1.7334000000000001</v>
      </c>
      <c r="H48">
        <v>1.7608999999999999</v>
      </c>
      <c r="I48">
        <v>1.7886</v>
      </c>
      <c r="J48">
        <v>1.8166</v>
      </c>
      <c r="K48">
        <v>1.8447</v>
      </c>
      <c r="L48">
        <v>1.8731</v>
      </c>
      <c r="M48">
        <v>1.9016</v>
      </c>
      <c r="N48">
        <v>1.9303999999999999</v>
      </c>
      <c r="O48">
        <v>1.9594</v>
      </c>
      <c r="P48">
        <v>1.9885999999999999</v>
      </c>
      <c r="Q48">
        <v>2.0179999999999998</v>
      </c>
      <c r="R48">
        <v>2.0476000000000001</v>
      </c>
      <c r="S48">
        <v>2.0773999999999999</v>
      </c>
      <c r="T48">
        <v>2.1074000000000002</v>
      </c>
      <c r="U48">
        <v>2.1375999999999999</v>
      </c>
      <c r="V48">
        <v>2.1680000000000001</v>
      </c>
      <c r="W48">
        <v>2.1985999999999999</v>
      </c>
      <c r="X48">
        <v>2.2294</v>
      </c>
      <c r="Y48">
        <v>2.2604000000000002</v>
      </c>
      <c r="Z48">
        <v>2.2915999999999999</v>
      </c>
      <c r="AA48">
        <v>2.3229000000000002</v>
      </c>
      <c r="AB48">
        <v>2.3544999999999998</v>
      </c>
      <c r="AC48">
        <v>2.3862999999999999</v>
      </c>
      <c r="AD48">
        <v>2.4182000000000001</v>
      </c>
      <c r="AE48">
        <v>2.4502999999999999</v>
      </c>
      <c r="AF48">
        <v>2.4826000000000001</v>
      </c>
      <c r="AG48">
        <v>2.5150000000000001</v>
      </c>
      <c r="AH48">
        <v>2.5476999999999999</v>
      </c>
      <c r="AI48">
        <v>2.5804999999999998</v>
      </c>
      <c r="AJ48">
        <v>2.6133999999999999</v>
      </c>
      <c r="AK48">
        <v>2.6465000000000001</v>
      </c>
      <c r="AL48">
        <v>2.6798000000000002</v>
      </c>
      <c r="AM48">
        <v>2.7132000000000001</v>
      </c>
      <c r="AN48">
        <v>2.7467999999999999</v>
      </c>
      <c r="AO48">
        <v>2.7805</v>
      </c>
      <c r="AP48">
        <v>2.8144</v>
      </c>
      <c r="AQ48">
        <v>2.8483000000000001</v>
      </c>
      <c r="AR48">
        <v>2.8824000000000001</v>
      </c>
      <c r="AS48">
        <v>2.9167000000000001</v>
      </c>
      <c r="AT48">
        <v>2.9510000000000001</v>
      </c>
      <c r="AU48">
        <v>2.9853999999999998</v>
      </c>
      <c r="AV48">
        <v>3.0198999999999998</v>
      </c>
      <c r="AW48">
        <v>3.0545</v>
      </c>
      <c r="AX48">
        <v>3.0891999999999999</v>
      </c>
      <c r="AY48">
        <v>3.1240000000000001</v>
      </c>
      <c r="AZ48">
        <v>3.1587999999999998</v>
      </c>
      <c r="BA48">
        <v>3.1937000000000002</v>
      </c>
      <c r="BB48">
        <v>3.2286999999999999</v>
      </c>
      <c r="BC48">
        <v>3.2635999999999998</v>
      </c>
      <c r="BD48">
        <v>3.2986</v>
      </c>
      <c r="BE48">
        <v>3.3336000000000001</v>
      </c>
      <c r="BF48">
        <v>3.3614000000000002</v>
      </c>
      <c r="BG48">
        <v>3.3862000000000001</v>
      </c>
      <c r="BH48">
        <v>3.4108999999999998</v>
      </c>
      <c r="BI48">
        <v>3.4352999999999998</v>
      </c>
      <c r="BJ48">
        <v>3.4594999999999998</v>
      </c>
      <c r="BK48">
        <v>3.4836</v>
      </c>
      <c r="BL48">
        <v>3.5074000000000001</v>
      </c>
      <c r="BM48">
        <v>3.5310000000000001</v>
      </c>
      <c r="BN48">
        <v>3.5543999999999998</v>
      </c>
      <c r="BO48">
        <v>3.5775999999999999</v>
      </c>
      <c r="BP48">
        <v>3.6004999999999998</v>
      </c>
      <c r="BQ48">
        <v>3.6231</v>
      </c>
      <c r="BR48">
        <v>3.6455000000000002</v>
      </c>
      <c r="BS48">
        <v>3.6676000000000002</v>
      </c>
      <c r="BT48">
        <v>3.6894</v>
      </c>
      <c r="BU48">
        <v>3.7109000000000001</v>
      </c>
      <c r="BV48">
        <v>3.7322000000000002</v>
      </c>
      <c r="BW48">
        <v>3.7532000000000001</v>
      </c>
      <c r="BX48">
        <v>3.7738999999999998</v>
      </c>
      <c r="BY48">
        <v>3.7942999999999998</v>
      </c>
      <c r="BZ48">
        <v>3.8144</v>
      </c>
      <c r="CA48">
        <v>3.8342999999999998</v>
      </c>
      <c r="CB48">
        <v>3.8538000000000001</v>
      </c>
      <c r="CC48">
        <v>3.8732000000000002</v>
      </c>
      <c r="CD48">
        <v>3.8921999999999999</v>
      </c>
      <c r="CE48">
        <v>3.9110999999999998</v>
      </c>
      <c r="CF48">
        <v>3.9297</v>
      </c>
      <c r="CG48">
        <v>3.9481000000000002</v>
      </c>
      <c r="CH48">
        <v>3.9664000000000001</v>
      </c>
      <c r="CI48">
        <v>3.9843999999999999</v>
      </c>
      <c r="CJ48">
        <v>4.0023999999999997</v>
      </c>
      <c r="CK48">
        <v>4.0202</v>
      </c>
      <c r="CL48">
        <v>4.0380000000000003</v>
      </c>
      <c r="CM48">
        <v>4.0557999999999996</v>
      </c>
      <c r="CN48">
        <v>4.0735000000000001</v>
      </c>
      <c r="CO48">
        <v>4.0913000000000004</v>
      </c>
      <c r="CP48">
        <v>4.1092000000000004</v>
      </c>
      <c r="CQ48">
        <v>4.1272000000000002</v>
      </c>
      <c r="CR48">
        <v>4.1452999999999998</v>
      </c>
      <c r="CS48">
        <v>4.1637000000000004</v>
      </c>
      <c r="CT48">
        <v>4.1824000000000003</v>
      </c>
      <c r="CU48">
        <v>4.2013999999999996</v>
      </c>
      <c r="CV48">
        <v>4.2206999999999999</v>
      </c>
      <c r="CW48">
        <v>4.2404999999999999</v>
      </c>
      <c r="CX48">
        <v>4.2606999999999999</v>
      </c>
      <c r="CY48">
        <v>4.2815000000000003</v>
      </c>
      <c r="CZ48">
        <v>4.3029000000000002</v>
      </c>
      <c r="DA48">
        <v>4.3247999999999998</v>
      </c>
      <c r="DB48">
        <v>4.3475000000000001</v>
      </c>
      <c r="DC48">
        <v>4.3708999999999998</v>
      </c>
      <c r="DD48">
        <v>4.3949999999999996</v>
      </c>
      <c r="DE48">
        <v>4.4199000000000002</v>
      </c>
      <c r="DF48">
        <v>4.4457000000000004</v>
      </c>
      <c r="DG48">
        <v>4.4722999999999997</v>
      </c>
    </row>
    <row r="49" spans="1:111" x14ac:dyDescent="0.25">
      <c r="A49">
        <v>2.2389999999999999</v>
      </c>
      <c r="B49">
        <v>1.5942000000000001</v>
      </c>
      <c r="C49">
        <v>1.6205000000000001</v>
      </c>
      <c r="D49">
        <v>1.6471</v>
      </c>
      <c r="E49">
        <v>1.6738999999999999</v>
      </c>
      <c r="F49">
        <v>1.7009000000000001</v>
      </c>
      <c r="G49">
        <v>1.7281</v>
      </c>
      <c r="H49">
        <v>1.7556</v>
      </c>
      <c r="I49">
        <v>1.7831999999999999</v>
      </c>
      <c r="J49">
        <v>1.8110999999999999</v>
      </c>
      <c r="K49">
        <v>1.8391</v>
      </c>
      <c r="L49">
        <v>1.8673999999999999</v>
      </c>
      <c r="M49">
        <v>1.8958999999999999</v>
      </c>
      <c r="N49">
        <v>1.9246000000000001</v>
      </c>
      <c r="O49">
        <v>1.9535</v>
      </c>
      <c r="P49">
        <v>1.9825999999999999</v>
      </c>
      <c r="Q49">
        <v>2.0118999999999998</v>
      </c>
      <c r="R49">
        <v>2.0413999999999999</v>
      </c>
      <c r="S49">
        <v>2.0710999999999999</v>
      </c>
      <c r="T49">
        <v>2.101</v>
      </c>
      <c r="U49">
        <v>2.1311</v>
      </c>
      <c r="V49">
        <v>2.1614</v>
      </c>
      <c r="W49">
        <v>2.1919</v>
      </c>
      <c r="X49">
        <v>2.2225999999999999</v>
      </c>
      <c r="Y49">
        <v>2.2534999999999998</v>
      </c>
      <c r="Z49">
        <v>2.2846000000000002</v>
      </c>
      <c r="AA49">
        <v>2.3159000000000001</v>
      </c>
      <c r="AB49">
        <v>2.3473999999999999</v>
      </c>
      <c r="AC49">
        <v>2.379</v>
      </c>
      <c r="AD49">
        <v>2.4108999999999998</v>
      </c>
      <c r="AE49">
        <v>2.4428999999999998</v>
      </c>
      <c r="AF49">
        <v>2.4750999999999999</v>
      </c>
      <c r="AG49">
        <v>2.5074000000000001</v>
      </c>
      <c r="AH49">
        <v>2.54</v>
      </c>
      <c r="AI49">
        <v>2.5727000000000002</v>
      </c>
      <c r="AJ49">
        <v>2.6055000000000001</v>
      </c>
      <c r="AK49">
        <v>2.6385000000000001</v>
      </c>
      <c r="AL49">
        <v>2.6717</v>
      </c>
      <c r="AM49">
        <v>2.7050000000000001</v>
      </c>
      <c r="AN49">
        <v>2.7385000000000002</v>
      </c>
      <c r="AO49">
        <v>2.7721</v>
      </c>
      <c r="AP49">
        <v>2.8058000000000001</v>
      </c>
      <c r="AQ49">
        <v>2.8397000000000001</v>
      </c>
      <c r="AR49">
        <v>2.8736999999999999</v>
      </c>
      <c r="AS49">
        <v>2.9077999999999999</v>
      </c>
      <c r="AT49">
        <v>2.9420000000000002</v>
      </c>
      <c r="AU49">
        <v>2.9763999999999999</v>
      </c>
      <c r="AV49">
        <v>3.0108000000000001</v>
      </c>
      <c r="AW49">
        <v>3.0453000000000001</v>
      </c>
      <c r="AX49">
        <v>3.0798999999999999</v>
      </c>
      <c r="AY49">
        <v>3.1145999999999998</v>
      </c>
      <c r="AZ49">
        <v>3.1493000000000002</v>
      </c>
      <c r="BA49">
        <v>3.1840999999999999</v>
      </c>
      <c r="BB49">
        <v>3.2189000000000001</v>
      </c>
      <c r="BC49">
        <v>3.2536999999999998</v>
      </c>
      <c r="BD49">
        <v>3.2886000000000002</v>
      </c>
      <c r="BE49">
        <v>3.3235000000000001</v>
      </c>
      <c r="BF49">
        <v>3.3584000000000001</v>
      </c>
      <c r="BG49">
        <v>3.3862000000000001</v>
      </c>
      <c r="BH49">
        <v>3.4108999999999998</v>
      </c>
      <c r="BI49">
        <v>3.4352999999999998</v>
      </c>
      <c r="BJ49">
        <v>3.4594999999999998</v>
      </c>
      <c r="BK49">
        <v>3.4836</v>
      </c>
      <c r="BL49">
        <v>3.5074000000000001</v>
      </c>
      <c r="BM49">
        <v>3.5310000000000001</v>
      </c>
      <c r="BN49">
        <v>3.5543999999999998</v>
      </c>
      <c r="BO49">
        <v>3.5775999999999999</v>
      </c>
      <c r="BP49">
        <v>3.6004999999999998</v>
      </c>
      <c r="BQ49">
        <v>3.6231</v>
      </c>
      <c r="BR49">
        <v>3.6455000000000002</v>
      </c>
      <c r="BS49">
        <v>3.6676000000000002</v>
      </c>
      <c r="BT49">
        <v>3.6894</v>
      </c>
      <c r="BU49">
        <v>3.7109000000000001</v>
      </c>
      <c r="BV49">
        <v>3.7322000000000002</v>
      </c>
      <c r="BW49">
        <v>3.7532000000000001</v>
      </c>
      <c r="BX49">
        <v>3.7738999999999998</v>
      </c>
      <c r="BY49">
        <v>3.7942999999999998</v>
      </c>
      <c r="BZ49">
        <v>3.8144</v>
      </c>
      <c r="CA49">
        <v>3.8342999999999998</v>
      </c>
      <c r="CB49">
        <v>3.8538000000000001</v>
      </c>
      <c r="CC49">
        <v>3.8732000000000002</v>
      </c>
      <c r="CD49">
        <v>3.8921999999999999</v>
      </c>
      <c r="CE49">
        <v>3.9110999999999998</v>
      </c>
      <c r="CF49">
        <v>3.9297</v>
      </c>
      <c r="CG49">
        <v>3.9481000000000002</v>
      </c>
      <c r="CH49">
        <v>3.9664000000000001</v>
      </c>
      <c r="CI49">
        <v>3.9843999999999999</v>
      </c>
      <c r="CJ49">
        <v>4.0023999999999997</v>
      </c>
      <c r="CK49">
        <v>4.0202</v>
      </c>
      <c r="CL49">
        <v>4.0380000000000003</v>
      </c>
      <c r="CM49">
        <v>4.0557999999999996</v>
      </c>
      <c r="CN49">
        <v>4.0735000000000001</v>
      </c>
      <c r="CO49">
        <v>4.0913000000000004</v>
      </c>
      <c r="CP49">
        <v>4.1092000000000004</v>
      </c>
      <c r="CQ49">
        <v>4.1272000000000002</v>
      </c>
      <c r="CR49">
        <v>4.1452999999999998</v>
      </c>
      <c r="CS49">
        <v>4.1637000000000004</v>
      </c>
      <c r="CT49">
        <v>4.1824000000000003</v>
      </c>
      <c r="CU49">
        <v>4.2013999999999996</v>
      </c>
      <c r="CV49">
        <v>4.2206999999999999</v>
      </c>
      <c r="CW49">
        <v>4.2404999999999999</v>
      </c>
      <c r="CX49">
        <v>4.2606999999999999</v>
      </c>
      <c r="CY49">
        <v>4.2815000000000003</v>
      </c>
      <c r="CZ49">
        <v>4.3029000000000002</v>
      </c>
      <c r="DA49">
        <v>4.3247999999999998</v>
      </c>
      <c r="DB49">
        <v>4.3475000000000001</v>
      </c>
      <c r="DC49">
        <v>4.3708999999999998</v>
      </c>
      <c r="DD49">
        <v>4.3949999999999996</v>
      </c>
      <c r="DE49">
        <v>4.4199000000000002</v>
      </c>
      <c r="DF49">
        <v>4.4457000000000004</v>
      </c>
      <c r="DG49">
        <v>4.4722999999999997</v>
      </c>
    </row>
    <row r="50" spans="1:111" x14ac:dyDescent="0.25">
      <c r="A50">
        <v>2.399</v>
      </c>
      <c r="B50">
        <v>1.5893999999999999</v>
      </c>
      <c r="C50">
        <v>1.6156999999999999</v>
      </c>
      <c r="D50">
        <v>1.6422000000000001</v>
      </c>
      <c r="E50">
        <v>1.6689000000000001</v>
      </c>
      <c r="F50">
        <v>1.6958</v>
      </c>
      <c r="G50">
        <v>1.7230000000000001</v>
      </c>
      <c r="H50">
        <v>1.7503</v>
      </c>
      <c r="I50">
        <v>1.7779</v>
      </c>
      <c r="J50">
        <v>1.8056000000000001</v>
      </c>
      <c r="K50">
        <v>1.8335999999999999</v>
      </c>
      <c r="L50">
        <v>1.8617999999999999</v>
      </c>
      <c r="M50">
        <v>1.8902000000000001</v>
      </c>
      <c r="N50">
        <v>1.9188000000000001</v>
      </c>
      <c r="O50">
        <v>1.9476</v>
      </c>
      <c r="P50">
        <v>1.9765999999999999</v>
      </c>
      <c r="Q50">
        <v>2.0057999999999998</v>
      </c>
      <c r="R50">
        <v>2.0352999999999999</v>
      </c>
      <c r="S50">
        <v>2.0649000000000002</v>
      </c>
      <c r="T50">
        <v>2.0947</v>
      </c>
      <c r="U50">
        <v>2.1246999999999998</v>
      </c>
      <c r="V50">
        <v>2.1549999999999998</v>
      </c>
      <c r="W50">
        <v>2.1854</v>
      </c>
      <c r="X50">
        <v>2.2160000000000002</v>
      </c>
      <c r="Y50">
        <v>2.2467999999999999</v>
      </c>
      <c r="Z50">
        <v>2.2778</v>
      </c>
      <c r="AA50">
        <v>2.3090000000000002</v>
      </c>
      <c r="AB50">
        <v>2.3403999999999998</v>
      </c>
      <c r="AC50">
        <v>2.3719000000000001</v>
      </c>
      <c r="AD50">
        <v>2.4037000000000002</v>
      </c>
      <c r="AE50">
        <v>2.4356</v>
      </c>
      <c r="AF50">
        <v>2.4676999999999998</v>
      </c>
      <c r="AG50">
        <v>2.4998999999999998</v>
      </c>
      <c r="AH50">
        <v>2.5324</v>
      </c>
      <c r="AI50">
        <v>2.5649999999999999</v>
      </c>
      <c r="AJ50">
        <v>2.5977000000000001</v>
      </c>
      <c r="AK50">
        <v>2.6305999999999998</v>
      </c>
      <c r="AL50">
        <v>2.6637</v>
      </c>
      <c r="AM50">
        <v>2.6968999999999999</v>
      </c>
      <c r="AN50">
        <v>2.7303000000000002</v>
      </c>
      <c r="AO50">
        <v>2.7637999999999998</v>
      </c>
      <c r="AP50">
        <v>2.7974999999999999</v>
      </c>
      <c r="AQ50">
        <v>2.8311999999999999</v>
      </c>
      <c r="AR50">
        <v>2.8651</v>
      </c>
      <c r="AS50">
        <v>2.8990999999999998</v>
      </c>
      <c r="AT50">
        <v>2.9331999999999998</v>
      </c>
      <c r="AU50">
        <v>2.9674999999999998</v>
      </c>
      <c r="AV50">
        <v>3.0017999999999998</v>
      </c>
      <c r="AW50">
        <v>3.0362</v>
      </c>
      <c r="AX50">
        <v>3.0707</v>
      </c>
      <c r="AY50">
        <v>3.1052</v>
      </c>
      <c r="AZ50">
        <v>3.1398999999999999</v>
      </c>
      <c r="BA50">
        <v>3.1745000000000001</v>
      </c>
      <c r="BB50">
        <v>3.2092999999999998</v>
      </c>
      <c r="BC50">
        <v>3.2440000000000002</v>
      </c>
      <c r="BD50">
        <v>3.2787999999999999</v>
      </c>
      <c r="BE50">
        <v>3.3136000000000001</v>
      </c>
      <c r="BF50">
        <v>3.3483999999999998</v>
      </c>
      <c r="BG50">
        <v>3.3832</v>
      </c>
      <c r="BH50">
        <v>3.4108999999999998</v>
      </c>
      <c r="BI50">
        <v>3.4352999999999998</v>
      </c>
      <c r="BJ50">
        <v>3.4594999999999998</v>
      </c>
      <c r="BK50">
        <v>3.4836</v>
      </c>
      <c r="BL50">
        <v>3.5074000000000001</v>
      </c>
      <c r="BM50">
        <v>3.5310000000000001</v>
      </c>
      <c r="BN50">
        <v>3.5543999999999998</v>
      </c>
      <c r="BO50">
        <v>3.5775999999999999</v>
      </c>
      <c r="BP50">
        <v>3.6004999999999998</v>
      </c>
      <c r="BQ50">
        <v>3.6231</v>
      </c>
      <c r="BR50">
        <v>3.6455000000000002</v>
      </c>
      <c r="BS50">
        <v>3.6676000000000002</v>
      </c>
      <c r="BT50">
        <v>3.6894</v>
      </c>
      <c r="BU50">
        <v>3.7109000000000001</v>
      </c>
      <c r="BV50">
        <v>3.7322000000000002</v>
      </c>
      <c r="BW50">
        <v>3.7532000000000001</v>
      </c>
      <c r="BX50">
        <v>3.7738999999999998</v>
      </c>
      <c r="BY50">
        <v>3.7942999999999998</v>
      </c>
      <c r="BZ50">
        <v>3.8144</v>
      </c>
      <c r="CA50">
        <v>3.8342999999999998</v>
      </c>
      <c r="CB50">
        <v>3.8538000000000001</v>
      </c>
      <c r="CC50">
        <v>3.8732000000000002</v>
      </c>
      <c r="CD50">
        <v>3.8921999999999999</v>
      </c>
      <c r="CE50">
        <v>3.9110999999999998</v>
      </c>
      <c r="CF50">
        <v>3.9297</v>
      </c>
      <c r="CG50">
        <v>3.9481000000000002</v>
      </c>
      <c r="CH50">
        <v>3.9664000000000001</v>
      </c>
      <c r="CI50">
        <v>3.9843999999999999</v>
      </c>
      <c r="CJ50">
        <v>4.0023999999999997</v>
      </c>
      <c r="CK50">
        <v>4.0202</v>
      </c>
      <c r="CL50">
        <v>4.0380000000000003</v>
      </c>
      <c r="CM50">
        <v>4.0557999999999996</v>
      </c>
      <c r="CN50">
        <v>4.0735000000000001</v>
      </c>
      <c r="CO50">
        <v>4.0913000000000004</v>
      </c>
      <c r="CP50">
        <v>4.1092000000000004</v>
      </c>
      <c r="CQ50">
        <v>4.1272000000000002</v>
      </c>
      <c r="CR50">
        <v>4.1452999999999998</v>
      </c>
      <c r="CS50">
        <v>4.1637000000000004</v>
      </c>
      <c r="CT50">
        <v>4.1824000000000003</v>
      </c>
      <c r="CU50">
        <v>4.2013999999999996</v>
      </c>
      <c r="CV50">
        <v>4.2206999999999999</v>
      </c>
      <c r="CW50">
        <v>4.2404999999999999</v>
      </c>
      <c r="CX50">
        <v>4.2606999999999999</v>
      </c>
      <c r="CY50">
        <v>4.2815000000000003</v>
      </c>
      <c r="CZ50">
        <v>4.3029000000000002</v>
      </c>
      <c r="DA50">
        <v>4.3247999999999998</v>
      </c>
      <c r="DB50">
        <v>4.3475000000000001</v>
      </c>
      <c r="DC50">
        <v>4.3708999999999998</v>
      </c>
      <c r="DD50">
        <v>4.3949999999999996</v>
      </c>
      <c r="DE50">
        <v>4.4199000000000002</v>
      </c>
      <c r="DF50">
        <v>4.4457000000000004</v>
      </c>
      <c r="DG50">
        <v>4.4722999999999997</v>
      </c>
    </row>
    <row r="51" spans="1:111" x14ac:dyDescent="0.25">
      <c r="A51">
        <v>2.57</v>
      </c>
      <c r="B51">
        <v>1.5847</v>
      </c>
      <c r="C51">
        <v>1.6109</v>
      </c>
      <c r="D51">
        <v>1.6373</v>
      </c>
      <c r="E51">
        <v>1.6639999999999999</v>
      </c>
      <c r="F51">
        <v>1.6908000000000001</v>
      </c>
      <c r="G51">
        <v>1.7179</v>
      </c>
      <c r="H51">
        <v>1.7451000000000001</v>
      </c>
      <c r="I51">
        <v>1.7726</v>
      </c>
      <c r="J51">
        <v>1.8003</v>
      </c>
      <c r="K51">
        <v>1.8282</v>
      </c>
      <c r="L51">
        <v>1.8563000000000001</v>
      </c>
      <c r="M51">
        <v>1.8846000000000001</v>
      </c>
      <c r="N51">
        <v>1.9131</v>
      </c>
      <c r="O51">
        <v>1.9418</v>
      </c>
      <c r="P51">
        <v>1.9708000000000001</v>
      </c>
      <c r="Q51">
        <v>1.9999</v>
      </c>
      <c r="R51">
        <v>2.0291999999999999</v>
      </c>
      <c r="S51">
        <v>2.0588000000000002</v>
      </c>
      <c r="T51">
        <v>2.0884999999999998</v>
      </c>
      <c r="U51">
        <v>2.1185</v>
      </c>
      <c r="V51">
        <v>2.1486000000000001</v>
      </c>
      <c r="W51">
        <v>2.1789000000000001</v>
      </c>
      <c r="X51">
        <v>2.2094</v>
      </c>
      <c r="Y51">
        <v>2.2402000000000002</v>
      </c>
      <c r="Z51">
        <v>2.2711000000000001</v>
      </c>
      <c r="AA51">
        <v>2.3022</v>
      </c>
      <c r="AB51">
        <v>2.3334000000000001</v>
      </c>
      <c r="AC51">
        <v>2.3649</v>
      </c>
      <c r="AD51">
        <v>2.3965000000000001</v>
      </c>
      <c r="AE51">
        <v>2.4283999999999999</v>
      </c>
      <c r="AF51">
        <v>2.4603999999999999</v>
      </c>
      <c r="AG51">
        <v>2.4925000000000002</v>
      </c>
      <c r="AH51">
        <v>2.5249000000000001</v>
      </c>
      <c r="AI51">
        <v>2.5573999999999999</v>
      </c>
      <c r="AJ51">
        <v>2.59</v>
      </c>
      <c r="AK51">
        <v>2.6229</v>
      </c>
      <c r="AL51">
        <v>2.6558000000000002</v>
      </c>
      <c r="AM51">
        <v>2.6890000000000001</v>
      </c>
      <c r="AN51">
        <v>2.7222</v>
      </c>
      <c r="AO51">
        <v>2.7555999999999998</v>
      </c>
      <c r="AP51">
        <v>2.7892000000000001</v>
      </c>
      <c r="AQ51">
        <v>2.8229000000000002</v>
      </c>
      <c r="AR51">
        <v>2.8565999999999998</v>
      </c>
      <c r="AS51">
        <v>2.8906000000000001</v>
      </c>
      <c r="AT51">
        <v>2.9245999999999999</v>
      </c>
      <c r="AU51">
        <v>2.9586999999999999</v>
      </c>
      <c r="AV51">
        <v>2.9929000000000001</v>
      </c>
      <c r="AW51">
        <v>3.0272000000000001</v>
      </c>
      <c r="AX51">
        <v>3.0615999999999999</v>
      </c>
      <c r="AY51">
        <v>3.0960999999999999</v>
      </c>
      <c r="AZ51">
        <v>3.1305999999999998</v>
      </c>
      <c r="BA51">
        <v>3.1650999999999998</v>
      </c>
      <c r="BB51">
        <v>3.1998000000000002</v>
      </c>
      <c r="BC51">
        <v>3.2343999999999999</v>
      </c>
      <c r="BD51">
        <v>3.2690999999999999</v>
      </c>
      <c r="BE51">
        <v>3.3037999999999998</v>
      </c>
      <c r="BF51">
        <v>3.3384999999999998</v>
      </c>
      <c r="BG51">
        <v>3.3732000000000002</v>
      </c>
      <c r="BH51">
        <v>3.4077999999999999</v>
      </c>
      <c r="BI51">
        <v>3.4352999999999998</v>
      </c>
      <c r="BJ51">
        <v>3.4594999999999998</v>
      </c>
      <c r="BK51">
        <v>3.4836</v>
      </c>
      <c r="BL51">
        <v>3.5074000000000001</v>
      </c>
      <c r="BM51">
        <v>3.5310000000000001</v>
      </c>
      <c r="BN51">
        <v>3.5543999999999998</v>
      </c>
      <c r="BO51">
        <v>3.5775999999999999</v>
      </c>
      <c r="BP51">
        <v>3.6004999999999998</v>
      </c>
      <c r="BQ51">
        <v>3.6231</v>
      </c>
      <c r="BR51">
        <v>3.6455000000000002</v>
      </c>
      <c r="BS51">
        <v>3.6676000000000002</v>
      </c>
      <c r="BT51">
        <v>3.6894</v>
      </c>
      <c r="BU51">
        <v>3.7109000000000001</v>
      </c>
      <c r="BV51">
        <v>3.7322000000000002</v>
      </c>
      <c r="BW51">
        <v>3.7532000000000001</v>
      </c>
      <c r="BX51">
        <v>3.7738999999999998</v>
      </c>
      <c r="BY51">
        <v>3.7942999999999998</v>
      </c>
      <c r="BZ51">
        <v>3.8144</v>
      </c>
      <c r="CA51">
        <v>3.8342999999999998</v>
      </c>
      <c r="CB51">
        <v>3.8538000000000001</v>
      </c>
      <c r="CC51">
        <v>3.8732000000000002</v>
      </c>
      <c r="CD51">
        <v>3.8921999999999999</v>
      </c>
      <c r="CE51">
        <v>3.9110999999999998</v>
      </c>
      <c r="CF51">
        <v>3.9297</v>
      </c>
      <c r="CG51">
        <v>3.9481000000000002</v>
      </c>
      <c r="CH51">
        <v>3.9664000000000001</v>
      </c>
      <c r="CI51">
        <v>3.9843999999999999</v>
      </c>
      <c r="CJ51">
        <v>4.0023999999999997</v>
      </c>
      <c r="CK51">
        <v>4.0202</v>
      </c>
      <c r="CL51">
        <v>4.0380000000000003</v>
      </c>
      <c r="CM51">
        <v>4.0557999999999996</v>
      </c>
      <c r="CN51">
        <v>4.0735000000000001</v>
      </c>
      <c r="CO51">
        <v>4.0913000000000004</v>
      </c>
      <c r="CP51">
        <v>4.1092000000000004</v>
      </c>
      <c r="CQ51">
        <v>4.1272000000000002</v>
      </c>
      <c r="CR51">
        <v>4.1452999999999998</v>
      </c>
      <c r="CS51">
        <v>4.1637000000000004</v>
      </c>
      <c r="CT51">
        <v>4.1824000000000003</v>
      </c>
      <c r="CU51">
        <v>4.2013999999999996</v>
      </c>
      <c r="CV51">
        <v>4.2206999999999999</v>
      </c>
      <c r="CW51">
        <v>4.2404999999999999</v>
      </c>
      <c r="CX51">
        <v>4.2606999999999999</v>
      </c>
      <c r="CY51">
        <v>4.2815000000000003</v>
      </c>
      <c r="CZ51">
        <v>4.3029000000000002</v>
      </c>
      <c r="DA51">
        <v>4.3247999999999998</v>
      </c>
      <c r="DB51">
        <v>4.3475000000000001</v>
      </c>
      <c r="DC51">
        <v>4.3708999999999998</v>
      </c>
      <c r="DD51">
        <v>4.3949999999999996</v>
      </c>
      <c r="DE51">
        <v>4.4199000000000002</v>
      </c>
      <c r="DF51">
        <v>4.4457000000000004</v>
      </c>
      <c r="DG51">
        <v>4.4722999999999997</v>
      </c>
    </row>
    <row r="52" spans="1:111" x14ac:dyDescent="0.25">
      <c r="A52">
        <v>2.754</v>
      </c>
      <c r="B52">
        <v>1.5801000000000001</v>
      </c>
      <c r="C52">
        <v>1.6062000000000001</v>
      </c>
      <c r="D52">
        <v>1.6325000000000001</v>
      </c>
      <c r="E52">
        <v>1.6591</v>
      </c>
      <c r="F52">
        <v>1.6859</v>
      </c>
      <c r="G52">
        <v>1.7128000000000001</v>
      </c>
      <c r="H52">
        <v>1.74</v>
      </c>
      <c r="I52">
        <v>1.7674000000000001</v>
      </c>
      <c r="J52">
        <v>1.7949999999999999</v>
      </c>
      <c r="K52">
        <v>1.8228</v>
      </c>
      <c r="L52">
        <v>1.8509</v>
      </c>
      <c r="M52">
        <v>1.8791</v>
      </c>
      <c r="N52">
        <v>1.9075</v>
      </c>
      <c r="O52">
        <v>1.9361999999999999</v>
      </c>
      <c r="P52">
        <v>1.9650000000000001</v>
      </c>
      <c r="Q52">
        <v>1.9941</v>
      </c>
      <c r="R52">
        <v>2.0232999999999999</v>
      </c>
      <c r="S52">
        <v>2.0528</v>
      </c>
      <c r="T52">
        <v>2.0823999999999998</v>
      </c>
      <c r="U52">
        <v>2.1122999999999998</v>
      </c>
      <c r="V52">
        <v>2.1423000000000001</v>
      </c>
      <c r="W52">
        <v>2.1726000000000001</v>
      </c>
      <c r="X52">
        <v>2.2029999999999998</v>
      </c>
      <c r="Y52">
        <v>2.2336</v>
      </c>
      <c r="Z52">
        <v>2.2644000000000002</v>
      </c>
      <c r="AA52">
        <v>2.2953999999999999</v>
      </c>
      <c r="AB52">
        <v>2.3266</v>
      </c>
      <c r="AC52">
        <v>2.3580000000000001</v>
      </c>
      <c r="AD52">
        <v>2.3895</v>
      </c>
      <c r="AE52">
        <v>2.4213</v>
      </c>
      <c r="AF52">
        <v>2.4531999999999998</v>
      </c>
      <c r="AG52">
        <v>2.4851999999999999</v>
      </c>
      <c r="AH52">
        <v>2.5175000000000001</v>
      </c>
      <c r="AI52">
        <v>2.5499000000000001</v>
      </c>
      <c r="AJ52">
        <v>2.5825</v>
      </c>
      <c r="AK52">
        <v>2.6152000000000002</v>
      </c>
      <c r="AL52">
        <v>2.6480999999999999</v>
      </c>
      <c r="AM52">
        <v>2.6810999999999998</v>
      </c>
      <c r="AN52">
        <v>2.7143000000000002</v>
      </c>
      <c r="AO52">
        <v>2.7475999999999998</v>
      </c>
      <c r="AP52">
        <v>2.7810000000000001</v>
      </c>
      <c r="AQ52">
        <v>2.8146</v>
      </c>
      <c r="AR52">
        <v>2.8483000000000001</v>
      </c>
      <c r="AS52">
        <v>2.8820999999999999</v>
      </c>
      <c r="AT52">
        <v>2.9159999999999999</v>
      </c>
      <c r="AU52">
        <v>2.95</v>
      </c>
      <c r="AV52">
        <v>2.9842</v>
      </c>
      <c r="AW52">
        <v>3.0184000000000002</v>
      </c>
      <c r="AX52">
        <v>3.0526</v>
      </c>
      <c r="AY52">
        <v>3.0870000000000002</v>
      </c>
      <c r="AZ52">
        <v>3.1214</v>
      </c>
      <c r="BA52">
        <v>3.1558999999999999</v>
      </c>
      <c r="BB52">
        <v>3.1903999999999999</v>
      </c>
      <c r="BC52">
        <v>3.2250000000000001</v>
      </c>
      <c r="BD52">
        <v>3.2595000000000001</v>
      </c>
      <c r="BE52">
        <v>3.2940999999999998</v>
      </c>
      <c r="BF52">
        <v>3.3287</v>
      </c>
      <c r="BG52">
        <v>3.3633000000000002</v>
      </c>
      <c r="BH52">
        <v>3.3978999999999999</v>
      </c>
      <c r="BI52">
        <v>3.4323999999999999</v>
      </c>
      <c r="BJ52">
        <v>3.4594999999999998</v>
      </c>
      <c r="BK52">
        <v>3.4836</v>
      </c>
      <c r="BL52">
        <v>3.5074000000000001</v>
      </c>
      <c r="BM52">
        <v>3.5310000000000001</v>
      </c>
      <c r="BN52">
        <v>3.5543999999999998</v>
      </c>
      <c r="BO52">
        <v>3.5775999999999999</v>
      </c>
      <c r="BP52">
        <v>3.6004999999999998</v>
      </c>
      <c r="BQ52">
        <v>3.6231</v>
      </c>
      <c r="BR52">
        <v>3.6455000000000002</v>
      </c>
      <c r="BS52">
        <v>3.6676000000000002</v>
      </c>
      <c r="BT52">
        <v>3.6894</v>
      </c>
      <c r="BU52">
        <v>3.7109000000000001</v>
      </c>
      <c r="BV52">
        <v>3.7322000000000002</v>
      </c>
      <c r="BW52">
        <v>3.7532000000000001</v>
      </c>
      <c r="BX52">
        <v>3.7738999999999998</v>
      </c>
      <c r="BY52">
        <v>3.7942999999999998</v>
      </c>
      <c r="BZ52">
        <v>3.8144</v>
      </c>
      <c r="CA52">
        <v>3.8342999999999998</v>
      </c>
      <c r="CB52">
        <v>3.8538000000000001</v>
      </c>
      <c r="CC52">
        <v>3.8732000000000002</v>
      </c>
      <c r="CD52">
        <v>3.8921999999999999</v>
      </c>
      <c r="CE52">
        <v>3.9110999999999998</v>
      </c>
      <c r="CF52">
        <v>3.9297</v>
      </c>
      <c r="CG52">
        <v>3.9481000000000002</v>
      </c>
      <c r="CH52">
        <v>3.9664000000000001</v>
      </c>
      <c r="CI52">
        <v>3.9843999999999999</v>
      </c>
      <c r="CJ52">
        <v>4.0023999999999997</v>
      </c>
      <c r="CK52">
        <v>4.0202</v>
      </c>
      <c r="CL52">
        <v>4.0380000000000003</v>
      </c>
      <c r="CM52">
        <v>4.0557999999999996</v>
      </c>
      <c r="CN52">
        <v>4.0735000000000001</v>
      </c>
      <c r="CO52">
        <v>4.0913000000000004</v>
      </c>
      <c r="CP52">
        <v>4.1092000000000004</v>
      </c>
      <c r="CQ52">
        <v>4.1272000000000002</v>
      </c>
      <c r="CR52">
        <v>4.1452999999999998</v>
      </c>
      <c r="CS52">
        <v>4.1637000000000004</v>
      </c>
      <c r="CT52">
        <v>4.1824000000000003</v>
      </c>
      <c r="CU52">
        <v>4.2013999999999996</v>
      </c>
      <c r="CV52">
        <v>4.2206999999999999</v>
      </c>
      <c r="CW52">
        <v>4.2404999999999999</v>
      </c>
      <c r="CX52">
        <v>4.2606999999999999</v>
      </c>
      <c r="CY52">
        <v>4.2815000000000003</v>
      </c>
      <c r="CZ52">
        <v>4.3029000000000002</v>
      </c>
      <c r="DA52">
        <v>4.3247999999999998</v>
      </c>
      <c r="DB52">
        <v>4.3475000000000001</v>
      </c>
      <c r="DC52">
        <v>4.3708999999999998</v>
      </c>
      <c r="DD52">
        <v>4.3949999999999996</v>
      </c>
      <c r="DE52">
        <v>4.4199000000000002</v>
      </c>
      <c r="DF52">
        <v>4.4457000000000004</v>
      </c>
      <c r="DG52">
        <v>4.4722999999999997</v>
      </c>
    </row>
    <row r="53" spans="1:111" x14ac:dyDescent="0.25">
      <c r="A53">
        <v>2.9510000000000001</v>
      </c>
      <c r="B53">
        <v>1.5754999999999999</v>
      </c>
      <c r="C53">
        <v>1.6015999999999999</v>
      </c>
      <c r="D53">
        <v>1.6277999999999999</v>
      </c>
      <c r="E53">
        <v>1.6543000000000001</v>
      </c>
      <c r="F53">
        <v>1.681</v>
      </c>
      <c r="G53">
        <v>1.7079</v>
      </c>
      <c r="H53">
        <v>1.7350000000000001</v>
      </c>
      <c r="I53">
        <v>1.7623</v>
      </c>
      <c r="J53">
        <v>1.7898000000000001</v>
      </c>
      <c r="K53">
        <v>1.8176000000000001</v>
      </c>
      <c r="L53">
        <v>1.8454999999999999</v>
      </c>
      <c r="M53">
        <v>1.8736999999999999</v>
      </c>
      <c r="N53">
        <v>1.9019999999999999</v>
      </c>
      <c r="O53">
        <v>1.9306000000000001</v>
      </c>
      <c r="P53">
        <v>1.9593</v>
      </c>
      <c r="Q53">
        <v>1.9883</v>
      </c>
      <c r="R53">
        <v>2.0175000000000001</v>
      </c>
      <c r="S53">
        <v>2.0468000000000002</v>
      </c>
      <c r="T53">
        <v>2.0764</v>
      </c>
      <c r="U53">
        <v>2.1061999999999999</v>
      </c>
      <c r="V53">
        <v>2.1360999999999999</v>
      </c>
      <c r="W53">
        <v>2.1663000000000001</v>
      </c>
      <c r="X53">
        <v>2.1966000000000001</v>
      </c>
      <c r="Y53">
        <v>2.2271999999999998</v>
      </c>
      <c r="Z53">
        <v>2.2578999999999998</v>
      </c>
      <c r="AA53">
        <v>2.2888000000000002</v>
      </c>
      <c r="AB53">
        <v>2.3199000000000001</v>
      </c>
      <c r="AC53">
        <v>2.3512</v>
      </c>
      <c r="AD53">
        <v>2.3826000000000001</v>
      </c>
      <c r="AE53">
        <v>2.4142999999999999</v>
      </c>
      <c r="AF53">
        <v>2.4460999999999999</v>
      </c>
      <c r="AG53">
        <v>2.4781</v>
      </c>
      <c r="AH53">
        <v>2.5102000000000002</v>
      </c>
      <c r="AI53">
        <v>2.5425</v>
      </c>
      <c r="AJ53">
        <v>2.5750000000000002</v>
      </c>
      <c r="AK53">
        <v>2.6076000000000001</v>
      </c>
      <c r="AL53">
        <v>2.6404000000000001</v>
      </c>
      <c r="AM53">
        <v>2.6734</v>
      </c>
      <c r="AN53">
        <v>2.7063999999999999</v>
      </c>
      <c r="AO53">
        <v>2.7395999999999998</v>
      </c>
      <c r="AP53">
        <v>2.7730000000000001</v>
      </c>
      <c r="AQ53">
        <v>2.8065000000000002</v>
      </c>
      <c r="AR53">
        <v>2.8401000000000001</v>
      </c>
      <c r="AS53">
        <v>2.8738000000000001</v>
      </c>
      <c r="AT53">
        <v>2.9076</v>
      </c>
      <c r="AU53">
        <v>2.9415</v>
      </c>
      <c r="AV53">
        <v>2.9754999999999998</v>
      </c>
      <c r="AW53">
        <v>3.0095999999999998</v>
      </c>
      <c r="AX53">
        <v>3.0438000000000001</v>
      </c>
      <c r="AY53">
        <v>3.0781000000000001</v>
      </c>
      <c r="AZ53">
        <v>3.1124000000000001</v>
      </c>
      <c r="BA53">
        <v>3.1467999999999998</v>
      </c>
      <c r="BB53">
        <v>3.1812</v>
      </c>
      <c r="BC53">
        <v>3.2155999999999998</v>
      </c>
      <c r="BD53">
        <v>3.2501000000000002</v>
      </c>
      <c r="BE53">
        <v>3.2846000000000002</v>
      </c>
      <c r="BF53">
        <v>3.3191000000000002</v>
      </c>
      <c r="BG53">
        <v>3.3536000000000001</v>
      </c>
      <c r="BH53">
        <v>3.3879999999999999</v>
      </c>
      <c r="BI53">
        <v>3.4224999999999999</v>
      </c>
      <c r="BJ53">
        <v>3.4569000000000001</v>
      </c>
      <c r="BK53">
        <v>3.4836</v>
      </c>
      <c r="BL53">
        <v>3.5074000000000001</v>
      </c>
      <c r="BM53">
        <v>3.5310000000000001</v>
      </c>
      <c r="BN53">
        <v>3.5543999999999998</v>
      </c>
      <c r="BO53">
        <v>3.5775999999999999</v>
      </c>
      <c r="BP53">
        <v>3.6004999999999998</v>
      </c>
      <c r="BQ53">
        <v>3.6231</v>
      </c>
      <c r="BR53">
        <v>3.6455000000000002</v>
      </c>
      <c r="BS53">
        <v>3.6676000000000002</v>
      </c>
      <c r="BT53">
        <v>3.6894</v>
      </c>
      <c r="BU53">
        <v>3.7109000000000001</v>
      </c>
      <c r="BV53">
        <v>3.7322000000000002</v>
      </c>
      <c r="BW53">
        <v>3.7532000000000001</v>
      </c>
      <c r="BX53">
        <v>3.7738999999999998</v>
      </c>
      <c r="BY53">
        <v>3.7942999999999998</v>
      </c>
      <c r="BZ53">
        <v>3.8144</v>
      </c>
      <c r="CA53">
        <v>3.8342999999999998</v>
      </c>
      <c r="CB53">
        <v>3.8538000000000001</v>
      </c>
      <c r="CC53">
        <v>3.8732000000000002</v>
      </c>
      <c r="CD53">
        <v>3.8921999999999999</v>
      </c>
      <c r="CE53">
        <v>3.9110999999999998</v>
      </c>
      <c r="CF53">
        <v>3.9297</v>
      </c>
      <c r="CG53">
        <v>3.9481000000000002</v>
      </c>
      <c r="CH53">
        <v>3.9664000000000001</v>
      </c>
      <c r="CI53">
        <v>3.9843999999999999</v>
      </c>
      <c r="CJ53">
        <v>4.0023999999999997</v>
      </c>
      <c r="CK53">
        <v>4.0202</v>
      </c>
      <c r="CL53">
        <v>4.0380000000000003</v>
      </c>
      <c r="CM53">
        <v>4.0557999999999996</v>
      </c>
      <c r="CN53">
        <v>4.0735000000000001</v>
      </c>
      <c r="CO53">
        <v>4.0913000000000004</v>
      </c>
      <c r="CP53">
        <v>4.1092000000000004</v>
      </c>
      <c r="CQ53">
        <v>4.1272000000000002</v>
      </c>
      <c r="CR53">
        <v>4.1452999999999998</v>
      </c>
      <c r="CS53">
        <v>4.1637000000000004</v>
      </c>
      <c r="CT53">
        <v>4.1824000000000003</v>
      </c>
      <c r="CU53">
        <v>4.2013999999999996</v>
      </c>
      <c r="CV53">
        <v>4.2206999999999999</v>
      </c>
      <c r="CW53">
        <v>4.2404999999999999</v>
      </c>
      <c r="CX53">
        <v>4.2606999999999999</v>
      </c>
      <c r="CY53">
        <v>4.2815000000000003</v>
      </c>
      <c r="CZ53">
        <v>4.3029000000000002</v>
      </c>
      <c r="DA53">
        <v>4.3247999999999998</v>
      </c>
      <c r="DB53">
        <v>4.3475000000000001</v>
      </c>
      <c r="DC53">
        <v>4.3708999999999998</v>
      </c>
      <c r="DD53">
        <v>4.3949999999999996</v>
      </c>
      <c r="DE53">
        <v>4.4199000000000002</v>
      </c>
      <c r="DF53">
        <v>4.4457000000000004</v>
      </c>
      <c r="DG53">
        <v>4.4722999999999997</v>
      </c>
    </row>
    <row r="54" spans="1:111" x14ac:dyDescent="0.25">
      <c r="A54">
        <v>3.1619999999999999</v>
      </c>
      <c r="B54">
        <v>1.571</v>
      </c>
      <c r="C54">
        <v>1.597</v>
      </c>
      <c r="D54">
        <v>1.6232</v>
      </c>
      <c r="E54">
        <v>1.6496</v>
      </c>
      <c r="F54">
        <v>1.6761999999999999</v>
      </c>
      <c r="G54">
        <v>1.7030000000000001</v>
      </c>
      <c r="H54">
        <v>1.73</v>
      </c>
      <c r="I54">
        <v>1.7573000000000001</v>
      </c>
      <c r="J54">
        <v>1.7847</v>
      </c>
      <c r="K54">
        <v>1.8124</v>
      </c>
      <c r="L54">
        <v>1.8402000000000001</v>
      </c>
      <c r="M54">
        <v>1.8683000000000001</v>
      </c>
      <c r="N54">
        <v>1.8966000000000001</v>
      </c>
      <c r="O54">
        <v>1.9251</v>
      </c>
      <c r="P54">
        <v>1.9537</v>
      </c>
      <c r="Q54">
        <v>1.9825999999999999</v>
      </c>
      <c r="R54">
        <v>2.0116999999999998</v>
      </c>
      <c r="S54">
        <v>2.0409999999999999</v>
      </c>
      <c r="T54">
        <v>2.0705</v>
      </c>
      <c r="U54">
        <v>2.1000999999999999</v>
      </c>
      <c r="V54">
        <v>2.13</v>
      </c>
      <c r="W54">
        <v>2.1600999999999999</v>
      </c>
      <c r="X54">
        <v>2.1903000000000001</v>
      </c>
      <c r="Y54">
        <v>2.2208000000000001</v>
      </c>
      <c r="Z54">
        <v>2.2513999999999998</v>
      </c>
      <c r="AA54">
        <v>2.2823000000000002</v>
      </c>
      <c r="AB54">
        <v>2.3132999999999999</v>
      </c>
      <c r="AC54">
        <v>2.3445</v>
      </c>
      <c r="AD54">
        <v>2.3757999999999999</v>
      </c>
      <c r="AE54">
        <v>2.4074</v>
      </c>
      <c r="AF54">
        <v>2.4390999999999998</v>
      </c>
      <c r="AG54">
        <v>2.4710000000000001</v>
      </c>
      <c r="AH54">
        <v>2.5030000000000001</v>
      </c>
      <c r="AI54">
        <v>2.5352999999999999</v>
      </c>
      <c r="AJ54">
        <v>2.5676000000000001</v>
      </c>
      <c r="AK54">
        <v>2.6002000000000001</v>
      </c>
      <c r="AL54">
        <v>2.6328999999999998</v>
      </c>
      <c r="AM54">
        <v>2.6657000000000002</v>
      </c>
      <c r="AN54">
        <v>2.6987000000000001</v>
      </c>
      <c r="AO54">
        <v>2.7317999999999998</v>
      </c>
      <c r="AP54">
        <v>2.7650999999999999</v>
      </c>
      <c r="AQ54">
        <v>2.7984</v>
      </c>
      <c r="AR54">
        <v>2.8319000000000001</v>
      </c>
      <c r="AS54">
        <v>2.8656000000000001</v>
      </c>
      <c r="AT54">
        <v>2.8993000000000002</v>
      </c>
      <c r="AU54">
        <v>2.9331</v>
      </c>
      <c r="AV54">
        <v>2.9670000000000001</v>
      </c>
      <c r="AW54">
        <v>3.0009999999999999</v>
      </c>
      <c r="AX54">
        <v>3.0350999999999999</v>
      </c>
      <c r="AY54">
        <v>3.0693000000000001</v>
      </c>
      <c r="AZ54">
        <v>3.1034999999999999</v>
      </c>
      <c r="BA54">
        <v>3.1377999999999999</v>
      </c>
      <c r="BB54">
        <v>3.1720999999999999</v>
      </c>
      <c r="BC54">
        <v>3.2065000000000001</v>
      </c>
      <c r="BD54">
        <v>3.2408000000000001</v>
      </c>
      <c r="BE54">
        <v>3.2751999999999999</v>
      </c>
      <c r="BF54">
        <v>3.3096000000000001</v>
      </c>
      <c r="BG54">
        <v>3.3439999999999999</v>
      </c>
      <c r="BH54">
        <v>3.3784000000000001</v>
      </c>
      <c r="BI54">
        <v>3.4127000000000001</v>
      </c>
      <c r="BJ54">
        <v>3.4470000000000001</v>
      </c>
      <c r="BK54">
        <v>3.4811999999999999</v>
      </c>
      <c r="BL54">
        <v>3.5074000000000001</v>
      </c>
      <c r="BM54">
        <v>3.5310000000000001</v>
      </c>
      <c r="BN54">
        <v>3.5543999999999998</v>
      </c>
      <c r="BO54">
        <v>3.5775999999999999</v>
      </c>
      <c r="BP54">
        <v>3.6004999999999998</v>
      </c>
      <c r="BQ54">
        <v>3.6231</v>
      </c>
      <c r="BR54">
        <v>3.6455000000000002</v>
      </c>
      <c r="BS54">
        <v>3.6676000000000002</v>
      </c>
      <c r="BT54">
        <v>3.6894</v>
      </c>
      <c r="BU54">
        <v>3.7109000000000001</v>
      </c>
      <c r="BV54">
        <v>3.7322000000000002</v>
      </c>
      <c r="BW54">
        <v>3.7532000000000001</v>
      </c>
      <c r="BX54">
        <v>3.7738999999999998</v>
      </c>
      <c r="BY54">
        <v>3.7942999999999998</v>
      </c>
      <c r="BZ54">
        <v>3.8144</v>
      </c>
      <c r="CA54">
        <v>3.8342999999999998</v>
      </c>
      <c r="CB54">
        <v>3.8538000000000001</v>
      </c>
      <c r="CC54">
        <v>3.8732000000000002</v>
      </c>
      <c r="CD54">
        <v>3.8921999999999999</v>
      </c>
      <c r="CE54">
        <v>3.9110999999999998</v>
      </c>
      <c r="CF54">
        <v>3.9297</v>
      </c>
      <c r="CG54">
        <v>3.9481000000000002</v>
      </c>
      <c r="CH54">
        <v>3.9664000000000001</v>
      </c>
      <c r="CI54">
        <v>3.9843999999999999</v>
      </c>
      <c r="CJ54">
        <v>4.0023999999999997</v>
      </c>
      <c r="CK54">
        <v>4.0202</v>
      </c>
      <c r="CL54">
        <v>4.0380000000000003</v>
      </c>
      <c r="CM54">
        <v>4.0557999999999996</v>
      </c>
      <c r="CN54">
        <v>4.0735000000000001</v>
      </c>
      <c r="CO54">
        <v>4.0913000000000004</v>
      </c>
      <c r="CP54">
        <v>4.1092000000000004</v>
      </c>
      <c r="CQ54">
        <v>4.1272000000000002</v>
      </c>
      <c r="CR54">
        <v>4.1452999999999998</v>
      </c>
      <c r="CS54">
        <v>4.1637000000000004</v>
      </c>
      <c r="CT54">
        <v>4.1824000000000003</v>
      </c>
      <c r="CU54">
        <v>4.2013999999999996</v>
      </c>
      <c r="CV54">
        <v>4.2206999999999999</v>
      </c>
      <c r="CW54">
        <v>4.2404999999999999</v>
      </c>
      <c r="CX54">
        <v>4.2606999999999999</v>
      </c>
      <c r="CY54">
        <v>4.2815000000000003</v>
      </c>
      <c r="CZ54">
        <v>4.3029000000000002</v>
      </c>
      <c r="DA54">
        <v>4.3247999999999998</v>
      </c>
      <c r="DB54">
        <v>4.3475000000000001</v>
      </c>
      <c r="DC54">
        <v>4.3708999999999998</v>
      </c>
      <c r="DD54">
        <v>4.3949999999999996</v>
      </c>
      <c r="DE54">
        <v>4.4199000000000002</v>
      </c>
      <c r="DF54">
        <v>4.4457000000000004</v>
      </c>
      <c r="DG54">
        <v>4.4722999999999997</v>
      </c>
    </row>
    <row r="55" spans="1:111" x14ac:dyDescent="0.25">
      <c r="A55">
        <v>3.3879999999999999</v>
      </c>
      <c r="B55">
        <v>1.5666</v>
      </c>
      <c r="C55">
        <v>1.5925</v>
      </c>
      <c r="D55">
        <v>1.6186</v>
      </c>
      <c r="E55">
        <v>1.6449</v>
      </c>
      <c r="F55">
        <v>1.6715</v>
      </c>
      <c r="G55">
        <v>1.6981999999999999</v>
      </c>
      <c r="H55">
        <v>1.7252000000000001</v>
      </c>
      <c r="I55">
        <v>1.7523</v>
      </c>
      <c r="J55">
        <v>1.7797000000000001</v>
      </c>
      <c r="K55">
        <v>1.8072999999999999</v>
      </c>
      <c r="L55">
        <v>1.835</v>
      </c>
      <c r="M55">
        <v>1.863</v>
      </c>
      <c r="N55">
        <v>1.8912</v>
      </c>
      <c r="O55">
        <v>1.9196</v>
      </c>
      <c r="P55">
        <v>1.9481999999999999</v>
      </c>
      <c r="Q55">
        <v>1.9770000000000001</v>
      </c>
      <c r="R55">
        <v>2.0059999999999998</v>
      </c>
      <c r="S55">
        <v>2.0352000000000001</v>
      </c>
      <c r="T55">
        <v>2.0646</v>
      </c>
      <c r="U55">
        <v>2.0941999999999998</v>
      </c>
      <c r="V55">
        <v>2.1240000000000001</v>
      </c>
      <c r="W55">
        <v>2.1539999999999999</v>
      </c>
      <c r="X55">
        <v>2.1842000000000001</v>
      </c>
      <c r="Y55">
        <v>2.2145000000000001</v>
      </c>
      <c r="Z55">
        <v>2.2450999999999999</v>
      </c>
      <c r="AA55">
        <v>2.2757999999999998</v>
      </c>
      <c r="AB55">
        <v>2.3067000000000002</v>
      </c>
      <c r="AC55">
        <v>2.3378000000000001</v>
      </c>
      <c r="AD55">
        <v>2.3691</v>
      </c>
      <c r="AE55">
        <v>2.4005999999999998</v>
      </c>
      <c r="AF55">
        <v>2.4321999999999999</v>
      </c>
      <c r="AG55">
        <v>2.464</v>
      </c>
      <c r="AH55">
        <v>2.496</v>
      </c>
      <c r="AI55">
        <v>2.5280999999999998</v>
      </c>
      <c r="AJ55">
        <v>2.5604</v>
      </c>
      <c r="AK55">
        <v>2.5928</v>
      </c>
      <c r="AL55">
        <v>2.6254</v>
      </c>
      <c r="AM55">
        <v>2.6581999999999999</v>
      </c>
      <c r="AN55">
        <v>2.6911</v>
      </c>
      <c r="AO55">
        <v>2.7241</v>
      </c>
      <c r="AP55">
        <v>2.7572999999999999</v>
      </c>
      <c r="AQ55">
        <v>2.7905000000000002</v>
      </c>
      <c r="AR55">
        <v>2.8239000000000001</v>
      </c>
      <c r="AS55">
        <v>2.8574999999999999</v>
      </c>
      <c r="AT55">
        <v>2.8910999999999998</v>
      </c>
      <c r="AU55">
        <v>2.9247999999999998</v>
      </c>
      <c r="AV55">
        <v>2.9586999999999999</v>
      </c>
      <c r="AW55">
        <v>2.9925999999999999</v>
      </c>
      <c r="AX55">
        <v>3.0266000000000002</v>
      </c>
      <c r="AY55">
        <v>3.0606</v>
      </c>
      <c r="AZ55">
        <v>3.0947</v>
      </c>
      <c r="BA55">
        <v>3.1288999999999998</v>
      </c>
      <c r="BB55">
        <v>3.1631</v>
      </c>
      <c r="BC55">
        <v>3.1974</v>
      </c>
      <c r="BD55">
        <v>3.2317</v>
      </c>
      <c r="BE55">
        <v>3.266</v>
      </c>
      <c r="BF55">
        <v>3.3003</v>
      </c>
      <c r="BG55">
        <v>3.3344999999999998</v>
      </c>
      <c r="BH55">
        <v>3.3687999999999998</v>
      </c>
      <c r="BI55">
        <v>3.4030999999999998</v>
      </c>
      <c r="BJ55">
        <v>3.4371999999999998</v>
      </c>
      <c r="BK55">
        <v>3.4714</v>
      </c>
      <c r="BL55">
        <v>3.5053999999999998</v>
      </c>
      <c r="BM55">
        <v>3.5310000000000001</v>
      </c>
      <c r="BN55">
        <v>3.5543999999999998</v>
      </c>
      <c r="BO55">
        <v>3.5775999999999999</v>
      </c>
      <c r="BP55">
        <v>3.6004999999999998</v>
      </c>
      <c r="BQ55">
        <v>3.6231</v>
      </c>
      <c r="BR55">
        <v>3.6455000000000002</v>
      </c>
      <c r="BS55">
        <v>3.6676000000000002</v>
      </c>
      <c r="BT55">
        <v>3.6894</v>
      </c>
      <c r="BU55">
        <v>3.7109000000000001</v>
      </c>
      <c r="BV55">
        <v>3.7322000000000002</v>
      </c>
      <c r="BW55">
        <v>3.7532000000000001</v>
      </c>
      <c r="BX55">
        <v>3.7738999999999998</v>
      </c>
      <c r="BY55">
        <v>3.7942999999999998</v>
      </c>
      <c r="BZ55">
        <v>3.8144</v>
      </c>
      <c r="CA55">
        <v>3.8342999999999998</v>
      </c>
      <c r="CB55">
        <v>3.8538000000000001</v>
      </c>
      <c r="CC55">
        <v>3.8732000000000002</v>
      </c>
      <c r="CD55">
        <v>3.8921999999999999</v>
      </c>
      <c r="CE55">
        <v>3.9110999999999998</v>
      </c>
      <c r="CF55">
        <v>3.9297</v>
      </c>
      <c r="CG55">
        <v>3.9481000000000002</v>
      </c>
      <c r="CH55">
        <v>3.9664000000000001</v>
      </c>
      <c r="CI55">
        <v>3.9843999999999999</v>
      </c>
      <c r="CJ55">
        <v>4.0023999999999997</v>
      </c>
      <c r="CK55">
        <v>4.0202</v>
      </c>
      <c r="CL55">
        <v>4.0380000000000003</v>
      </c>
      <c r="CM55">
        <v>4.0557999999999996</v>
      </c>
      <c r="CN55">
        <v>4.0735000000000001</v>
      </c>
      <c r="CO55">
        <v>4.0913000000000004</v>
      </c>
      <c r="CP55">
        <v>4.1092000000000004</v>
      </c>
      <c r="CQ55">
        <v>4.1272000000000002</v>
      </c>
      <c r="CR55">
        <v>4.1452999999999998</v>
      </c>
      <c r="CS55">
        <v>4.1637000000000004</v>
      </c>
      <c r="CT55">
        <v>4.1824000000000003</v>
      </c>
      <c r="CU55">
        <v>4.2013999999999996</v>
      </c>
      <c r="CV55">
        <v>4.2206999999999999</v>
      </c>
      <c r="CW55">
        <v>4.2404999999999999</v>
      </c>
      <c r="CX55">
        <v>4.2606999999999999</v>
      </c>
      <c r="CY55">
        <v>4.2815000000000003</v>
      </c>
      <c r="CZ55">
        <v>4.3029000000000002</v>
      </c>
      <c r="DA55">
        <v>4.3247999999999998</v>
      </c>
      <c r="DB55">
        <v>4.3475000000000001</v>
      </c>
      <c r="DC55">
        <v>4.3708999999999998</v>
      </c>
      <c r="DD55">
        <v>4.3949999999999996</v>
      </c>
      <c r="DE55">
        <v>4.4199000000000002</v>
      </c>
      <c r="DF55">
        <v>4.4457000000000004</v>
      </c>
      <c r="DG55">
        <v>4.4722999999999997</v>
      </c>
    </row>
    <row r="56" spans="1:111" x14ac:dyDescent="0.25">
      <c r="A56">
        <v>3.6309999999999998</v>
      </c>
      <c r="B56">
        <v>1.5622</v>
      </c>
      <c r="C56">
        <v>1.5880000000000001</v>
      </c>
      <c r="D56">
        <v>1.6141000000000001</v>
      </c>
      <c r="E56">
        <v>1.6403000000000001</v>
      </c>
      <c r="F56">
        <v>1.6668000000000001</v>
      </c>
      <c r="G56">
        <v>1.6935</v>
      </c>
      <c r="H56">
        <v>1.7202999999999999</v>
      </c>
      <c r="I56">
        <v>1.7474000000000001</v>
      </c>
      <c r="J56">
        <v>1.7746999999999999</v>
      </c>
      <c r="K56">
        <v>1.8022</v>
      </c>
      <c r="L56">
        <v>1.8299000000000001</v>
      </c>
      <c r="M56">
        <v>1.8577999999999999</v>
      </c>
      <c r="N56">
        <v>1.8858999999999999</v>
      </c>
      <c r="O56">
        <v>1.9142999999999999</v>
      </c>
      <c r="P56">
        <v>1.9428000000000001</v>
      </c>
      <c r="Q56">
        <v>1.9715</v>
      </c>
      <c r="R56">
        <v>2.0004</v>
      </c>
      <c r="S56">
        <v>2.0295000000000001</v>
      </c>
      <c r="T56">
        <v>2.0588000000000002</v>
      </c>
      <c r="U56">
        <v>2.0884</v>
      </c>
      <c r="V56">
        <v>2.1181000000000001</v>
      </c>
      <c r="W56">
        <v>2.1480000000000001</v>
      </c>
      <c r="X56">
        <v>2.1781000000000001</v>
      </c>
      <c r="Y56">
        <v>2.2082999999999999</v>
      </c>
      <c r="Z56">
        <v>2.2387999999999999</v>
      </c>
      <c r="AA56">
        <v>2.2694000000000001</v>
      </c>
      <c r="AB56">
        <v>2.3003</v>
      </c>
      <c r="AC56">
        <v>2.3313000000000001</v>
      </c>
      <c r="AD56">
        <v>2.3624999999999998</v>
      </c>
      <c r="AE56">
        <v>2.3938999999999999</v>
      </c>
      <c r="AF56">
        <v>2.4253999999999998</v>
      </c>
      <c r="AG56">
        <v>2.4571000000000001</v>
      </c>
      <c r="AH56">
        <v>2.4889999999999999</v>
      </c>
      <c r="AI56">
        <v>2.5209999999999999</v>
      </c>
      <c r="AJ56">
        <v>2.5531999999999999</v>
      </c>
      <c r="AK56">
        <v>2.5855999999999999</v>
      </c>
      <c r="AL56">
        <v>2.6181000000000001</v>
      </c>
      <c r="AM56">
        <v>2.6507999999999998</v>
      </c>
      <c r="AN56">
        <v>2.6836000000000002</v>
      </c>
      <c r="AO56">
        <v>2.7164999999999999</v>
      </c>
      <c r="AP56">
        <v>2.7496</v>
      </c>
      <c r="AQ56">
        <v>2.7827000000000002</v>
      </c>
      <c r="AR56">
        <v>2.8161</v>
      </c>
      <c r="AS56">
        <v>2.8494999999999999</v>
      </c>
      <c r="AT56">
        <v>2.883</v>
      </c>
      <c r="AU56">
        <v>2.9167000000000001</v>
      </c>
      <c r="AV56">
        <v>2.9504000000000001</v>
      </c>
      <c r="AW56">
        <v>2.9842</v>
      </c>
      <c r="AX56">
        <v>3.0181</v>
      </c>
      <c r="AY56">
        <v>3.0520999999999998</v>
      </c>
      <c r="AZ56">
        <v>3.0861000000000001</v>
      </c>
      <c r="BA56">
        <v>3.1202000000000001</v>
      </c>
      <c r="BB56">
        <v>3.1543000000000001</v>
      </c>
      <c r="BC56">
        <v>3.1884999999999999</v>
      </c>
      <c r="BD56">
        <v>3.2225999999999999</v>
      </c>
      <c r="BE56">
        <v>3.2568000000000001</v>
      </c>
      <c r="BF56">
        <v>3.2909999999999999</v>
      </c>
      <c r="BG56">
        <v>3.3252000000000002</v>
      </c>
      <c r="BH56">
        <v>3.3593999999999999</v>
      </c>
      <c r="BI56">
        <v>3.3935</v>
      </c>
      <c r="BJ56">
        <v>3.4276</v>
      </c>
      <c r="BK56">
        <v>3.4617</v>
      </c>
      <c r="BL56">
        <v>3.4956999999999998</v>
      </c>
      <c r="BM56">
        <v>3.5295000000000001</v>
      </c>
      <c r="BN56">
        <v>3.5543999999999998</v>
      </c>
      <c r="BO56">
        <v>3.5775999999999999</v>
      </c>
      <c r="BP56">
        <v>3.6004999999999998</v>
      </c>
      <c r="BQ56">
        <v>3.6231</v>
      </c>
      <c r="BR56">
        <v>3.6455000000000002</v>
      </c>
      <c r="BS56">
        <v>3.6676000000000002</v>
      </c>
      <c r="BT56">
        <v>3.6894</v>
      </c>
      <c r="BU56">
        <v>3.7109000000000001</v>
      </c>
      <c r="BV56">
        <v>3.7322000000000002</v>
      </c>
      <c r="BW56">
        <v>3.7532000000000001</v>
      </c>
      <c r="BX56">
        <v>3.7738999999999998</v>
      </c>
      <c r="BY56">
        <v>3.7942999999999998</v>
      </c>
      <c r="BZ56">
        <v>3.8144</v>
      </c>
      <c r="CA56">
        <v>3.8342999999999998</v>
      </c>
      <c r="CB56">
        <v>3.8538000000000001</v>
      </c>
      <c r="CC56">
        <v>3.8732000000000002</v>
      </c>
      <c r="CD56">
        <v>3.8921999999999999</v>
      </c>
      <c r="CE56">
        <v>3.9110999999999998</v>
      </c>
      <c r="CF56">
        <v>3.9297</v>
      </c>
      <c r="CG56">
        <v>3.9481000000000002</v>
      </c>
      <c r="CH56">
        <v>3.9664000000000001</v>
      </c>
      <c r="CI56">
        <v>3.9843999999999999</v>
      </c>
      <c r="CJ56">
        <v>4.0023999999999997</v>
      </c>
      <c r="CK56">
        <v>4.0202</v>
      </c>
      <c r="CL56">
        <v>4.0380000000000003</v>
      </c>
      <c r="CM56">
        <v>4.0557999999999996</v>
      </c>
      <c r="CN56">
        <v>4.0735000000000001</v>
      </c>
      <c r="CO56">
        <v>4.0913000000000004</v>
      </c>
      <c r="CP56">
        <v>4.1092000000000004</v>
      </c>
      <c r="CQ56">
        <v>4.1272000000000002</v>
      </c>
      <c r="CR56">
        <v>4.1452999999999998</v>
      </c>
      <c r="CS56">
        <v>4.1637000000000004</v>
      </c>
      <c r="CT56">
        <v>4.1824000000000003</v>
      </c>
      <c r="CU56">
        <v>4.2013999999999996</v>
      </c>
      <c r="CV56">
        <v>4.2206999999999999</v>
      </c>
      <c r="CW56">
        <v>4.2404999999999999</v>
      </c>
      <c r="CX56">
        <v>4.2606999999999999</v>
      </c>
      <c r="CY56">
        <v>4.2815000000000003</v>
      </c>
      <c r="CZ56">
        <v>4.3029000000000002</v>
      </c>
      <c r="DA56">
        <v>4.3247999999999998</v>
      </c>
      <c r="DB56">
        <v>4.3475000000000001</v>
      </c>
      <c r="DC56">
        <v>4.3708999999999998</v>
      </c>
      <c r="DD56">
        <v>4.3949999999999996</v>
      </c>
      <c r="DE56">
        <v>4.4199000000000002</v>
      </c>
      <c r="DF56">
        <v>4.4457000000000004</v>
      </c>
      <c r="DG56">
        <v>4.4722999999999997</v>
      </c>
    </row>
    <row r="57" spans="1:111" x14ac:dyDescent="0.25">
      <c r="A57">
        <v>3.89</v>
      </c>
      <c r="B57">
        <v>1.5579000000000001</v>
      </c>
      <c r="C57">
        <v>1.5835999999999999</v>
      </c>
      <c r="D57">
        <v>1.6095999999999999</v>
      </c>
      <c r="E57">
        <v>1.6357999999999999</v>
      </c>
      <c r="F57">
        <v>1.6621999999999999</v>
      </c>
      <c r="G57">
        <v>1.6888000000000001</v>
      </c>
      <c r="H57">
        <v>1.7156</v>
      </c>
      <c r="I57">
        <v>1.7425999999999999</v>
      </c>
      <c r="J57">
        <v>1.7698</v>
      </c>
      <c r="K57">
        <v>1.7971999999999999</v>
      </c>
      <c r="L57">
        <v>1.8249</v>
      </c>
      <c r="M57">
        <v>1.8527</v>
      </c>
      <c r="N57">
        <v>1.8807</v>
      </c>
      <c r="O57">
        <v>1.909</v>
      </c>
      <c r="P57">
        <v>1.9374</v>
      </c>
      <c r="Q57">
        <v>1.9661</v>
      </c>
      <c r="R57">
        <v>1.9948999999999999</v>
      </c>
      <c r="S57">
        <v>2.0238999999999998</v>
      </c>
      <c r="T57">
        <v>2.0531999999999999</v>
      </c>
      <c r="U57">
        <v>2.0825999999999998</v>
      </c>
      <c r="V57">
        <v>2.1122000000000001</v>
      </c>
      <c r="W57">
        <v>2.1419999999999999</v>
      </c>
      <c r="X57">
        <v>2.1720000000000002</v>
      </c>
      <c r="Y57">
        <v>2.2021999999999999</v>
      </c>
      <c r="Z57">
        <v>2.2326000000000001</v>
      </c>
      <c r="AA57">
        <v>2.2631999999999999</v>
      </c>
      <c r="AB57">
        <v>2.2938999999999998</v>
      </c>
      <c r="AC57">
        <v>2.3249</v>
      </c>
      <c r="AD57">
        <v>2.3559999999999999</v>
      </c>
      <c r="AE57">
        <v>2.3873000000000002</v>
      </c>
      <c r="AF57">
        <v>2.4186999999999999</v>
      </c>
      <c r="AG57">
        <v>2.4502999999999999</v>
      </c>
      <c r="AH57">
        <v>2.4821</v>
      </c>
      <c r="AI57">
        <v>2.5141</v>
      </c>
      <c r="AJ57">
        <v>2.5461999999999998</v>
      </c>
      <c r="AK57">
        <v>2.5785</v>
      </c>
      <c r="AL57">
        <v>2.6109</v>
      </c>
      <c r="AM57">
        <v>2.6434000000000002</v>
      </c>
      <c r="AN57">
        <v>2.6760999999999999</v>
      </c>
      <c r="AO57">
        <v>2.7090000000000001</v>
      </c>
      <c r="AP57">
        <v>2.742</v>
      </c>
      <c r="AQ57">
        <v>2.7751000000000001</v>
      </c>
      <c r="AR57">
        <v>2.8083</v>
      </c>
      <c r="AS57">
        <v>2.8416000000000001</v>
      </c>
      <c r="AT57">
        <v>2.8751000000000002</v>
      </c>
      <c r="AU57">
        <v>2.9085999999999999</v>
      </c>
      <c r="AV57">
        <v>2.9422000000000001</v>
      </c>
      <c r="AW57">
        <v>2.976</v>
      </c>
      <c r="AX57">
        <v>3.0097999999999998</v>
      </c>
      <c r="AY57">
        <v>3.0436000000000001</v>
      </c>
      <c r="AZ57">
        <v>3.0775999999999999</v>
      </c>
      <c r="BA57">
        <v>3.1116000000000001</v>
      </c>
      <c r="BB57">
        <v>3.1456</v>
      </c>
      <c r="BC57">
        <v>3.1797</v>
      </c>
      <c r="BD57">
        <v>3.2136999999999998</v>
      </c>
      <c r="BE57">
        <v>3.2477999999999998</v>
      </c>
      <c r="BF57">
        <v>3.282</v>
      </c>
      <c r="BG57">
        <v>3.3161</v>
      </c>
      <c r="BH57">
        <v>3.3500999999999999</v>
      </c>
      <c r="BI57">
        <v>3.3841999999999999</v>
      </c>
      <c r="BJ57">
        <v>3.4182000000000001</v>
      </c>
      <c r="BK57">
        <v>3.4521000000000002</v>
      </c>
      <c r="BL57">
        <v>3.4860000000000002</v>
      </c>
      <c r="BM57">
        <v>3.5198</v>
      </c>
      <c r="BN57">
        <v>3.5535000000000001</v>
      </c>
      <c r="BO57">
        <v>3.5775999999999999</v>
      </c>
      <c r="BP57">
        <v>3.6004999999999998</v>
      </c>
      <c r="BQ57">
        <v>3.6231</v>
      </c>
      <c r="BR57">
        <v>3.6455000000000002</v>
      </c>
      <c r="BS57">
        <v>3.6676000000000002</v>
      </c>
      <c r="BT57">
        <v>3.6894</v>
      </c>
      <c r="BU57">
        <v>3.7109000000000001</v>
      </c>
      <c r="BV57">
        <v>3.7322000000000002</v>
      </c>
      <c r="BW57">
        <v>3.7532000000000001</v>
      </c>
      <c r="BX57">
        <v>3.7738999999999998</v>
      </c>
      <c r="BY57">
        <v>3.7942999999999998</v>
      </c>
      <c r="BZ57">
        <v>3.8144</v>
      </c>
      <c r="CA57">
        <v>3.8342999999999998</v>
      </c>
      <c r="CB57">
        <v>3.8538000000000001</v>
      </c>
      <c r="CC57">
        <v>3.8732000000000002</v>
      </c>
      <c r="CD57">
        <v>3.8921999999999999</v>
      </c>
      <c r="CE57">
        <v>3.9110999999999998</v>
      </c>
      <c r="CF57">
        <v>3.9297</v>
      </c>
      <c r="CG57">
        <v>3.9481000000000002</v>
      </c>
      <c r="CH57">
        <v>3.9664000000000001</v>
      </c>
      <c r="CI57">
        <v>3.9843999999999999</v>
      </c>
      <c r="CJ57">
        <v>4.0023999999999997</v>
      </c>
      <c r="CK57">
        <v>4.0202</v>
      </c>
      <c r="CL57">
        <v>4.0380000000000003</v>
      </c>
      <c r="CM57">
        <v>4.0557999999999996</v>
      </c>
      <c r="CN57">
        <v>4.0735000000000001</v>
      </c>
      <c r="CO57">
        <v>4.0913000000000004</v>
      </c>
      <c r="CP57">
        <v>4.1092000000000004</v>
      </c>
      <c r="CQ57">
        <v>4.1272000000000002</v>
      </c>
      <c r="CR57">
        <v>4.1452999999999998</v>
      </c>
      <c r="CS57">
        <v>4.1637000000000004</v>
      </c>
      <c r="CT57">
        <v>4.1824000000000003</v>
      </c>
      <c r="CU57">
        <v>4.2013999999999996</v>
      </c>
      <c r="CV57">
        <v>4.2206999999999999</v>
      </c>
      <c r="CW57">
        <v>4.2404999999999999</v>
      </c>
      <c r="CX57">
        <v>4.2606999999999999</v>
      </c>
      <c r="CY57">
        <v>4.2815000000000003</v>
      </c>
      <c r="CZ57">
        <v>4.3029000000000002</v>
      </c>
      <c r="DA57">
        <v>4.3247999999999998</v>
      </c>
      <c r="DB57">
        <v>4.3475000000000001</v>
      </c>
      <c r="DC57">
        <v>4.3708999999999998</v>
      </c>
      <c r="DD57">
        <v>4.3949999999999996</v>
      </c>
      <c r="DE57">
        <v>4.4199000000000002</v>
      </c>
      <c r="DF57">
        <v>4.4457000000000004</v>
      </c>
      <c r="DG57">
        <v>4.4722999999999997</v>
      </c>
    </row>
    <row r="58" spans="1:111" x14ac:dyDescent="0.25">
      <c r="A58">
        <v>4.1689999999999996</v>
      </c>
      <c r="B58">
        <v>1.5536000000000001</v>
      </c>
      <c r="C58">
        <v>1.5792999999999999</v>
      </c>
      <c r="D58">
        <v>1.6052</v>
      </c>
      <c r="E58">
        <v>1.6313</v>
      </c>
      <c r="F58">
        <v>1.6576</v>
      </c>
      <c r="G58">
        <v>1.6841999999999999</v>
      </c>
      <c r="H58">
        <v>1.7109000000000001</v>
      </c>
      <c r="I58">
        <v>1.7378</v>
      </c>
      <c r="J58">
        <v>1.7649999999999999</v>
      </c>
      <c r="K58">
        <v>1.7923</v>
      </c>
      <c r="L58">
        <v>1.8199000000000001</v>
      </c>
      <c r="M58">
        <v>1.8475999999999999</v>
      </c>
      <c r="N58">
        <v>1.8755999999999999</v>
      </c>
      <c r="O58">
        <v>1.9037999999999999</v>
      </c>
      <c r="P58">
        <v>1.9320999999999999</v>
      </c>
      <c r="Q58">
        <v>1.9607000000000001</v>
      </c>
      <c r="R58">
        <v>1.9894000000000001</v>
      </c>
      <c r="S58">
        <v>2.0184000000000002</v>
      </c>
      <c r="T58">
        <v>2.0476000000000001</v>
      </c>
      <c r="U58">
        <v>2.0769000000000002</v>
      </c>
      <c r="V58">
        <v>2.1063999999999998</v>
      </c>
      <c r="W58">
        <v>2.1362000000000001</v>
      </c>
      <c r="X58">
        <v>2.1661000000000001</v>
      </c>
      <c r="Y58">
        <v>2.1962000000000002</v>
      </c>
      <c r="Z58">
        <v>2.2265000000000001</v>
      </c>
      <c r="AA58">
        <v>2.2570000000000001</v>
      </c>
      <c r="AB58">
        <v>2.2877000000000001</v>
      </c>
      <c r="AC58">
        <v>2.3184999999999998</v>
      </c>
      <c r="AD58">
        <v>2.3494999999999999</v>
      </c>
      <c r="AE58">
        <v>2.3807</v>
      </c>
      <c r="AF58">
        <v>2.4121000000000001</v>
      </c>
      <c r="AG58">
        <v>2.4436</v>
      </c>
      <c r="AH58">
        <v>2.4752999999999998</v>
      </c>
      <c r="AI58">
        <v>2.5072000000000001</v>
      </c>
      <c r="AJ58">
        <v>2.5392000000000001</v>
      </c>
      <c r="AK58">
        <v>2.5714000000000001</v>
      </c>
      <c r="AL58">
        <v>2.6036999999999999</v>
      </c>
      <c r="AM58">
        <v>2.6362000000000001</v>
      </c>
      <c r="AN58">
        <v>2.6688000000000001</v>
      </c>
      <c r="AO58">
        <v>2.7016</v>
      </c>
      <c r="AP58">
        <v>2.7345000000000002</v>
      </c>
      <c r="AQ58">
        <v>2.7675000000000001</v>
      </c>
      <c r="AR58">
        <v>2.8006000000000002</v>
      </c>
      <c r="AS58">
        <v>2.8338999999999999</v>
      </c>
      <c r="AT58">
        <v>2.8672</v>
      </c>
      <c r="AU58">
        <v>2.9007000000000001</v>
      </c>
      <c r="AV58">
        <v>2.9342000000000001</v>
      </c>
      <c r="AW58">
        <v>2.9678</v>
      </c>
      <c r="AX58">
        <v>3.0015000000000001</v>
      </c>
      <c r="AY58">
        <v>3.0352999999999999</v>
      </c>
      <c r="AZ58">
        <v>3.0691999999999999</v>
      </c>
      <c r="BA58">
        <v>3.1031</v>
      </c>
      <c r="BB58">
        <v>3.137</v>
      </c>
      <c r="BC58">
        <v>3.1709999999999998</v>
      </c>
      <c r="BD58">
        <v>3.2050000000000001</v>
      </c>
      <c r="BE58">
        <v>3.2389999999999999</v>
      </c>
      <c r="BF58">
        <v>3.2730000000000001</v>
      </c>
      <c r="BG58">
        <v>3.3069999999999999</v>
      </c>
      <c r="BH58">
        <v>3.3410000000000002</v>
      </c>
      <c r="BI58">
        <v>3.3748999999999998</v>
      </c>
      <c r="BJ58">
        <v>3.4087999999999998</v>
      </c>
      <c r="BK58">
        <v>3.4426999999999999</v>
      </c>
      <c r="BL58">
        <v>3.4765000000000001</v>
      </c>
      <c r="BM58">
        <v>3.5102000000000002</v>
      </c>
      <c r="BN58">
        <v>3.5438000000000001</v>
      </c>
      <c r="BO58">
        <v>3.5773000000000001</v>
      </c>
      <c r="BP58">
        <v>3.6004999999999998</v>
      </c>
      <c r="BQ58">
        <v>3.6231</v>
      </c>
      <c r="BR58">
        <v>3.6455000000000002</v>
      </c>
      <c r="BS58">
        <v>3.6676000000000002</v>
      </c>
      <c r="BT58">
        <v>3.6894</v>
      </c>
      <c r="BU58">
        <v>3.7109000000000001</v>
      </c>
      <c r="BV58">
        <v>3.7322000000000002</v>
      </c>
      <c r="BW58">
        <v>3.7532000000000001</v>
      </c>
      <c r="BX58">
        <v>3.7738999999999998</v>
      </c>
      <c r="BY58">
        <v>3.7942999999999998</v>
      </c>
      <c r="BZ58">
        <v>3.8144</v>
      </c>
      <c r="CA58">
        <v>3.8342999999999998</v>
      </c>
      <c r="CB58">
        <v>3.8538000000000001</v>
      </c>
      <c r="CC58">
        <v>3.8732000000000002</v>
      </c>
      <c r="CD58">
        <v>3.8921999999999999</v>
      </c>
      <c r="CE58">
        <v>3.9110999999999998</v>
      </c>
      <c r="CF58">
        <v>3.9297</v>
      </c>
      <c r="CG58">
        <v>3.9481000000000002</v>
      </c>
      <c r="CH58">
        <v>3.9664000000000001</v>
      </c>
      <c r="CI58">
        <v>3.9843999999999999</v>
      </c>
      <c r="CJ58">
        <v>4.0023999999999997</v>
      </c>
      <c r="CK58">
        <v>4.0202</v>
      </c>
      <c r="CL58">
        <v>4.0380000000000003</v>
      </c>
      <c r="CM58">
        <v>4.0557999999999996</v>
      </c>
      <c r="CN58">
        <v>4.0735000000000001</v>
      </c>
      <c r="CO58">
        <v>4.0913000000000004</v>
      </c>
      <c r="CP58">
        <v>4.1092000000000004</v>
      </c>
      <c r="CQ58">
        <v>4.1272000000000002</v>
      </c>
      <c r="CR58">
        <v>4.1452999999999998</v>
      </c>
      <c r="CS58">
        <v>4.1637000000000004</v>
      </c>
      <c r="CT58">
        <v>4.1824000000000003</v>
      </c>
      <c r="CU58">
        <v>4.2013999999999996</v>
      </c>
      <c r="CV58">
        <v>4.2206999999999999</v>
      </c>
      <c r="CW58">
        <v>4.2404999999999999</v>
      </c>
      <c r="CX58">
        <v>4.2606999999999999</v>
      </c>
      <c r="CY58">
        <v>4.2815000000000003</v>
      </c>
      <c r="CZ58">
        <v>4.3029000000000002</v>
      </c>
      <c r="DA58">
        <v>4.3247999999999998</v>
      </c>
      <c r="DB58">
        <v>4.3475000000000001</v>
      </c>
      <c r="DC58">
        <v>4.3708999999999998</v>
      </c>
      <c r="DD58">
        <v>4.3949999999999996</v>
      </c>
      <c r="DE58">
        <v>4.4199000000000002</v>
      </c>
      <c r="DF58">
        <v>4.4457000000000004</v>
      </c>
      <c r="DG58">
        <v>4.4722999999999997</v>
      </c>
    </row>
    <row r="59" spans="1:111" x14ac:dyDescent="0.25">
      <c r="A59">
        <v>4.4669999999999996</v>
      </c>
      <c r="B59">
        <v>1.5494000000000001</v>
      </c>
      <c r="C59">
        <v>1.575</v>
      </c>
      <c r="D59">
        <v>1.6009</v>
      </c>
      <c r="E59">
        <v>1.6269</v>
      </c>
      <c r="F59">
        <v>1.6532</v>
      </c>
      <c r="G59">
        <v>1.6796</v>
      </c>
      <c r="H59">
        <v>1.7062999999999999</v>
      </c>
      <c r="I59">
        <v>1.7331000000000001</v>
      </c>
      <c r="J59">
        <v>1.7602</v>
      </c>
      <c r="K59">
        <v>1.7875000000000001</v>
      </c>
      <c r="L59">
        <v>1.8149999999999999</v>
      </c>
      <c r="M59">
        <v>1.8427</v>
      </c>
      <c r="N59">
        <v>1.8705000000000001</v>
      </c>
      <c r="O59">
        <v>1.8986000000000001</v>
      </c>
      <c r="P59">
        <v>1.9269000000000001</v>
      </c>
      <c r="Q59">
        <v>1.9554</v>
      </c>
      <c r="R59">
        <v>1.9841</v>
      </c>
      <c r="S59">
        <v>2.0129000000000001</v>
      </c>
      <c r="T59">
        <v>2.0419999999999998</v>
      </c>
      <c r="U59">
        <v>2.0712999999999999</v>
      </c>
      <c r="V59">
        <v>2.1008</v>
      </c>
      <c r="W59">
        <v>2.1303999999999998</v>
      </c>
      <c r="X59">
        <v>2.1602999999999999</v>
      </c>
      <c r="Y59">
        <v>2.1903000000000001</v>
      </c>
      <c r="Z59">
        <v>2.2204999999999999</v>
      </c>
      <c r="AA59">
        <v>2.2509000000000001</v>
      </c>
      <c r="AB59">
        <v>2.2814999999999999</v>
      </c>
      <c r="AC59">
        <v>2.3123</v>
      </c>
      <c r="AD59">
        <v>2.3431999999999999</v>
      </c>
      <c r="AE59">
        <v>2.3742999999999999</v>
      </c>
      <c r="AF59">
        <v>2.4056000000000002</v>
      </c>
      <c r="AG59">
        <v>2.4369999999999998</v>
      </c>
      <c r="AH59">
        <v>2.4687000000000001</v>
      </c>
      <c r="AI59">
        <v>2.5004</v>
      </c>
      <c r="AJ59">
        <v>2.5324</v>
      </c>
      <c r="AK59">
        <v>2.5644999999999998</v>
      </c>
      <c r="AL59">
        <v>2.5966999999999998</v>
      </c>
      <c r="AM59">
        <v>2.6291000000000002</v>
      </c>
      <c r="AN59">
        <v>2.6616</v>
      </c>
      <c r="AO59">
        <v>2.6943000000000001</v>
      </c>
      <c r="AP59">
        <v>2.7271000000000001</v>
      </c>
      <c r="AQ59">
        <v>2.76</v>
      </c>
      <c r="AR59">
        <v>2.7930000000000001</v>
      </c>
      <c r="AS59">
        <v>2.8262</v>
      </c>
      <c r="AT59">
        <v>2.8595000000000002</v>
      </c>
      <c r="AU59">
        <v>2.8927999999999998</v>
      </c>
      <c r="AV59">
        <v>2.9262999999999999</v>
      </c>
      <c r="AW59">
        <v>2.9598</v>
      </c>
      <c r="AX59">
        <v>2.9933999999999998</v>
      </c>
      <c r="AY59">
        <v>3.0270999999999999</v>
      </c>
      <c r="AZ59">
        <v>3.0609000000000002</v>
      </c>
      <c r="BA59">
        <v>3.0947</v>
      </c>
      <c r="BB59">
        <v>3.1284999999999998</v>
      </c>
      <c r="BC59">
        <v>3.1623999999999999</v>
      </c>
      <c r="BD59">
        <v>3.1962999999999999</v>
      </c>
      <c r="BE59">
        <v>3.2302</v>
      </c>
      <c r="BF59">
        <v>3.2641</v>
      </c>
      <c r="BG59">
        <v>3.2980999999999998</v>
      </c>
      <c r="BH59">
        <v>3.3319999999999999</v>
      </c>
      <c r="BI59">
        <v>3.3658000000000001</v>
      </c>
      <c r="BJ59">
        <v>3.3996</v>
      </c>
      <c r="BK59">
        <v>3.4333999999999998</v>
      </c>
      <c r="BL59">
        <v>3.4670999999999998</v>
      </c>
      <c r="BM59">
        <v>3.5007000000000001</v>
      </c>
      <c r="BN59">
        <v>3.5341999999999998</v>
      </c>
      <c r="BO59">
        <v>3.5676000000000001</v>
      </c>
      <c r="BP59">
        <v>3.6004999999999998</v>
      </c>
      <c r="BQ59">
        <v>3.6231</v>
      </c>
      <c r="BR59">
        <v>3.6455000000000002</v>
      </c>
      <c r="BS59">
        <v>3.6676000000000002</v>
      </c>
      <c r="BT59">
        <v>3.6894</v>
      </c>
      <c r="BU59">
        <v>3.7109000000000001</v>
      </c>
      <c r="BV59">
        <v>3.7322000000000002</v>
      </c>
      <c r="BW59">
        <v>3.7532000000000001</v>
      </c>
      <c r="BX59">
        <v>3.7738999999999998</v>
      </c>
      <c r="BY59">
        <v>3.7942999999999998</v>
      </c>
      <c r="BZ59">
        <v>3.8144</v>
      </c>
      <c r="CA59">
        <v>3.8342999999999998</v>
      </c>
      <c r="CB59">
        <v>3.8538000000000001</v>
      </c>
      <c r="CC59">
        <v>3.8732000000000002</v>
      </c>
      <c r="CD59">
        <v>3.8921999999999999</v>
      </c>
      <c r="CE59">
        <v>3.9110999999999998</v>
      </c>
      <c r="CF59">
        <v>3.9297</v>
      </c>
      <c r="CG59">
        <v>3.9481000000000002</v>
      </c>
      <c r="CH59">
        <v>3.9664000000000001</v>
      </c>
      <c r="CI59">
        <v>3.9843999999999999</v>
      </c>
      <c r="CJ59">
        <v>4.0023999999999997</v>
      </c>
      <c r="CK59">
        <v>4.0202</v>
      </c>
      <c r="CL59">
        <v>4.0380000000000003</v>
      </c>
      <c r="CM59">
        <v>4.0557999999999996</v>
      </c>
      <c r="CN59">
        <v>4.0735000000000001</v>
      </c>
      <c r="CO59">
        <v>4.0913000000000004</v>
      </c>
      <c r="CP59">
        <v>4.1092000000000004</v>
      </c>
      <c r="CQ59">
        <v>4.1272000000000002</v>
      </c>
      <c r="CR59">
        <v>4.1452999999999998</v>
      </c>
      <c r="CS59">
        <v>4.1637000000000004</v>
      </c>
      <c r="CT59">
        <v>4.1824000000000003</v>
      </c>
      <c r="CU59">
        <v>4.2013999999999996</v>
      </c>
      <c r="CV59">
        <v>4.2206999999999999</v>
      </c>
      <c r="CW59">
        <v>4.2404999999999999</v>
      </c>
      <c r="CX59">
        <v>4.2606999999999999</v>
      </c>
      <c r="CY59">
        <v>4.2815000000000003</v>
      </c>
      <c r="CZ59">
        <v>4.3029000000000002</v>
      </c>
      <c r="DA59">
        <v>4.3247999999999998</v>
      </c>
      <c r="DB59">
        <v>4.3475000000000001</v>
      </c>
      <c r="DC59">
        <v>4.3708999999999998</v>
      </c>
      <c r="DD59">
        <v>4.3949999999999996</v>
      </c>
      <c r="DE59">
        <v>4.4199000000000002</v>
      </c>
      <c r="DF59">
        <v>4.4457000000000004</v>
      </c>
      <c r="DG59">
        <v>4.4722999999999997</v>
      </c>
    </row>
    <row r="60" spans="1:111" x14ac:dyDescent="0.25">
      <c r="A60">
        <v>4.7859999999999996</v>
      </c>
      <c r="B60">
        <v>1.5452999999999999</v>
      </c>
      <c r="C60">
        <v>1.5708</v>
      </c>
      <c r="D60">
        <v>1.5966</v>
      </c>
      <c r="E60">
        <v>1.6226</v>
      </c>
      <c r="F60">
        <v>1.6487000000000001</v>
      </c>
      <c r="G60">
        <v>1.6751</v>
      </c>
      <c r="H60">
        <v>1.7017</v>
      </c>
      <c r="I60">
        <v>1.7284999999999999</v>
      </c>
      <c r="J60">
        <v>1.7555000000000001</v>
      </c>
      <c r="K60">
        <v>1.7827</v>
      </c>
      <c r="L60">
        <v>1.8101</v>
      </c>
      <c r="M60">
        <v>1.8376999999999999</v>
      </c>
      <c r="N60">
        <v>1.8654999999999999</v>
      </c>
      <c r="O60">
        <v>1.8935</v>
      </c>
      <c r="P60">
        <v>1.9218</v>
      </c>
      <c r="Q60">
        <v>1.9501999999999999</v>
      </c>
      <c r="R60">
        <v>1.9787999999999999</v>
      </c>
      <c r="S60">
        <v>2.0076000000000001</v>
      </c>
      <c r="T60">
        <v>2.0366</v>
      </c>
      <c r="U60">
        <v>2.0657999999999999</v>
      </c>
      <c r="V60">
        <v>2.0951</v>
      </c>
      <c r="W60">
        <v>2.1246999999999998</v>
      </c>
      <c r="X60">
        <v>2.1545000000000001</v>
      </c>
      <c r="Y60">
        <v>2.1844000000000001</v>
      </c>
      <c r="Z60">
        <v>2.2145999999999999</v>
      </c>
      <c r="AA60">
        <v>2.2448999999999999</v>
      </c>
      <c r="AB60">
        <v>2.2753999999999999</v>
      </c>
      <c r="AC60">
        <v>2.3060999999999998</v>
      </c>
      <c r="AD60">
        <v>2.3369</v>
      </c>
      <c r="AE60">
        <v>2.3679999999999999</v>
      </c>
      <c r="AF60">
        <v>2.3992</v>
      </c>
      <c r="AG60">
        <v>2.4304999999999999</v>
      </c>
      <c r="AH60">
        <v>2.4621</v>
      </c>
      <c r="AI60">
        <v>2.4937999999999998</v>
      </c>
      <c r="AJ60">
        <v>2.5255999999999998</v>
      </c>
      <c r="AK60">
        <v>2.5575999999999999</v>
      </c>
      <c r="AL60">
        <v>2.5897999999999999</v>
      </c>
      <c r="AM60">
        <v>2.6221000000000001</v>
      </c>
      <c r="AN60">
        <v>2.6545000000000001</v>
      </c>
      <c r="AO60">
        <v>2.6871</v>
      </c>
      <c r="AP60">
        <v>2.7198000000000002</v>
      </c>
      <c r="AQ60">
        <v>2.7526000000000002</v>
      </c>
      <c r="AR60">
        <v>2.7856000000000001</v>
      </c>
      <c r="AS60">
        <v>2.8187000000000002</v>
      </c>
      <c r="AT60">
        <v>2.8517999999999999</v>
      </c>
      <c r="AU60">
        <v>2.8851</v>
      </c>
      <c r="AV60">
        <v>2.9184999999999999</v>
      </c>
      <c r="AW60">
        <v>2.9519000000000002</v>
      </c>
      <c r="AX60">
        <v>2.9853999999999998</v>
      </c>
      <c r="AY60">
        <v>3.0190000000000001</v>
      </c>
      <c r="AZ60">
        <v>3.0527000000000002</v>
      </c>
      <c r="BA60">
        <v>3.0863999999999998</v>
      </c>
      <c r="BB60">
        <v>3.1202000000000001</v>
      </c>
      <c r="BC60">
        <v>3.1539999999999999</v>
      </c>
      <c r="BD60">
        <v>3.1878000000000002</v>
      </c>
      <c r="BE60">
        <v>3.2216</v>
      </c>
      <c r="BF60">
        <v>3.2553999999999998</v>
      </c>
      <c r="BG60">
        <v>3.2892999999999999</v>
      </c>
      <c r="BH60">
        <v>3.3231000000000002</v>
      </c>
      <c r="BI60">
        <v>3.3567999999999998</v>
      </c>
      <c r="BJ60">
        <v>3.3906000000000001</v>
      </c>
      <c r="BK60">
        <v>3.4241999999999999</v>
      </c>
      <c r="BL60">
        <v>3.4578000000000002</v>
      </c>
      <c r="BM60">
        <v>3.4914000000000001</v>
      </c>
      <c r="BN60">
        <v>3.5247999999999999</v>
      </c>
      <c r="BO60">
        <v>3.5581</v>
      </c>
      <c r="BP60">
        <v>3.5912999999999999</v>
      </c>
      <c r="BQ60">
        <v>3.6231</v>
      </c>
      <c r="BR60">
        <v>3.6455000000000002</v>
      </c>
      <c r="BS60">
        <v>3.6676000000000002</v>
      </c>
      <c r="BT60">
        <v>3.6894</v>
      </c>
      <c r="BU60">
        <v>3.7109000000000001</v>
      </c>
      <c r="BV60">
        <v>3.7322000000000002</v>
      </c>
      <c r="BW60">
        <v>3.7532000000000001</v>
      </c>
      <c r="BX60">
        <v>3.7738999999999998</v>
      </c>
      <c r="BY60">
        <v>3.7942999999999998</v>
      </c>
      <c r="BZ60">
        <v>3.8144</v>
      </c>
      <c r="CA60">
        <v>3.8342999999999998</v>
      </c>
      <c r="CB60">
        <v>3.8538000000000001</v>
      </c>
      <c r="CC60">
        <v>3.8732000000000002</v>
      </c>
      <c r="CD60">
        <v>3.8921999999999999</v>
      </c>
      <c r="CE60">
        <v>3.9110999999999998</v>
      </c>
      <c r="CF60">
        <v>3.9297</v>
      </c>
      <c r="CG60">
        <v>3.9481000000000002</v>
      </c>
      <c r="CH60">
        <v>3.9664000000000001</v>
      </c>
      <c r="CI60">
        <v>3.9843999999999999</v>
      </c>
      <c r="CJ60">
        <v>4.0023999999999997</v>
      </c>
      <c r="CK60">
        <v>4.0202</v>
      </c>
      <c r="CL60">
        <v>4.0380000000000003</v>
      </c>
      <c r="CM60">
        <v>4.0557999999999996</v>
      </c>
      <c r="CN60">
        <v>4.0735000000000001</v>
      </c>
      <c r="CO60">
        <v>4.0913000000000004</v>
      </c>
      <c r="CP60">
        <v>4.1092000000000004</v>
      </c>
      <c r="CQ60">
        <v>4.1272000000000002</v>
      </c>
      <c r="CR60">
        <v>4.1452999999999998</v>
      </c>
      <c r="CS60">
        <v>4.1637000000000004</v>
      </c>
      <c r="CT60">
        <v>4.1824000000000003</v>
      </c>
      <c r="CU60">
        <v>4.2013999999999996</v>
      </c>
      <c r="CV60">
        <v>4.2206999999999999</v>
      </c>
      <c r="CW60">
        <v>4.2404999999999999</v>
      </c>
      <c r="CX60">
        <v>4.2606999999999999</v>
      </c>
      <c r="CY60">
        <v>4.2815000000000003</v>
      </c>
      <c r="CZ60">
        <v>4.3029000000000002</v>
      </c>
      <c r="DA60">
        <v>4.3247999999999998</v>
      </c>
      <c r="DB60">
        <v>4.3475000000000001</v>
      </c>
      <c r="DC60">
        <v>4.3708999999999998</v>
      </c>
      <c r="DD60">
        <v>4.3949999999999996</v>
      </c>
      <c r="DE60">
        <v>4.4199000000000002</v>
      </c>
      <c r="DF60">
        <v>4.4457000000000004</v>
      </c>
      <c r="DG60">
        <v>4.4722999999999997</v>
      </c>
    </row>
    <row r="61" spans="1:111" x14ac:dyDescent="0.25">
      <c r="A61">
        <v>5.1289999999999996</v>
      </c>
      <c r="B61">
        <v>1.5411999999999999</v>
      </c>
      <c r="C61">
        <v>1.5667</v>
      </c>
      <c r="D61">
        <v>1.5924</v>
      </c>
      <c r="E61">
        <v>1.6183000000000001</v>
      </c>
      <c r="F61">
        <v>1.6444000000000001</v>
      </c>
      <c r="G61">
        <v>1.6707000000000001</v>
      </c>
      <c r="H61">
        <v>1.6972</v>
      </c>
      <c r="I61">
        <v>1.7239</v>
      </c>
      <c r="J61">
        <v>1.7508999999999999</v>
      </c>
      <c r="K61">
        <v>1.778</v>
      </c>
      <c r="L61">
        <v>1.8052999999999999</v>
      </c>
      <c r="M61">
        <v>1.8329</v>
      </c>
      <c r="N61">
        <v>1.8606</v>
      </c>
      <c r="O61">
        <v>1.8885000000000001</v>
      </c>
      <c r="P61">
        <v>1.9167000000000001</v>
      </c>
      <c r="Q61">
        <v>1.9450000000000001</v>
      </c>
      <c r="R61">
        <v>1.9735</v>
      </c>
      <c r="S61">
        <v>2.0023</v>
      </c>
      <c r="T61">
        <v>2.0312000000000001</v>
      </c>
      <c r="U61">
        <v>2.0602999999999998</v>
      </c>
      <c r="V61">
        <v>2.0895999999999999</v>
      </c>
      <c r="W61">
        <v>2.1191</v>
      </c>
      <c r="X61">
        <v>2.1488</v>
      </c>
      <c r="Y61">
        <v>2.1787000000000001</v>
      </c>
      <c r="Z61">
        <v>2.2086999999999999</v>
      </c>
      <c r="AA61">
        <v>2.2389999999999999</v>
      </c>
      <c r="AB61">
        <v>2.2694000000000001</v>
      </c>
      <c r="AC61">
        <v>2.2999999999999998</v>
      </c>
      <c r="AD61">
        <v>2.3308</v>
      </c>
      <c r="AE61">
        <v>2.3616999999999999</v>
      </c>
      <c r="AF61">
        <v>2.3927999999999998</v>
      </c>
      <c r="AG61">
        <v>2.4241000000000001</v>
      </c>
      <c r="AH61">
        <v>2.4556</v>
      </c>
      <c r="AI61">
        <v>2.4872000000000001</v>
      </c>
      <c r="AJ61">
        <v>2.5188999999999999</v>
      </c>
      <c r="AK61">
        <v>2.5508999999999999</v>
      </c>
      <c r="AL61">
        <v>2.5829</v>
      </c>
      <c r="AM61">
        <v>2.6151</v>
      </c>
      <c r="AN61">
        <v>2.6475</v>
      </c>
      <c r="AO61">
        <v>2.68</v>
      </c>
      <c r="AP61">
        <v>2.7126000000000001</v>
      </c>
      <c r="AQ61">
        <v>2.7454000000000001</v>
      </c>
      <c r="AR61">
        <v>2.7782</v>
      </c>
      <c r="AS61">
        <v>2.8111999999999999</v>
      </c>
      <c r="AT61">
        <v>2.8443000000000001</v>
      </c>
      <c r="AU61">
        <v>2.8774999999999999</v>
      </c>
      <c r="AV61">
        <v>2.9108000000000001</v>
      </c>
      <c r="AW61">
        <v>2.9441000000000002</v>
      </c>
      <c r="AX61">
        <v>2.9775999999999998</v>
      </c>
      <c r="AY61">
        <v>3.0110999999999999</v>
      </c>
      <c r="AZ61">
        <v>3.0446</v>
      </c>
      <c r="BA61">
        <v>3.0783</v>
      </c>
      <c r="BB61">
        <v>3.1118999999999999</v>
      </c>
      <c r="BC61">
        <v>3.1456</v>
      </c>
      <c r="BD61">
        <v>3.1793999999999998</v>
      </c>
      <c r="BE61">
        <v>3.2130999999999998</v>
      </c>
      <c r="BF61">
        <v>3.2467999999999999</v>
      </c>
      <c r="BG61">
        <v>3.2806000000000002</v>
      </c>
      <c r="BH61">
        <v>3.3142999999999998</v>
      </c>
      <c r="BI61">
        <v>3.3479999999999999</v>
      </c>
      <c r="BJ61">
        <v>3.3816000000000002</v>
      </c>
      <c r="BK61">
        <v>3.4152</v>
      </c>
      <c r="BL61">
        <v>3.4487000000000001</v>
      </c>
      <c r="BM61">
        <v>3.4821</v>
      </c>
      <c r="BN61">
        <v>3.5154999999999998</v>
      </c>
      <c r="BO61">
        <v>3.5487000000000002</v>
      </c>
      <c r="BP61">
        <v>3.5817999999999999</v>
      </c>
      <c r="BQ61">
        <v>3.6147999999999998</v>
      </c>
      <c r="BR61">
        <v>3.6455000000000002</v>
      </c>
      <c r="BS61">
        <v>3.6676000000000002</v>
      </c>
      <c r="BT61">
        <v>3.6894</v>
      </c>
      <c r="BU61">
        <v>3.7109000000000001</v>
      </c>
      <c r="BV61">
        <v>3.7322000000000002</v>
      </c>
      <c r="BW61">
        <v>3.7532000000000001</v>
      </c>
      <c r="BX61">
        <v>3.7738999999999998</v>
      </c>
      <c r="BY61">
        <v>3.7942999999999998</v>
      </c>
      <c r="BZ61">
        <v>3.8144</v>
      </c>
      <c r="CA61">
        <v>3.8342999999999998</v>
      </c>
      <c r="CB61">
        <v>3.8538000000000001</v>
      </c>
      <c r="CC61">
        <v>3.8732000000000002</v>
      </c>
      <c r="CD61">
        <v>3.8921999999999999</v>
      </c>
      <c r="CE61">
        <v>3.9110999999999998</v>
      </c>
      <c r="CF61">
        <v>3.9297</v>
      </c>
      <c r="CG61">
        <v>3.9481000000000002</v>
      </c>
      <c r="CH61">
        <v>3.9664000000000001</v>
      </c>
      <c r="CI61">
        <v>3.9843999999999999</v>
      </c>
      <c r="CJ61">
        <v>4.0023999999999997</v>
      </c>
      <c r="CK61">
        <v>4.0202</v>
      </c>
      <c r="CL61">
        <v>4.0380000000000003</v>
      </c>
      <c r="CM61">
        <v>4.0557999999999996</v>
      </c>
      <c r="CN61">
        <v>4.0735000000000001</v>
      </c>
      <c r="CO61">
        <v>4.0913000000000004</v>
      </c>
      <c r="CP61">
        <v>4.1092000000000004</v>
      </c>
      <c r="CQ61">
        <v>4.1272000000000002</v>
      </c>
      <c r="CR61">
        <v>4.1452999999999998</v>
      </c>
      <c r="CS61">
        <v>4.1637000000000004</v>
      </c>
      <c r="CT61">
        <v>4.1824000000000003</v>
      </c>
      <c r="CU61">
        <v>4.2013999999999996</v>
      </c>
      <c r="CV61">
        <v>4.2206999999999999</v>
      </c>
      <c r="CW61">
        <v>4.2404999999999999</v>
      </c>
      <c r="CX61">
        <v>4.2606999999999999</v>
      </c>
      <c r="CY61">
        <v>4.2815000000000003</v>
      </c>
      <c r="CZ61">
        <v>4.3029000000000002</v>
      </c>
      <c r="DA61">
        <v>4.3247999999999998</v>
      </c>
      <c r="DB61">
        <v>4.3475000000000001</v>
      </c>
      <c r="DC61">
        <v>4.3708999999999998</v>
      </c>
      <c r="DD61">
        <v>4.3949999999999996</v>
      </c>
      <c r="DE61">
        <v>4.4199000000000002</v>
      </c>
      <c r="DF61">
        <v>4.4457000000000004</v>
      </c>
      <c r="DG61">
        <v>4.4722999999999997</v>
      </c>
    </row>
    <row r="62" spans="1:111" x14ac:dyDescent="0.25">
      <c r="A62">
        <v>5.4950000000000001</v>
      </c>
      <c r="B62">
        <v>1.5371999999999999</v>
      </c>
      <c r="C62">
        <v>1.5626</v>
      </c>
      <c r="D62">
        <v>1.5882000000000001</v>
      </c>
      <c r="E62">
        <v>1.6141000000000001</v>
      </c>
      <c r="F62">
        <v>1.6400999999999999</v>
      </c>
      <c r="G62">
        <v>1.6662999999999999</v>
      </c>
      <c r="H62">
        <v>1.6928000000000001</v>
      </c>
      <c r="I62">
        <v>1.7194</v>
      </c>
      <c r="J62">
        <v>1.7463</v>
      </c>
      <c r="K62">
        <v>1.7734000000000001</v>
      </c>
      <c r="L62">
        <v>1.8006</v>
      </c>
      <c r="M62">
        <v>1.8281000000000001</v>
      </c>
      <c r="N62">
        <v>1.8556999999999999</v>
      </c>
      <c r="O62">
        <v>1.8835999999999999</v>
      </c>
      <c r="P62">
        <v>1.9117</v>
      </c>
      <c r="Q62">
        <v>1.9399</v>
      </c>
      <c r="R62">
        <v>1.9683999999999999</v>
      </c>
      <c r="S62">
        <v>1.9970000000000001</v>
      </c>
      <c r="T62">
        <v>2.0259</v>
      </c>
      <c r="U62">
        <v>2.0548999999999999</v>
      </c>
      <c r="V62">
        <v>2.0842000000000001</v>
      </c>
      <c r="W62">
        <v>2.1135999999999999</v>
      </c>
      <c r="X62">
        <v>2.1432000000000002</v>
      </c>
      <c r="Y62">
        <v>2.173</v>
      </c>
      <c r="Z62">
        <v>2.2029999999999998</v>
      </c>
      <c r="AA62">
        <v>2.2330999999999999</v>
      </c>
      <c r="AB62">
        <v>2.2635000000000001</v>
      </c>
      <c r="AC62">
        <v>2.294</v>
      </c>
      <c r="AD62">
        <v>2.3247</v>
      </c>
      <c r="AE62">
        <v>2.3555000000000001</v>
      </c>
      <c r="AF62">
        <v>2.3866000000000001</v>
      </c>
      <c r="AG62">
        <v>2.4178000000000002</v>
      </c>
      <c r="AH62">
        <v>2.4491000000000001</v>
      </c>
      <c r="AI62">
        <v>2.4807000000000001</v>
      </c>
      <c r="AJ62">
        <v>2.5124</v>
      </c>
      <c r="AK62">
        <v>2.5442</v>
      </c>
      <c r="AL62">
        <v>2.5762</v>
      </c>
      <c r="AM62">
        <v>2.6082999999999998</v>
      </c>
      <c r="AN62">
        <v>2.6406000000000001</v>
      </c>
      <c r="AO62">
        <v>2.673</v>
      </c>
      <c r="AP62">
        <v>2.7054999999999998</v>
      </c>
      <c r="AQ62">
        <v>2.7382</v>
      </c>
      <c r="AR62">
        <v>2.7709999999999999</v>
      </c>
      <c r="AS62">
        <v>2.8039000000000001</v>
      </c>
      <c r="AT62">
        <v>2.8369</v>
      </c>
      <c r="AU62">
        <v>2.87</v>
      </c>
      <c r="AV62">
        <v>2.9030999999999998</v>
      </c>
      <c r="AW62">
        <v>2.9363999999999999</v>
      </c>
      <c r="AX62">
        <v>2.9698000000000002</v>
      </c>
      <c r="AY62">
        <v>3.0032000000000001</v>
      </c>
      <c r="AZ62">
        <v>3.0367000000000002</v>
      </c>
      <c r="BA62">
        <v>3.0701999999999998</v>
      </c>
      <c r="BB62">
        <v>3.1038000000000001</v>
      </c>
      <c r="BC62">
        <v>3.1374</v>
      </c>
      <c r="BD62">
        <v>3.1709999999999998</v>
      </c>
      <c r="BE62">
        <v>3.2046999999999999</v>
      </c>
      <c r="BF62">
        <v>3.2383000000000002</v>
      </c>
      <c r="BG62">
        <v>3.2719999999999998</v>
      </c>
      <c r="BH62">
        <v>3.3056000000000001</v>
      </c>
      <c r="BI62">
        <v>3.3391999999999999</v>
      </c>
      <c r="BJ62">
        <v>3.3727999999999998</v>
      </c>
      <c r="BK62">
        <v>3.4062999999999999</v>
      </c>
      <c r="BL62">
        <v>3.4397000000000002</v>
      </c>
      <c r="BM62">
        <v>3.4729999999999999</v>
      </c>
      <c r="BN62">
        <v>3.5063</v>
      </c>
      <c r="BO62">
        <v>3.5394000000000001</v>
      </c>
      <c r="BP62">
        <v>3.5724999999999998</v>
      </c>
      <c r="BQ62">
        <v>3.6053999999999999</v>
      </c>
      <c r="BR62">
        <v>3.6381000000000001</v>
      </c>
      <c r="BS62">
        <v>3.6676000000000002</v>
      </c>
      <c r="BT62">
        <v>3.6894</v>
      </c>
      <c r="BU62">
        <v>3.7109000000000001</v>
      </c>
      <c r="BV62">
        <v>3.7322000000000002</v>
      </c>
      <c r="BW62">
        <v>3.7532000000000001</v>
      </c>
      <c r="BX62">
        <v>3.7738999999999998</v>
      </c>
      <c r="BY62">
        <v>3.7942999999999998</v>
      </c>
      <c r="BZ62">
        <v>3.8144</v>
      </c>
      <c r="CA62">
        <v>3.8342999999999998</v>
      </c>
      <c r="CB62">
        <v>3.8538000000000001</v>
      </c>
      <c r="CC62">
        <v>3.8732000000000002</v>
      </c>
      <c r="CD62">
        <v>3.8921999999999999</v>
      </c>
      <c r="CE62">
        <v>3.9110999999999998</v>
      </c>
      <c r="CF62">
        <v>3.9297</v>
      </c>
      <c r="CG62">
        <v>3.9481000000000002</v>
      </c>
      <c r="CH62">
        <v>3.9664000000000001</v>
      </c>
      <c r="CI62">
        <v>3.9843999999999999</v>
      </c>
      <c r="CJ62">
        <v>4.0023999999999997</v>
      </c>
      <c r="CK62">
        <v>4.0202</v>
      </c>
      <c r="CL62">
        <v>4.0380000000000003</v>
      </c>
      <c r="CM62">
        <v>4.0557999999999996</v>
      </c>
      <c r="CN62">
        <v>4.0735000000000001</v>
      </c>
      <c r="CO62">
        <v>4.0913000000000004</v>
      </c>
      <c r="CP62">
        <v>4.1092000000000004</v>
      </c>
      <c r="CQ62">
        <v>4.1272000000000002</v>
      </c>
      <c r="CR62">
        <v>4.1452999999999998</v>
      </c>
      <c r="CS62">
        <v>4.1637000000000004</v>
      </c>
      <c r="CT62">
        <v>4.1824000000000003</v>
      </c>
      <c r="CU62">
        <v>4.2013999999999996</v>
      </c>
      <c r="CV62">
        <v>4.2206999999999999</v>
      </c>
      <c r="CW62">
        <v>4.2404999999999999</v>
      </c>
      <c r="CX62">
        <v>4.2606999999999999</v>
      </c>
      <c r="CY62">
        <v>4.2815000000000003</v>
      </c>
      <c r="CZ62">
        <v>4.3029000000000002</v>
      </c>
      <c r="DA62">
        <v>4.3247999999999998</v>
      </c>
      <c r="DB62">
        <v>4.3475000000000001</v>
      </c>
      <c r="DC62">
        <v>4.3708999999999998</v>
      </c>
      <c r="DD62">
        <v>4.3949999999999996</v>
      </c>
      <c r="DE62">
        <v>4.4199000000000002</v>
      </c>
      <c r="DF62">
        <v>4.4457000000000004</v>
      </c>
      <c r="DG62">
        <v>4.4722999999999997</v>
      </c>
    </row>
    <row r="63" spans="1:111" x14ac:dyDescent="0.25">
      <c r="A63">
        <v>5.8879999999999999</v>
      </c>
      <c r="B63">
        <v>1.5331999999999999</v>
      </c>
      <c r="C63">
        <v>1.5586</v>
      </c>
      <c r="D63">
        <v>1.5841000000000001</v>
      </c>
      <c r="E63">
        <v>1.6099000000000001</v>
      </c>
      <c r="F63">
        <v>1.6358999999999999</v>
      </c>
      <c r="G63">
        <v>1.6619999999999999</v>
      </c>
      <c r="H63">
        <v>1.6883999999999999</v>
      </c>
      <c r="I63">
        <v>1.7150000000000001</v>
      </c>
      <c r="J63">
        <v>1.7418</v>
      </c>
      <c r="K63">
        <v>1.7687999999999999</v>
      </c>
      <c r="L63">
        <v>1.796</v>
      </c>
      <c r="M63">
        <v>1.8233999999999999</v>
      </c>
      <c r="N63">
        <v>1.851</v>
      </c>
      <c r="O63">
        <v>1.8787</v>
      </c>
      <c r="P63">
        <v>1.9067000000000001</v>
      </c>
      <c r="Q63">
        <v>1.9349000000000001</v>
      </c>
      <c r="R63">
        <v>1.9633</v>
      </c>
      <c r="S63">
        <v>1.9919</v>
      </c>
      <c r="T63">
        <v>2.0206</v>
      </c>
      <c r="U63">
        <v>2.0495999999999999</v>
      </c>
      <c r="V63">
        <v>2.0788000000000002</v>
      </c>
      <c r="W63">
        <v>2.1080999999999999</v>
      </c>
      <c r="X63">
        <v>2.1375999999999999</v>
      </c>
      <c r="Y63">
        <v>2.1674000000000002</v>
      </c>
      <c r="Z63">
        <v>2.1972999999999998</v>
      </c>
      <c r="AA63">
        <v>2.2273000000000001</v>
      </c>
      <c r="AB63">
        <v>2.2576000000000001</v>
      </c>
      <c r="AC63">
        <v>2.2879999999999998</v>
      </c>
      <c r="AD63">
        <v>2.3187000000000002</v>
      </c>
      <c r="AE63">
        <v>2.3494000000000002</v>
      </c>
      <c r="AF63">
        <v>2.3803999999999998</v>
      </c>
      <c r="AG63">
        <v>2.4115000000000002</v>
      </c>
      <c r="AH63">
        <v>2.4428000000000001</v>
      </c>
      <c r="AI63">
        <v>2.4742999999999999</v>
      </c>
      <c r="AJ63">
        <v>2.5059</v>
      </c>
      <c r="AK63">
        <v>2.5375999999999999</v>
      </c>
      <c r="AL63">
        <v>2.5695000000000001</v>
      </c>
      <c r="AM63">
        <v>2.6015999999999999</v>
      </c>
      <c r="AN63">
        <v>2.6337999999999999</v>
      </c>
      <c r="AO63">
        <v>2.6661000000000001</v>
      </c>
      <c r="AP63">
        <v>2.6985000000000001</v>
      </c>
      <c r="AQ63">
        <v>2.7311000000000001</v>
      </c>
      <c r="AR63">
        <v>2.7637999999999998</v>
      </c>
      <c r="AS63">
        <v>2.7966000000000002</v>
      </c>
      <c r="AT63">
        <v>2.8294999999999999</v>
      </c>
      <c r="AU63">
        <v>2.8624999999999998</v>
      </c>
      <c r="AV63">
        <v>2.8956</v>
      </c>
      <c r="AW63">
        <v>2.9287999999999998</v>
      </c>
      <c r="AX63">
        <v>2.9621</v>
      </c>
      <c r="AY63">
        <v>2.9954000000000001</v>
      </c>
      <c r="AZ63">
        <v>3.0287999999999999</v>
      </c>
      <c r="BA63">
        <v>3.0623</v>
      </c>
      <c r="BB63">
        <v>3.0958000000000001</v>
      </c>
      <c r="BC63">
        <v>3.1293000000000002</v>
      </c>
      <c r="BD63">
        <v>3.1629</v>
      </c>
      <c r="BE63">
        <v>3.1964000000000001</v>
      </c>
      <c r="BF63">
        <v>3.23</v>
      </c>
      <c r="BG63">
        <v>3.2635000000000001</v>
      </c>
      <c r="BH63">
        <v>3.2970999999999999</v>
      </c>
      <c r="BI63">
        <v>3.3306</v>
      </c>
      <c r="BJ63">
        <v>3.3639999999999999</v>
      </c>
      <c r="BK63">
        <v>3.3975</v>
      </c>
      <c r="BL63">
        <v>3.4308000000000001</v>
      </c>
      <c r="BM63">
        <v>3.4641000000000002</v>
      </c>
      <c r="BN63">
        <v>3.4971999999999999</v>
      </c>
      <c r="BO63">
        <v>3.5303</v>
      </c>
      <c r="BP63">
        <v>3.5632000000000001</v>
      </c>
      <c r="BQ63">
        <v>3.5960999999999999</v>
      </c>
      <c r="BR63">
        <v>3.6286999999999998</v>
      </c>
      <c r="BS63">
        <v>3.6613000000000002</v>
      </c>
      <c r="BT63">
        <v>3.6894</v>
      </c>
      <c r="BU63">
        <v>3.7109000000000001</v>
      </c>
      <c r="BV63">
        <v>3.7322000000000002</v>
      </c>
      <c r="BW63">
        <v>3.7532000000000001</v>
      </c>
      <c r="BX63">
        <v>3.7738999999999998</v>
      </c>
      <c r="BY63">
        <v>3.7942999999999998</v>
      </c>
      <c r="BZ63">
        <v>3.8144</v>
      </c>
      <c r="CA63">
        <v>3.8342999999999998</v>
      </c>
      <c r="CB63">
        <v>3.8538000000000001</v>
      </c>
      <c r="CC63">
        <v>3.8732000000000002</v>
      </c>
      <c r="CD63">
        <v>3.8921999999999999</v>
      </c>
      <c r="CE63">
        <v>3.9110999999999998</v>
      </c>
      <c r="CF63">
        <v>3.9297</v>
      </c>
      <c r="CG63">
        <v>3.9481000000000002</v>
      </c>
      <c r="CH63">
        <v>3.9664000000000001</v>
      </c>
      <c r="CI63">
        <v>3.9843999999999999</v>
      </c>
      <c r="CJ63">
        <v>4.0023999999999997</v>
      </c>
      <c r="CK63">
        <v>4.0202</v>
      </c>
      <c r="CL63">
        <v>4.0380000000000003</v>
      </c>
      <c r="CM63">
        <v>4.0557999999999996</v>
      </c>
      <c r="CN63">
        <v>4.0735000000000001</v>
      </c>
      <c r="CO63">
        <v>4.0913000000000004</v>
      </c>
      <c r="CP63">
        <v>4.1092000000000004</v>
      </c>
      <c r="CQ63">
        <v>4.1272000000000002</v>
      </c>
      <c r="CR63">
        <v>4.1452999999999998</v>
      </c>
      <c r="CS63">
        <v>4.1637000000000004</v>
      </c>
      <c r="CT63">
        <v>4.1824000000000003</v>
      </c>
      <c r="CU63">
        <v>4.2013999999999996</v>
      </c>
      <c r="CV63">
        <v>4.2206999999999999</v>
      </c>
      <c r="CW63">
        <v>4.2404999999999999</v>
      </c>
      <c r="CX63">
        <v>4.2606999999999999</v>
      </c>
      <c r="CY63">
        <v>4.2815000000000003</v>
      </c>
      <c r="CZ63">
        <v>4.3029000000000002</v>
      </c>
      <c r="DA63">
        <v>4.3247999999999998</v>
      </c>
      <c r="DB63">
        <v>4.3475000000000001</v>
      </c>
      <c r="DC63">
        <v>4.3708999999999998</v>
      </c>
      <c r="DD63">
        <v>4.3949999999999996</v>
      </c>
      <c r="DE63">
        <v>4.4199000000000002</v>
      </c>
      <c r="DF63">
        <v>4.4457000000000004</v>
      </c>
      <c r="DG63">
        <v>4.4722999999999997</v>
      </c>
    </row>
    <row r="64" spans="1:111" x14ac:dyDescent="0.25">
      <c r="A64">
        <v>6.31</v>
      </c>
      <c r="B64">
        <v>1.5293000000000001</v>
      </c>
      <c r="C64">
        <v>1.5546</v>
      </c>
      <c r="D64">
        <v>1.5801000000000001</v>
      </c>
      <c r="E64">
        <v>1.6057999999999999</v>
      </c>
      <c r="F64">
        <v>1.6316999999999999</v>
      </c>
      <c r="G64">
        <v>1.6577999999999999</v>
      </c>
      <c r="H64">
        <v>1.6840999999999999</v>
      </c>
      <c r="I64">
        <v>1.7105999999999999</v>
      </c>
      <c r="J64">
        <v>1.7373000000000001</v>
      </c>
      <c r="K64">
        <v>1.7643</v>
      </c>
      <c r="L64">
        <v>1.7914000000000001</v>
      </c>
      <c r="M64">
        <v>1.8187</v>
      </c>
      <c r="N64">
        <v>1.8462000000000001</v>
      </c>
      <c r="O64">
        <v>1.8738999999999999</v>
      </c>
      <c r="P64">
        <v>1.9018999999999999</v>
      </c>
      <c r="Q64">
        <v>1.93</v>
      </c>
      <c r="R64">
        <v>1.9582999999999999</v>
      </c>
      <c r="S64">
        <v>1.9867999999999999</v>
      </c>
      <c r="T64">
        <v>2.0154999999999998</v>
      </c>
      <c r="U64">
        <v>2.0444</v>
      </c>
      <c r="V64">
        <v>2.0735000000000001</v>
      </c>
      <c r="W64">
        <v>2.1027</v>
      </c>
      <c r="X64">
        <v>2.1322000000000001</v>
      </c>
      <c r="Y64">
        <v>2.1617999999999999</v>
      </c>
      <c r="Z64">
        <v>2.1916000000000002</v>
      </c>
      <c r="AA64">
        <v>2.2216</v>
      </c>
      <c r="AB64">
        <v>2.2517999999999998</v>
      </c>
      <c r="AC64">
        <v>2.2822</v>
      </c>
      <c r="AD64">
        <v>2.3127</v>
      </c>
      <c r="AE64">
        <v>2.3433999999999999</v>
      </c>
      <c r="AF64">
        <v>2.3742999999999999</v>
      </c>
      <c r="AG64">
        <v>2.4054000000000002</v>
      </c>
      <c r="AH64">
        <v>2.4365999999999999</v>
      </c>
      <c r="AI64">
        <v>2.4679000000000002</v>
      </c>
      <c r="AJ64">
        <v>2.4994999999999998</v>
      </c>
      <c r="AK64">
        <v>2.5310999999999999</v>
      </c>
      <c r="AL64">
        <v>2.5630000000000002</v>
      </c>
      <c r="AM64">
        <v>2.5949</v>
      </c>
      <c r="AN64">
        <v>2.6269999999999998</v>
      </c>
      <c r="AO64">
        <v>2.6593</v>
      </c>
      <c r="AP64">
        <v>2.6916000000000002</v>
      </c>
      <c r="AQ64">
        <v>2.7241</v>
      </c>
      <c r="AR64">
        <v>2.7566999999999999</v>
      </c>
      <c r="AS64">
        <v>2.7894999999999999</v>
      </c>
      <c r="AT64">
        <v>2.8222999999999998</v>
      </c>
      <c r="AU64">
        <v>2.8552</v>
      </c>
      <c r="AV64">
        <v>2.8881999999999999</v>
      </c>
      <c r="AW64">
        <v>2.9213</v>
      </c>
      <c r="AX64">
        <v>2.9544999999999999</v>
      </c>
      <c r="AY64">
        <v>2.9878</v>
      </c>
      <c r="AZ64">
        <v>3.0211000000000001</v>
      </c>
      <c r="BA64">
        <v>3.0545</v>
      </c>
      <c r="BB64">
        <v>3.0878999999999999</v>
      </c>
      <c r="BC64">
        <v>3.1213000000000002</v>
      </c>
      <c r="BD64">
        <v>3.1547999999999998</v>
      </c>
      <c r="BE64">
        <v>3.1882000000000001</v>
      </c>
      <c r="BF64">
        <v>3.2216999999999998</v>
      </c>
      <c r="BG64">
        <v>3.2551999999999999</v>
      </c>
      <c r="BH64">
        <v>3.2886000000000002</v>
      </c>
      <c r="BI64">
        <v>3.3220999999999998</v>
      </c>
      <c r="BJ64">
        <v>3.3553999999999999</v>
      </c>
      <c r="BK64">
        <v>3.3887999999999998</v>
      </c>
      <c r="BL64">
        <v>3.4220000000000002</v>
      </c>
      <c r="BM64">
        <v>3.4552</v>
      </c>
      <c r="BN64">
        <v>3.4883000000000002</v>
      </c>
      <c r="BO64">
        <v>3.5213000000000001</v>
      </c>
      <c r="BP64">
        <v>3.5541</v>
      </c>
      <c r="BQ64">
        <v>3.5869</v>
      </c>
      <c r="BR64">
        <v>3.6194999999999999</v>
      </c>
      <c r="BS64">
        <v>3.6518999999999999</v>
      </c>
      <c r="BT64">
        <v>3.6842000000000001</v>
      </c>
      <c r="BU64">
        <v>3.7109000000000001</v>
      </c>
      <c r="BV64">
        <v>3.7322000000000002</v>
      </c>
      <c r="BW64">
        <v>3.7532000000000001</v>
      </c>
      <c r="BX64">
        <v>3.7738999999999998</v>
      </c>
      <c r="BY64">
        <v>3.7942999999999998</v>
      </c>
      <c r="BZ64">
        <v>3.8144</v>
      </c>
      <c r="CA64">
        <v>3.8342999999999998</v>
      </c>
      <c r="CB64">
        <v>3.8538000000000001</v>
      </c>
      <c r="CC64">
        <v>3.8732000000000002</v>
      </c>
      <c r="CD64">
        <v>3.8921999999999999</v>
      </c>
      <c r="CE64">
        <v>3.9110999999999998</v>
      </c>
      <c r="CF64">
        <v>3.9297</v>
      </c>
      <c r="CG64">
        <v>3.9481000000000002</v>
      </c>
      <c r="CH64">
        <v>3.9664000000000001</v>
      </c>
      <c r="CI64">
        <v>3.9843999999999999</v>
      </c>
      <c r="CJ64">
        <v>4.0023999999999997</v>
      </c>
      <c r="CK64">
        <v>4.0202</v>
      </c>
      <c r="CL64">
        <v>4.0380000000000003</v>
      </c>
      <c r="CM64">
        <v>4.0557999999999996</v>
      </c>
      <c r="CN64">
        <v>4.0735000000000001</v>
      </c>
      <c r="CO64">
        <v>4.0913000000000004</v>
      </c>
      <c r="CP64">
        <v>4.1092000000000004</v>
      </c>
      <c r="CQ64">
        <v>4.1272000000000002</v>
      </c>
      <c r="CR64">
        <v>4.1452999999999998</v>
      </c>
      <c r="CS64">
        <v>4.1637000000000004</v>
      </c>
      <c r="CT64">
        <v>4.1824000000000003</v>
      </c>
      <c r="CU64">
        <v>4.2013999999999996</v>
      </c>
      <c r="CV64">
        <v>4.2206999999999999</v>
      </c>
      <c r="CW64">
        <v>4.2404999999999999</v>
      </c>
      <c r="CX64">
        <v>4.2606999999999999</v>
      </c>
      <c r="CY64">
        <v>4.2815000000000003</v>
      </c>
      <c r="CZ64">
        <v>4.3029000000000002</v>
      </c>
      <c r="DA64">
        <v>4.3247999999999998</v>
      </c>
      <c r="DB64">
        <v>4.3475000000000001</v>
      </c>
      <c r="DC64">
        <v>4.3708999999999998</v>
      </c>
      <c r="DD64">
        <v>4.3949999999999996</v>
      </c>
      <c r="DE64">
        <v>4.4199000000000002</v>
      </c>
      <c r="DF64">
        <v>4.4457000000000004</v>
      </c>
      <c r="DG64">
        <v>4.4722999999999997</v>
      </c>
    </row>
    <row r="65" spans="1:111" x14ac:dyDescent="0.25">
      <c r="A65">
        <v>6.7610000000000001</v>
      </c>
      <c r="B65">
        <v>1.5254000000000001</v>
      </c>
      <c r="C65">
        <v>1.5506</v>
      </c>
      <c r="D65">
        <v>1.5761000000000001</v>
      </c>
      <c r="E65">
        <v>1.6016999999999999</v>
      </c>
      <c r="F65">
        <v>1.6275999999999999</v>
      </c>
      <c r="G65">
        <v>1.6536</v>
      </c>
      <c r="H65">
        <v>1.6798</v>
      </c>
      <c r="I65">
        <v>1.7062999999999999</v>
      </c>
      <c r="J65">
        <v>1.7329000000000001</v>
      </c>
      <c r="K65">
        <v>1.7598</v>
      </c>
      <c r="L65">
        <v>1.7867999999999999</v>
      </c>
      <c r="M65">
        <v>1.8141</v>
      </c>
      <c r="N65">
        <v>1.8415999999999999</v>
      </c>
      <c r="O65">
        <v>1.8692</v>
      </c>
      <c r="P65">
        <v>1.897</v>
      </c>
      <c r="Q65">
        <v>1.9251</v>
      </c>
      <c r="R65">
        <v>1.9533</v>
      </c>
      <c r="S65">
        <v>1.9818</v>
      </c>
      <c r="T65">
        <v>2.0104000000000002</v>
      </c>
      <c r="U65">
        <v>2.0392000000000001</v>
      </c>
      <c r="V65">
        <v>2.0682</v>
      </c>
      <c r="W65">
        <v>2.0973999999999999</v>
      </c>
      <c r="X65">
        <v>2.1267999999999998</v>
      </c>
      <c r="Y65">
        <v>2.1564000000000001</v>
      </c>
      <c r="Z65">
        <v>2.1861000000000002</v>
      </c>
      <c r="AA65">
        <v>2.2160000000000002</v>
      </c>
      <c r="AB65">
        <v>2.2461000000000002</v>
      </c>
      <c r="AC65">
        <v>2.2764000000000002</v>
      </c>
      <c r="AD65">
        <v>2.3069000000000002</v>
      </c>
      <c r="AE65">
        <v>2.3374999999999999</v>
      </c>
      <c r="AF65">
        <v>2.3683000000000001</v>
      </c>
      <c r="AG65">
        <v>2.3993000000000002</v>
      </c>
      <c r="AH65">
        <v>2.4304000000000001</v>
      </c>
      <c r="AI65">
        <v>2.4617</v>
      </c>
      <c r="AJ65">
        <v>2.4931000000000001</v>
      </c>
      <c r="AK65">
        <v>2.5247000000000002</v>
      </c>
      <c r="AL65">
        <v>2.5565000000000002</v>
      </c>
      <c r="AM65">
        <v>2.5884</v>
      </c>
      <c r="AN65">
        <v>2.6204000000000001</v>
      </c>
      <c r="AO65">
        <v>2.6524999999999999</v>
      </c>
      <c r="AP65">
        <v>2.6848000000000001</v>
      </c>
      <c r="AQ65">
        <v>2.7172000000000001</v>
      </c>
      <c r="AR65">
        <v>2.7498</v>
      </c>
      <c r="AS65">
        <v>2.7824</v>
      </c>
      <c r="AT65">
        <v>2.8151999999999999</v>
      </c>
      <c r="AU65">
        <v>2.8479999999999999</v>
      </c>
      <c r="AV65">
        <v>2.8809</v>
      </c>
      <c r="AW65">
        <v>2.9140000000000001</v>
      </c>
      <c r="AX65">
        <v>2.9470999999999998</v>
      </c>
      <c r="AY65">
        <v>2.9802</v>
      </c>
      <c r="AZ65">
        <v>3.0135000000000001</v>
      </c>
      <c r="BA65">
        <v>3.0467</v>
      </c>
      <c r="BB65">
        <v>3.0800999999999998</v>
      </c>
      <c r="BC65">
        <v>3.1133999999999999</v>
      </c>
      <c r="BD65">
        <v>3.1467999999999998</v>
      </c>
      <c r="BE65">
        <v>3.1802000000000001</v>
      </c>
      <c r="BF65">
        <v>3.2136</v>
      </c>
      <c r="BG65">
        <v>3.2469999999999999</v>
      </c>
      <c r="BH65">
        <v>3.2803</v>
      </c>
      <c r="BI65">
        <v>3.3136999999999999</v>
      </c>
      <c r="BJ65">
        <v>3.347</v>
      </c>
      <c r="BK65">
        <v>3.3801999999999999</v>
      </c>
      <c r="BL65">
        <v>3.4134000000000002</v>
      </c>
      <c r="BM65">
        <v>3.4464999999999999</v>
      </c>
      <c r="BN65">
        <v>3.4794999999999998</v>
      </c>
      <c r="BO65">
        <v>3.5124</v>
      </c>
      <c r="BP65">
        <v>3.5451000000000001</v>
      </c>
      <c r="BQ65">
        <v>3.5777999999999999</v>
      </c>
      <c r="BR65">
        <v>3.6103000000000001</v>
      </c>
      <c r="BS65">
        <v>3.6427</v>
      </c>
      <c r="BT65">
        <v>3.6747999999999998</v>
      </c>
      <c r="BU65">
        <v>3.7069000000000001</v>
      </c>
      <c r="BV65">
        <v>3.7322000000000002</v>
      </c>
      <c r="BW65">
        <v>3.7532000000000001</v>
      </c>
      <c r="BX65">
        <v>3.7738999999999998</v>
      </c>
      <c r="BY65">
        <v>3.7942999999999998</v>
      </c>
      <c r="BZ65">
        <v>3.8144</v>
      </c>
      <c r="CA65">
        <v>3.8342999999999998</v>
      </c>
      <c r="CB65">
        <v>3.8538000000000001</v>
      </c>
      <c r="CC65">
        <v>3.8732000000000002</v>
      </c>
      <c r="CD65">
        <v>3.8921999999999999</v>
      </c>
      <c r="CE65">
        <v>3.9110999999999998</v>
      </c>
      <c r="CF65">
        <v>3.9297</v>
      </c>
      <c r="CG65">
        <v>3.9481000000000002</v>
      </c>
      <c r="CH65">
        <v>3.9664000000000001</v>
      </c>
      <c r="CI65">
        <v>3.9843999999999999</v>
      </c>
      <c r="CJ65">
        <v>4.0023999999999997</v>
      </c>
      <c r="CK65">
        <v>4.0202</v>
      </c>
      <c r="CL65">
        <v>4.0380000000000003</v>
      </c>
      <c r="CM65">
        <v>4.0557999999999996</v>
      </c>
      <c r="CN65">
        <v>4.0735000000000001</v>
      </c>
      <c r="CO65">
        <v>4.0913000000000004</v>
      </c>
      <c r="CP65">
        <v>4.1092000000000004</v>
      </c>
      <c r="CQ65">
        <v>4.1272000000000002</v>
      </c>
      <c r="CR65">
        <v>4.1452999999999998</v>
      </c>
      <c r="CS65">
        <v>4.1637000000000004</v>
      </c>
      <c r="CT65">
        <v>4.1824000000000003</v>
      </c>
      <c r="CU65">
        <v>4.2013999999999996</v>
      </c>
      <c r="CV65">
        <v>4.2206999999999999</v>
      </c>
      <c r="CW65">
        <v>4.2404999999999999</v>
      </c>
      <c r="CX65">
        <v>4.2606999999999999</v>
      </c>
      <c r="CY65">
        <v>4.2815000000000003</v>
      </c>
      <c r="CZ65">
        <v>4.3029000000000002</v>
      </c>
      <c r="DA65">
        <v>4.3247999999999998</v>
      </c>
      <c r="DB65">
        <v>4.3475000000000001</v>
      </c>
      <c r="DC65">
        <v>4.3708999999999998</v>
      </c>
      <c r="DD65">
        <v>4.3949999999999996</v>
      </c>
      <c r="DE65">
        <v>4.4199000000000002</v>
      </c>
      <c r="DF65">
        <v>4.4457000000000004</v>
      </c>
      <c r="DG65">
        <v>4.4722999999999997</v>
      </c>
    </row>
    <row r="66" spans="1:111" x14ac:dyDescent="0.25">
      <c r="A66">
        <v>7.2439999999999998</v>
      </c>
      <c r="B66">
        <v>1.5216000000000001</v>
      </c>
      <c r="C66">
        <v>1.5468</v>
      </c>
      <c r="D66">
        <v>1.5721000000000001</v>
      </c>
      <c r="E66">
        <v>1.5976999999999999</v>
      </c>
      <c r="F66">
        <v>1.6234999999999999</v>
      </c>
      <c r="G66">
        <v>1.6495</v>
      </c>
      <c r="H66">
        <v>1.6756</v>
      </c>
      <c r="I66">
        <v>1.702</v>
      </c>
      <c r="J66">
        <v>1.7285999999999999</v>
      </c>
      <c r="K66">
        <v>1.7554000000000001</v>
      </c>
      <c r="L66">
        <v>1.7824</v>
      </c>
      <c r="M66">
        <v>1.8096000000000001</v>
      </c>
      <c r="N66">
        <v>1.8369</v>
      </c>
      <c r="O66">
        <v>1.8645</v>
      </c>
      <c r="P66">
        <v>1.8923000000000001</v>
      </c>
      <c r="Q66">
        <v>1.9202999999999999</v>
      </c>
      <c r="R66">
        <v>1.9483999999999999</v>
      </c>
      <c r="S66">
        <v>1.9767999999999999</v>
      </c>
      <c r="T66">
        <v>2.0053999999999998</v>
      </c>
      <c r="U66">
        <v>2.0341</v>
      </c>
      <c r="V66">
        <v>2.0630000000000002</v>
      </c>
      <c r="W66">
        <v>2.0922000000000001</v>
      </c>
      <c r="X66">
        <v>2.1215000000000002</v>
      </c>
      <c r="Y66">
        <v>2.1509999999999998</v>
      </c>
      <c r="Z66">
        <v>2.1806000000000001</v>
      </c>
      <c r="AA66">
        <v>2.2105000000000001</v>
      </c>
      <c r="AB66">
        <v>2.2404999999999999</v>
      </c>
      <c r="AC66">
        <v>2.2707000000000002</v>
      </c>
      <c r="AD66">
        <v>2.3010999999999999</v>
      </c>
      <c r="AE66">
        <v>2.3317000000000001</v>
      </c>
      <c r="AF66">
        <v>2.3624000000000001</v>
      </c>
      <c r="AG66">
        <v>2.3933</v>
      </c>
      <c r="AH66">
        <v>2.4243000000000001</v>
      </c>
      <c r="AI66">
        <v>2.4554999999999998</v>
      </c>
      <c r="AJ66">
        <v>2.4868999999999999</v>
      </c>
      <c r="AK66">
        <v>2.5184000000000002</v>
      </c>
      <c r="AL66">
        <v>2.5501</v>
      </c>
      <c r="AM66">
        <v>2.5819000000000001</v>
      </c>
      <c r="AN66">
        <v>2.6137999999999999</v>
      </c>
      <c r="AO66">
        <v>2.6459000000000001</v>
      </c>
      <c r="AP66">
        <v>2.6781000000000001</v>
      </c>
      <c r="AQ66">
        <v>2.7103999999999999</v>
      </c>
      <c r="AR66">
        <v>2.7429000000000001</v>
      </c>
      <c r="AS66">
        <v>2.7755000000000001</v>
      </c>
      <c r="AT66">
        <v>2.8081</v>
      </c>
      <c r="AU66">
        <v>2.8409</v>
      </c>
      <c r="AV66">
        <v>2.8736999999999999</v>
      </c>
      <c r="AW66">
        <v>2.9066999999999998</v>
      </c>
      <c r="AX66">
        <v>2.9397000000000002</v>
      </c>
      <c r="AY66">
        <v>2.9727999999999999</v>
      </c>
      <c r="AZ66">
        <v>3.0059</v>
      </c>
      <c r="BA66">
        <v>3.0390999999999999</v>
      </c>
      <c r="BB66">
        <v>3.0724</v>
      </c>
      <c r="BC66">
        <v>3.1055999999999999</v>
      </c>
      <c r="BD66">
        <v>3.1389</v>
      </c>
      <c r="BE66">
        <v>3.1722000000000001</v>
      </c>
      <c r="BF66">
        <v>3.2054999999999998</v>
      </c>
      <c r="BG66">
        <v>3.2387999999999999</v>
      </c>
      <c r="BH66">
        <v>3.2721</v>
      </c>
      <c r="BI66">
        <v>3.3054000000000001</v>
      </c>
      <c r="BJ66">
        <v>3.3386</v>
      </c>
      <c r="BK66">
        <v>3.3717000000000001</v>
      </c>
      <c r="BL66">
        <v>3.4047999999999998</v>
      </c>
      <c r="BM66">
        <v>3.4378000000000002</v>
      </c>
      <c r="BN66">
        <v>3.4708000000000001</v>
      </c>
      <c r="BO66">
        <v>3.5036</v>
      </c>
      <c r="BP66">
        <v>3.5363000000000002</v>
      </c>
      <c r="BQ66">
        <v>3.5688</v>
      </c>
      <c r="BR66">
        <v>3.6013000000000002</v>
      </c>
      <c r="BS66">
        <v>3.6335000000000002</v>
      </c>
      <c r="BT66">
        <v>3.6657000000000002</v>
      </c>
      <c r="BU66">
        <v>3.6976</v>
      </c>
      <c r="BV66">
        <v>3.7292999999999998</v>
      </c>
      <c r="BW66">
        <v>3.7532000000000001</v>
      </c>
      <c r="BX66">
        <v>3.7738999999999998</v>
      </c>
      <c r="BY66">
        <v>3.7942999999999998</v>
      </c>
      <c r="BZ66">
        <v>3.8144</v>
      </c>
      <c r="CA66">
        <v>3.8342999999999998</v>
      </c>
      <c r="CB66">
        <v>3.8538000000000001</v>
      </c>
      <c r="CC66">
        <v>3.8732000000000002</v>
      </c>
      <c r="CD66">
        <v>3.8921999999999999</v>
      </c>
      <c r="CE66">
        <v>3.9110999999999998</v>
      </c>
      <c r="CF66">
        <v>3.9297</v>
      </c>
      <c r="CG66">
        <v>3.9481000000000002</v>
      </c>
      <c r="CH66">
        <v>3.9664000000000001</v>
      </c>
      <c r="CI66">
        <v>3.9843999999999999</v>
      </c>
      <c r="CJ66">
        <v>4.0023999999999997</v>
      </c>
      <c r="CK66">
        <v>4.0202</v>
      </c>
      <c r="CL66">
        <v>4.0380000000000003</v>
      </c>
      <c r="CM66">
        <v>4.0557999999999996</v>
      </c>
      <c r="CN66">
        <v>4.0735000000000001</v>
      </c>
      <c r="CO66">
        <v>4.0913000000000004</v>
      </c>
      <c r="CP66">
        <v>4.1092000000000004</v>
      </c>
      <c r="CQ66">
        <v>4.1272000000000002</v>
      </c>
      <c r="CR66">
        <v>4.1452999999999998</v>
      </c>
      <c r="CS66">
        <v>4.1637000000000004</v>
      </c>
      <c r="CT66">
        <v>4.1824000000000003</v>
      </c>
      <c r="CU66">
        <v>4.2013999999999996</v>
      </c>
      <c r="CV66">
        <v>4.2206999999999999</v>
      </c>
      <c r="CW66">
        <v>4.2404999999999999</v>
      </c>
      <c r="CX66">
        <v>4.2606999999999999</v>
      </c>
      <c r="CY66">
        <v>4.2815000000000003</v>
      </c>
      <c r="CZ66">
        <v>4.3029000000000002</v>
      </c>
      <c r="DA66">
        <v>4.3247999999999998</v>
      </c>
      <c r="DB66">
        <v>4.3475000000000001</v>
      </c>
      <c r="DC66">
        <v>4.3708999999999998</v>
      </c>
      <c r="DD66">
        <v>4.3949999999999996</v>
      </c>
      <c r="DE66">
        <v>4.4199000000000002</v>
      </c>
      <c r="DF66">
        <v>4.4457000000000004</v>
      </c>
      <c r="DG66">
        <v>4.4722999999999997</v>
      </c>
    </row>
    <row r="67" spans="1:111" x14ac:dyDescent="0.25">
      <c r="A67">
        <v>7.7619999999999996</v>
      </c>
      <c r="B67">
        <v>1.5178</v>
      </c>
      <c r="C67">
        <v>1.5428999999999999</v>
      </c>
      <c r="D67">
        <v>1.5682</v>
      </c>
      <c r="E67">
        <v>1.5936999999999999</v>
      </c>
      <c r="F67">
        <v>1.6194999999999999</v>
      </c>
      <c r="G67">
        <v>1.6454</v>
      </c>
      <c r="H67">
        <v>1.6715</v>
      </c>
      <c r="I67">
        <v>1.6978</v>
      </c>
      <c r="J67">
        <v>1.7242999999999999</v>
      </c>
      <c r="K67">
        <v>1.7509999999999999</v>
      </c>
      <c r="L67">
        <v>1.778</v>
      </c>
      <c r="M67">
        <v>1.8050999999999999</v>
      </c>
      <c r="N67">
        <v>1.8324</v>
      </c>
      <c r="O67">
        <v>1.8599000000000001</v>
      </c>
      <c r="P67">
        <v>1.8875999999999999</v>
      </c>
      <c r="Q67">
        <v>1.9155</v>
      </c>
      <c r="R67">
        <v>1.9436</v>
      </c>
      <c r="S67">
        <v>1.9719</v>
      </c>
      <c r="T67">
        <v>2.0004</v>
      </c>
      <c r="U67">
        <v>2.0291000000000001</v>
      </c>
      <c r="V67">
        <v>2.0579000000000001</v>
      </c>
      <c r="W67">
        <v>2.0870000000000002</v>
      </c>
      <c r="X67">
        <v>2.1162000000000001</v>
      </c>
      <c r="Y67">
        <v>2.1456</v>
      </c>
      <c r="Z67">
        <v>2.1751999999999998</v>
      </c>
      <c r="AA67">
        <v>2.2050000000000001</v>
      </c>
      <c r="AB67">
        <v>2.2349999999999999</v>
      </c>
      <c r="AC67">
        <v>2.2650999999999999</v>
      </c>
      <c r="AD67">
        <v>2.2953999999999999</v>
      </c>
      <c r="AE67">
        <v>2.3258999999999999</v>
      </c>
      <c r="AF67">
        <v>2.3565</v>
      </c>
      <c r="AG67">
        <v>2.3874</v>
      </c>
      <c r="AH67">
        <v>2.4182999999999999</v>
      </c>
      <c r="AI67">
        <v>2.4495</v>
      </c>
      <c r="AJ67">
        <v>2.4807999999999999</v>
      </c>
      <c r="AK67">
        <v>2.5122</v>
      </c>
      <c r="AL67">
        <v>2.5438000000000001</v>
      </c>
      <c r="AM67">
        <v>2.5754999999999999</v>
      </c>
      <c r="AN67">
        <v>2.6074000000000002</v>
      </c>
      <c r="AO67">
        <v>2.6394000000000002</v>
      </c>
      <c r="AP67">
        <v>2.6715</v>
      </c>
      <c r="AQ67">
        <v>2.7037</v>
      </c>
      <c r="AR67">
        <v>2.7361</v>
      </c>
      <c r="AS67">
        <v>2.7686000000000002</v>
      </c>
      <c r="AT67">
        <v>2.8012000000000001</v>
      </c>
      <c r="AU67">
        <v>2.8338999999999999</v>
      </c>
      <c r="AV67">
        <v>2.8666</v>
      </c>
      <c r="AW67">
        <v>2.8995000000000002</v>
      </c>
      <c r="AX67">
        <v>2.9323999999999999</v>
      </c>
      <c r="AY67">
        <v>2.9653999999999998</v>
      </c>
      <c r="AZ67">
        <v>2.9984999999999999</v>
      </c>
      <c r="BA67">
        <v>3.0316000000000001</v>
      </c>
      <c r="BB67">
        <v>3.0647000000000002</v>
      </c>
      <c r="BC67">
        <v>3.0979000000000001</v>
      </c>
      <c r="BD67">
        <v>3.1312000000000002</v>
      </c>
      <c r="BE67">
        <v>3.1644000000000001</v>
      </c>
      <c r="BF67">
        <v>3.1976</v>
      </c>
      <c r="BG67">
        <v>3.2307999999999999</v>
      </c>
      <c r="BH67">
        <v>3.2639999999999998</v>
      </c>
      <c r="BI67">
        <v>3.2972000000000001</v>
      </c>
      <c r="BJ67">
        <v>3.3302999999999998</v>
      </c>
      <c r="BK67">
        <v>3.3633999999999999</v>
      </c>
      <c r="BL67">
        <v>3.3963999999999999</v>
      </c>
      <c r="BM67">
        <v>3.4293</v>
      </c>
      <c r="BN67">
        <v>3.4622000000000002</v>
      </c>
      <c r="BO67">
        <v>3.4948999999999999</v>
      </c>
      <c r="BP67">
        <v>3.5274999999999999</v>
      </c>
      <c r="BQ67">
        <v>3.56</v>
      </c>
      <c r="BR67">
        <v>3.5924</v>
      </c>
      <c r="BS67">
        <v>3.6246</v>
      </c>
      <c r="BT67">
        <v>3.6566000000000001</v>
      </c>
      <c r="BU67">
        <v>3.6884000000000001</v>
      </c>
      <c r="BV67">
        <v>3.7201</v>
      </c>
      <c r="BW67">
        <v>3.7515999999999998</v>
      </c>
      <c r="BX67">
        <v>3.7738999999999998</v>
      </c>
      <c r="BY67">
        <v>3.7942999999999998</v>
      </c>
      <c r="BZ67">
        <v>3.8144</v>
      </c>
      <c r="CA67">
        <v>3.8342999999999998</v>
      </c>
      <c r="CB67">
        <v>3.8538000000000001</v>
      </c>
      <c r="CC67">
        <v>3.8732000000000002</v>
      </c>
      <c r="CD67">
        <v>3.8921999999999999</v>
      </c>
      <c r="CE67">
        <v>3.9110999999999998</v>
      </c>
      <c r="CF67">
        <v>3.9297</v>
      </c>
      <c r="CG67">
        <v>3.9481000000000002</v>
      </c>
      <c r="CH67">
        <v>3.9664000000000001</v>
      </c>
      <c r="CI67">
        <v>3.9843999999999999</v>
      </c>
      <c r="CJ67">
        <v>4.0023999999999997</v>
      </c>
      <c r="CK67">
        <v>4.0202</v>
      </c>
      <c r="CL67">
        <v>4.0380000000000003</v>
      </c>
      <c r="CM67">
        <v>4.0557999999999996</v>
      </c>
      <c r="CN67">
        <v>4.0735000000000001</v>
      </c>
      <c r="CO67">
        <v>4.0913000000000004</v>
      </c>
      <c r="CP67">
        <v>4.1092000000000004</v>
      </c>
      <c r="CQ67">
        <v>4.1272000000000002</v>
      </c>
      <c r="CR67">
        <v>4.1452999999999998</v>
      </c>
      <c r="CS67">
        <v>4.1637000000000004</v>
      </c>
      <c r="CT67">
        <v>4.1824000000000003</v>
      </c>
      <c r="CU67">
        <v>4.2013999999999996</v>
      </c>
      <c r="CV67">
        <v>4.2206999999999999</v>
      </c>
      <c r="CW67">
        <v>4.2404999999999999</v>
      </c>
      <c r="CX67">
        <v>4.2606999999999999</v>
      </c>
      <c r="CY67">
        <v>4.2815000000000003</v>
      </c>
      <c r="CZ67">
        <v>4.3029000000000002</v>
      </c>
      <c r="DA67">
        <v>4.3247999999999998</v>
      </c>
      <c r="DB67">
        <v>4.3475000000000001</v>
      </c>
      <c r="DC67">
        <v>4.3708999999999998</v>
      </c>
      <c r="DD67">
        <v>4.3949999999999996</v>
      </c>
      <c r="DE67">
        <v>4.4199000000000002</v>
      </c>
      <c r="DF67">
        <v>4.4457000000000004</v>
      </c>
      <c r="DG67">
        <v>4.4722999999999997</v>
      </c>
    </row>
    <row r="68" spans="1:111" x14ac:dyDescent="0.25">
      <c r="A68">
        <v>8.3179999999999996</v>
      </c>
      <c r="B68">
        <v>1.5141</v>
      </c>
      <c r="C68">
        <v>1.5391999999999999</v>
      </c>
      <c r="D68">
        <v>1.5644</v>
      </c>
      <c r="E68">
        <v>1.5898000000000001</v>
      </c>
      <c r="F68">
        <v>1.6154999999999999</v>
      </c>
      <c r="G68">
        <v>1.6413</v>
      </c>
      <c r="H68">
        <v>1.6674</v>
      </c>
      <c r="I68">
        <v>1.6937</v>
      </c>
      <c r="J68">
        <v>1.7201</v>
      </c>
      <c r="K68">
        <v>1.7467999999999999</v>
      </c>
      <c r="L68">
        <v>1.7736000000000001</v>
      </c>
      <c r="M68">
        <v>1.8007</v>
      </c>
      <c r="N68">
        <v>1.8279000000000001</v>
      </c>
      <c r="O68">
        <v>1.8553999999999999</v>
      </c>
      <c r="P68">
        <v>1.883</v>
      </c>
      <c r="Q68">
        <v>1.9108000000000001</v>
      </c>
      <c r="R68">
        <v>1.9389000000000001</v>
      </c>
      <c r="S68">
        <v>1.9671000000000001</v>
      </c>
      <c r="T68">
        <v>1.9955000000000001</v>
      </c>
      <c r="U68">
        <v>2.0240999999999998</v>
      </c>
      <c r="V68">
        <v>2.0529000000000002</v>
      </c>
      <c r="W68">
        <v>2.0819000000000001</v>
      </c>
      <c r="X68">
        <v>2.1110000000000002</v>
      </c>
      <c r="Y68">
        <v>2.1404000000000001</v>
      </c>
      <c r="Z68">
        <v>2.1699000000000002</v>
      </c>
      <c r="AA68">
        <v>2.1996000000000002</v>
      </c>
      <c r="AB68">
        <v>2.2294999999999998</v>
      </c>
      <c r="AC68">
        <v>2.2595999999999998</v>
      </c>
      <c r="AD68">
        <v>2.2898000000000001</v>
      </c>
      <c r="AE68">
        <v>2.3201999999999998</v>
      </c>
      <c r="AF68">
        <v>2.3508</v>
      </c>
      <c r="AG68">
        <v>2.3815</v>
      </c>
      <c r="AH68">
        <v>2.4123999999999999</v>
      </c>
      <c r="AI68">
        <v>2.4434999999999998</v>
      </c>
      <c r="AJ68">
        <v>2.4746999999999999</v>
      </c>
      <c r="AK68">
        <v>2.5059999999999998</v>
      </c>
      <c r="AL68">
        <v>2.5375000000000001</v>
      </c>
      <c r="AM68">
        <v>2.5691999999999999</v>
      </c>
      <c r="AN68">
        <v>2.601</v>
      </c>
      <c r="AO68">
        <v>2.6328999999999998</v>
      </c>
      <c r="AP68">
        <v>2.665</v>
      </c>
      <c r="AQ68">
        <v>2.6970999999999998</v>
      </c>
      <c r="AR68">
        <v>2.7294</v>
      </c>
      <c r="AS68">
        <v>2.7618</v>
      </c>
      <c r="AT68">
        <v>2.7942999999999998</v>
      </c>
      <c r="AU68">
        <v>2.8269000000000002</v>
      </c>
      <c r="AV68">
        <v>2.8595999999999999</v>
      </c>
      <c r="AW68">
        <v>2.8923999999999999</v>
      </c>
      <c r="AX68">
        <v>2.9251999999999998</v>
      </c>
      <c r="AY68">
        <v>2.9582000000000002</v>
      </c>
      <c r="AZ68">
        <v>2.9910999999999999</v>
      </c>
      <c r="BA68">
        <v>3.0242</v>
      </c>
      <c r="BB68">
        <v>3.0571999999999999</v>
      </c>
      <c r="BC68">
        <v>3.0903999999999998</v>
      </c>
      <c r="BD68">
        <v>3.1234999999999999</v>
      </c>
      <c r="BE68">
        <v>3.1566000000000001</v>
      </c>
      <c r="BF68">
        <v>3.1898</v>
      </c>
      <c r="BG68">
        <v>3.2229000000000001</v>
      </c>
      <c r="BH68">
        <v>3.2559999999999998</v>
      </c>
      <c r="BI68">
        <v>3.2890999999999999</v>
      </c>
      <c r="BJ68">
        <v>3.3222</v>
      </c>
      <c r="BK68">
        <v>3.3552</v>
      </c>
      <c r="BL68">
        <v>3.3881000000000001</v>
      </c>
      <c r="BM68">
        <v>3.4209000000000001</v>
      </c>
      <c r="BN68">
        <v>3.4537</v>
      </c>
      <c r="BO68">
        <v>3.4864000000000002</v>
      </c>
      <c r="BP68">
        <v>3.5188999999999999</v>
      </c>
      <c r="BQ68">
        <v>3.5512999999999999</v>
      </c>
      <c r="BR68">
        <v>3.5836000000000001</v>
      </c>
      <c r="BS68">
        <v>3.6156999999999999</v>
      </c>
      <c r="BT68">
        <v>3.6476000000000002</v>
      </c>
      <c r="BU68">
        <v>3.6793999999999998</v>
      </c>
      <c r="BV68">
        <v>3.7109999999999999</v>
      </c>
      <c r="BW68">
        <v>3.7423999999999999</v>
      </c>
      <c r="BX68">
        <v>3.7736000000000001</v>
      </c>
      <c r="BY68">
        <v>3.7942999999999998</v>
      </c>
      <c r="BZ68">
        <v>3.8144</v>
      </c>
      <c r="CA68">
        <v>3.8342999999999998</v>
      </c>
      <c r="CB68">
        <v>3.8538000000000001</v>
      </c>
      <c r="CC68">
        <v>3.8732000000000002</v>
      </c>
      <c r="CD68">
        <v>3.8921999999999999</v>
      </c>
      <c r="CE68">
        <v>3.9110999999999998</v>
      </c>
      <c r="CF68">
        <v>3.9297</v>
      </c>
      <c r="CG68">
        <v>3.9481000000000002</v>
      </c>
      <c r="CH68">
        <v>3.9664000000000001</v>
      </c>
      <c r="CI68">
        <v>3.9843999999999999</v>
      </c>
      <c r="CJ68">
        <v>4.0023999999999997</v>
      </c>
      <c r="CK68">
        <v>4.0202</v>
      </c>
      <c r="CL68">
        <v>4.0380000000000003</v>
      </c>
      <c r="CM68">
        <v>4.0557999999999996</v>
      </c>
      <c r="CN68">
        <v>4.0735000000000001</v>
      </c>
      <c r="CO68">
        <v>4.0913000000000004</v>
      </c>
      <c r="CP68">
        <v>4.1092000000000004</v>
      </c>
      <c r="CQ68">
        <v>4.1272000000000002</v>
      </c>
      <c r="CR68">
        <v>4.1452999999999998</v>
      </c>
      <c r="CS68">
        <v>4.1637000000000004</v>
      </c>
      <c r="CT68">
        <v>4.1824000000000003</v>
      </c>
      <c r="CU68">
        <v>4.2013999999999996</v>
      </c>
      <c r="CV68">
        <v>4.2206999999999999</v>
      </c>
      <c r="CW68">
        <v>4.2404999999999999</v>
      </c>
      <c r="CX68">
        <v>4.2606999999999999</v>
      </c>
      <c r="CY68">
        <v>4.2815000000000003</v>
      </c>
      <c r="CZ68">
        <v>4.3029000000000002</v>
      </c>
      <c r="DA68">
        <v>4.3247999999999998</v>
      </c>
      <c r="DB68">
        <v>4.3475000000000001</v>
      </c>
      <c r="DC68">
        <v>4.3708999999999998</v>
      </c>
      <c r="DD68">
        <v>4.3949999999999996</v>
      </c>
      <c r="DE68">
        <v>4.4199000000000002</v>
      </c>
      <c r="DF68">
        <v>4.4457000000000004</v>
      </c>
      <c r="DG68">
        <v>4.4722999999999997</v>
      </c>
    </row>
    <row r="69" spans="1:111" x14ac:dyDescent="0.25">
      <c r="A69">
        <v>8.9130000000000003</v>
      </c>
      <c r="B69">
        <v>1.5104</v>
      </c>
      <c r="C69">
        <v>1.5354000000000001</v>
      </c>
      <c r="D69">
        <v>1.5606</v>
      </c>
      <c r="E69">
        <v>1.5860000000000001</v>
      </c>
      <c r="F69">
        <v>1.6115999999999999</v>
      </c>
      <c r="G69">
        <v>1.6374</v>
      </c>
      <c r="H69">
        <v>1.6634</v>
      </c>
      <c r="I69">
        <v>1.6896</v>
      </c>
      <c r="J69">
        <v>1.7159</v>
      </c>
      <c r="K69">
        <v>1.7424999999999999</v>
      </c>
      <c r="L69">
        <v>1.7693000000000001</v>
      </c>
      <c r="M69">
        <v>1.7963</v>
      </c>
      <c r="N69">
        <v>1.8234999999999999</v>
      </c>
      <c r="O69">
        <v>1.8509</v>
      </c>
      <c r="P69">
        <v>1.8784000000000001</v>
      </c>
      <c r="Q69">
        <v>1.9061999999999999</v>
      </c>
      <c r="R69">
        <v>1.9341999999999999</v>
      </c>
      <c r="S69">
        <v>1.9622999999999999</v>
      </c>
      <c r="T69">
        <v>1.9906999999999999</v>
      </c>
      <c r="U69">
        <v>2.0192000000000001</v>
      </c>
      <c r="V69">
        <v>2.0478999999999998</v>
      </c>
      <c r="W69">
        <v>2.0768</v>
      </c>
      <c r="X69">
        <v>2.1059000000000001</v>
      </c>
      <c r="Y69">
        <v>2.1352000000000002</v>
      </c>
      <c r="Z69">
        <v>2.1646999999999998</v>
      </c>
      <c r="AA69">
        <v>2.1943000000000001</v>
      </c>
      <c r="AB69">
        <v>2.2241</v>
      </c>
      <c r="AC69">
        <v>2.2541000000000002</v>
      </c>
      <c r="AD69">
        <v>2.2843</v>
      </c>
      <c r="AE69">
        <v>2.3146</v>
      </c>
      <c r="AF69">
        <v>2.3451</v>
      </c>
      <c r="AG69">
        <v>2.3757000000000001</v>
      </c>
      <c r="AH69">
        <v>2.4066000000000001</v>
      </c>
      <c r="AI69">
        <v>2.4375</v>
      </c>
      <c r="AJ69">
        <v>2.4687000000000001</v>
      </c>
      <c r="AK69">
        <v>2.5</v>
      </c>
      <c r="AL69">
        <v>2.5314000000000001</v>
      </c>
      <c r="AM69">
        <v>2.5630000000000002</v>
      </c>
      <c r="AN69">
        <v>2.5947</v>
      </c>
      <c r="AO69">
        <v>2.6265000000000001</v>
      </c>
      <c r="AP69">
        <v>2.6585000000000001</v>
      </c>
      <c r="AQ69">
        <v>2.6905999999999999</v>
      </c>
      <c r="AR69">
        <v>2.7227999999999999</v>
      </c>
      <c r="AS69">
        <v>2.7551000000000001</v>
      </c>
      <c r="AT69">
        <v>2.7875000000000001</v>
      </c>
      <c r="AU69">
        <v>2.8201000000000001</v>
      </c>
      <c r="AV69">
        <v>2.8527</v>
      </c>
      <c r="AW69">
        <v>2.8854000000000002</v>
      </c>
      <c r="AX69">
        <v>2.9180999999999999</v>
      </c>
      <c r="AY69">
        <v>2.9510000000000001</v>
      </c>
      <c r="AZ69">
        <v>2.9839000000000002</v>
      </c>
      <c r="BA69">
        <v>3.0167999999999999</v>
      </c>
      <c r="BB69">
        <v>3.0497999999999998</v>
      </c>
      <c r="BC69">
        <v>3.0829</v>
      </c>
      <c r="BD69">
        <v>3.1158999999999999</v>
      </c>
      <c r="BE69">
        <v>3.149</v>
      </c>
      <c r="BF69">
        <v>3.1819999999999999</v>
      </c>
      <c r="BG69">
        <v>3.2151000000000001</v>
      </c>
      <c r="BH69">
        <v>3.2481</v>
      </c>
      <c r="BI69">
        <v>3.2812000000000001</v>
      </c>
      <c r="BJ69">
        <v>3.3140999999999998</v>
      </c>
      <c r="BK69">
        <v>3.347</v>
      </c>
      <c r="BL69">
        <v>3.3799000000000001</v>
      </c>
      <c r="BM69">
        <v>3.4127000000000001</v>
      </c>
      <c r="BN69">
        <v>3.4453</v>
      </c>
      <c r="BO69">
        <v>3.4779</v>
      </c>
      <c r="BP69">
        <v>3.5104000000000002</v>
      </c>
      <c r="BQ69">
        <v>3.5427</v>
      </c>
      <c r="BR69">
        <v>3.5749</v>
      </c>
      <c r="BS69">
        <v>3.6069</v>
      </c>
      <c r="BT69">
        <v>3.6387999999999998</v>
      </c>
      <c r="BU69">
        <v>3.6705000000000001</v>
      </c>
      <c r="BV69">
        <v>3.702</v>
      </c>
      <c r="BW69">
        <v>3.7332999999999998</v>
      </c>
      <c r="BX69">
        <v>3.7644000000000002</v>
      </c>
      <c r="BY69">
        <v>3.7942999999999998</v>
      </c>
      <c r="BZ69">
        <v>3.8144</v>
      </c>
      <c r="CA69">
        <v>3.8342999999999998</v>
      </c>
      <c r="CB69">
        <v>3.8538000000000001</v>
      </c>
      <c r="CC69">
        <v>3.8732000000000002</v>
      </c>
      <c r="CD69">
        <v>3.8921999999999999</v>
      </c>
      <c r="CE69">
        <v>3.9110999999999998</v>
      </c>
      <c r="CF69">
        <v>3.9297</v>
      </c>
      <c r="CG69">
        <v>3.9481000000000002</v>
      </c>
      <c r="CH69">
        <v>3.9664000000000001</v>
      </c>
      <c r="CI69">
        <v>3.9843999999999999</v>
      </c>
      <c r="CJ69">
        <v>4.0023999999999997</v>
      </c>
      <c r="CK69">
        <v>4.0202</v>
      </c>
      <c r="CL69">
        <v>4.0380000000000003</v>
      </c>
      <c r="CM69">
        <v>4.0557999999999996</v>
      </c>
      <c r="CN69">
        <v>4.0735000000000001</v>
      </c>
      <c r="CO69">
        <v>4.0913000000000004</v>
      </c>
      <c r="CP69">
        <v>4.1092000000000004</v>
      </c>
      <c r="CQ69">
        <v>4.1272000000000002</v>
      </c>
      <c r="CR69">
        <v>4.1452999999999998</v>
      </c>
      <c r="CS69">
        <v>4.1637000000000004</v>
      </c>
      <c r="CT69">
        <v>4.1824000000000003</v>
      </c>
      <c r="CU69">
        <v>4.2013999999999996</v>
      </c>
      <c r="CV69">
        <v>4.2206999999999999</v>
      </c>
      <c r="CW69">
        <v>4.2404999999999999</v>
      </c>
      <c r="CX69">
        <v>4.2606999999999999</v>
      </c>
      <c r="CY69">
        <v>4.2815000000000003</v>
      </c>
      <c r="CZ69">
        <v>4.3029000000000002</v>
      </c>
      <c r="DA69">
        <v>4.3247999999999998</v>
      </c>
      <c r="DB69">
        <v>4.3475000000000001</v>
      </c>
      <c r="DC69">
        <v>4.3708999999999998</v>
      </c>
      <c r="DD69">
        <v>4.3949999999999996</v>
      </c>
      <c r="DE69">
        <v>4.4199000000000002</v>
      </c>
      <c r="DF69">
        <v>4.4457000000000004</v>
      </c>
      <c r="DG69">
        <v>4.4722999999999997</v>
      </c>
    </row>
    <row r="70" spans="1:111" x14ac:dyDescent="0.25">
      <c r="A70">
        <v>9.5500000000000007</v>
      </c>
      <c r="B70">
        <v>1.5067999999999999</v>
      </c>
      <c r="C70">
        <v>1.5317000000000001</v>
      </c>
      <c r="D70">
        <v>1.5569</v>
      </c>
      <c r="E70">
        <v>1.5822000000000001</v>
      </c>
      <c r="F70">
        <v>1.6076999999999999</v>
      </c>
      <c r="G70">
        <v>1.6334</v>
      </c>
      <c r="H70">
        <v>1.6594</v>
      </c>
      <c r="I70">
        <v>1.6855</v>
      </c>
      <c r="J70">
        <v>1.7118</v>
      </c>
      <c r="K70">
        <v>1.7383999999999999</v>
      </c>
      <c r="L70">
        <v>1.7650999999999999</v>
      </c>
      <c r="M70">
        <v>1.792</v>
      </c>
      <c r="N70">
        <v>1.8190999999999999</v>
      </c>
      <c r="O70">
        <v>1.8464</v>
      </c>
      <c r="P70">
        <v>1.8738999999999999</v>
      </c>
      <c r="Q70">
        <v>1.9016</v>
      </c>
      <c r="R70">
        <v>1.9295</v>
      </c>
      <c r="S70">
        <v>1.9576</v>
      </c>
      <c r="T70">
        <v>1.9859</v>
      </c>
      <c r="U70">
        <v>2.0144000000000002</v>
      </c>
      <c r="V70">
        <v>2.0430000000000001</v>
      </c>
      <c r="W70">
        <v>2.0718000000000001</v>
      </c>
      <c r="X70">
        <v>2.1009000000000002</v>
      </c>
      <c r="Y70">
        <v>2.1301000000000001</v>
      </c>
      <c r="Z70">
        <v>2.1595</v>
      </c>
      <c r="AA70">
        <v>2.1890000000000001</v>
      </c>
      <c r="AB70">
        <v>2.2187999999999999</v>
      </c>
      <c r="AC70">
        <v>2.2486999999999999</v>
      </c>
      <c r="AD70">
        <v>2.2787999999999999</v>
      </c>
      <c r="AE70">
        <v>2.3090000000000002</v>
      </c>
      <c r="AF70">
        <v>2.3395000000000001</v>
      </c>
      <c r="AG70">
        <v>2.3700999999999999</v>
      </c>
      <c r="AH70">
        <v>2.4007999999999998</v>
      </c>
      <c r="AI70">
        <v>2.4317000000000002</v>
      </c>
      <c r="AJ70">
        <v>2.4628000000000001</v>
      </c>
      <c r="AK70">
        <v>2.4940000000000002</v>
      </c>
      <c r="AL70">
        <v>2.5253000000000001</v>
      </c>
      <c r="AM70">
        <v>2.5568</v>
      </c>
      <c r="AN70">
        <v>2.5884999999999998</v>
      </c>
      <c r="AO70">
        <v>2.6202000000000001</v>
      </c>
      <c r="AP70">
        <v>2.6520999999999999</v>
      </c>
      <c r="AQ70">
        <v>2.6840999999999999</v>
      </c>
      <c r="AR70">
        <v>2.7162999999999999</v>
      </c>
      <c r="AS70">
        <v>2.7484999999999999</v>
      </c>
      <c r="AT70">
        <v>2.7808999999999999</v>
      </c>
      <c r="AU70">
        <v>2.8132999999999999</v>
      </c>
      <c r="AV70">
        <v>2.8458000000000001</v>
      </c>
      <c r="AW70">
        <v>2.8784999999999998</v>
      </c>
      <c r="AX70">
        <v>2.9112</v>
      </c>
      <c r="AY70">
        <v>2.9439000000000002</v>
      </c>
      <c r="AZ70">
        <v>2.9767000000000001</v>
      </c>
      <c r="BA70">
        <v>3.0095999999999998</v>
      </c>
      <c r="BB70">
        <v>3.0425</v>
      </c>
      <c r="BC70">
        <v>3.0754999999999999</v>
      </c>
      <c r="BD70">
        <v>3.1084999999999998</v>
      </c>
      <c r="BE70">
        <v>3.1414</v>
      </c>
      <c r="BF70">
        <v>3.1743999999999999</v>
      </c>
      <c r="BG70">
        <v>3.2073999999999998</v>
      </c>
      <c r="BH70">
        <v>3.2404000000000002</v>
      </c>
      <c r="BI70">
        <v>3.2732999999999999</v>
      </c>
      <c r="BJ70">
        <v>3.3062</v>
      </c>
      <c r="BK70">
        <v>3.339</v>
      </c>
      <c r="BL70">
        <v>3.3717999999999999</v>
      </c>
      <c r="BM70">
        <v>3.4045000000000001</v>
      </c>
      <c r="BN70">
        <v>3.4371</v>
      </c>
      <c r="BO70">
        <v>3.4695999999999998</v>
      </c>
      <c r="BP70">
        <v>3.5019999999999998</v>
      </c>
      <c r="BQ70">
        <v>3.5341999999999998</v>
      </c>
      <c r="BR70">
        <v>3.5663</v>
      </c>
      <c r="BS70">
        <v>3.5983000000000001</v>
      </c>
      <c r="BT70">
        <v>3.6301000000000001</v>
      </c>
      <c r="BU70">
        <v>3.6617000000000002</v>
      </c>
      <c r="BV70">
        <v>3.6930999999999998</v>
      </c>
      <c r="BW70">
        <v>3.7244000000000002</v>
      </c>
      <c r="BX70">
        <v>3.7553999999999998</v>
      </c>
      <c r="BY70">
        <v>3.7862</v>
      </c>
      <c r="BZ70">
        <v>3.8144</v>
      </c>
      <c r="CA70">
        <v>3.8342999999999998</v>
      </c>
      <c r="CB70">
        <v>3.8538000000000001</v>
      </c>
      <c r="CC70">
        <v>3.8732000000000002</v>
      </c>
      <c r="CD70">
        <v>3.8921999999999999</v>
      </c>
      <c r="CE70">
        <v>3.9110999999999998</v>
      </c>
      <c r="CF70">
        <v>3.9297</v>
      </c>
      <c r="CG70">
        <v>3.9481000000000002</v>
      </c>
      <c r="CH70">
        <v>3.9664000000000001</v>
      </c>
      <c r="CI70">
        <v>3.9843999999999999</v>
      </c>
      <c r="CJ70">
        <v>4.0023999999999997</v>
      </c>
      <c r="CK70">
        <v>4.0202</v>
      </c>
      <c r="CL70">
        <v>4.0380000000000003</v>
      </c>
      <c r="CM70">
        <v>4.0557999999999996</v>
      </c>
      <c r="CN70">
        <v>4.0735000000000001</v>
      </c>
      <c r="CO70">
        <v>4.0913000000000004</v>
      </c>
      <c r="CP70">
        <v>4.1092000000000004</v>
      </c>
      <c r="CQ70">
        <v>4.1272000000000002</v>
      </c>
      <c r="CR70">
        <v>4.1452999999999998</v>
      </c>
      <c r="CS70">
        <v>4.1637000000000004</v>
      </c>
      <c r="CT70">
        <v>4.1824000000000003</v>
      </c>
      <c r="CU70">
        <v>4.2013999999999996</v>
      </c>
      <c r="CV70">
        <v>4.2206999999999999</v>
      </c>
      <c r="CW70">
        <v>4.2404999999999999</v>
      </c>
      <c r="CX70">
        <v>4.2606999999999999</v>
      </c>
      <c r="CY70">
        <v>4.2815000000000003</v>
      </c>
      <c r="CZ70">
        <v>4.3029000000000002</v>
      </c>
      <c r="DA70">
        <v>4.3247999999999998</v>
      </c>
      <c r="DB70">
        <v>4.3475000000000001</v>
      </c>
      <c r="DC70">
        <v>4.3708999999999998</v>
      </c>
      <c r="DD70">
        <v>4.3949999999999996</v>
      </c>
      <c r="DE70">
        <v>4.4199000000000002</v>
      </c>
      <c r="DF70">
        <v>4.4457000000000004</v>
      </c>
      <c r="DG70">
        <v>4.4722999999999997</v>
      </c>
    </row>
    <row r="71" spans="1:111" x14ac:dyDescent="0.25">
      <c r="A71">
        <v>10.233000000000001</v>
      </c>
      <c r="B71">
        <v>1.5033000000000001</v>
      </c>
      <c r="C71">
        <v>1.5281</v>
      </c>
      <c r="D71">
        <v>1.5531999999999999</v>
      </c>
      <c r="E71">
        <v>1.5784</v>
      </c>
      <c r="F71">
        <v>1.6039000000000001</v>
      </c>
      <c r="G71">
        <v>1.6295999999999999</v>
      </c>
      <c r="H71">
        <v>1.6554</v>
      </c>
      <c r="I71">
        <v>1.6815</v>
      </c>
      <c r="J71">
        <v>1.7078</v>
      </c>
      <c r="K71">
        <v>1.7342</v>
      </c>
      <c r="L71">
        <v>1.7608999999999999</v>
      </c>
      <c r="M71">
        <v>1.7878000000000001</v>
      </c>
      <c r="N71">
        <v>1.8148</v>
      </c>
      <c r="O71">
        <v>1.8421000000000001</v>
      </c>
      <c r="P71">
        <v>1.8694999999999999</v>
      </c>
      <c r="Q71">
        <v>1.8971</v>
      </c>
      <c r="R71">
        <v>1.925</v>
      </c>
      <c r="S71">
        <v>1.9530000000000001</v>
      </c>
      <c r="T71">
        <v>1.9812000000000001</v>
      </c>
      <c r="U71">
        <v>2.0095999999999998</v>
      </c>
      <c r="V71">
        <v>2.0381999999999998</v>
      </c>
      <c r="W71">
        <v>2.0669</v>
      </c>
      <c r="X71">
        <v>2.0958999999999999</v>
      </c>
      <c r="Y71">
        <v>2.125</v>
      </c>
      <c r="Z71">
        <v>2.1543000000000001</v>
      </c>
      <c r="AA71">
        <v>2.1838000000000002</v>
      </c>
      <c r="AB71">
        <v>2.2134999999999998</v>
      </c>
      <c r="AC71">
        <v>2.2433999999999998</v>
      </c>
      <c r="AD71">
        <v>2.2734000000000001</v>
      </c>
      <c r="AE71">
        <v>2.3035999999999999</v>
      </c>
      <c r="AF71">
        <v>2.3338999999999999</v>
      </c>
      <c r="AG71">
        <v>2.3643999999999998</v>
      </c>
      <c r="AH71">
        <v>2.3950999999999998</v>
      </c>
      <c r="AI71">
        <v>2.4258999999999999</v>
      </c>
      <c r="AJ71">
        <v>2.4569000000000001</v>
      </c>
      <c r="AK71">
        <v>2.4881000000000002</v>
      </c>
      <c r="AL71">
        <v>2.5192999999999999</v>
      </c>
      <c r="AM71">
        <v>2.5508000000000002</v>
      </c>
      <c r="AN71">
        <v>2.5823</v>
      </c>
      <c r="AO71">
        <v>2.6139999999999999</v>
      </c>
      <c r="AP71">
        <v>2.6457999999999999</v>
      </c>
      <c r="AQ71">
        <v>2.6778</v>
      </c>
      <c r="AR71">
        <v>2.7098</v>
      </c>
      <c r="AS71">
        <v>2.742</v>
      </c>
      <c r="AT71">
        <v>2.7743000000000002</v>
      </c>
      <c r="AU71">
        <v>2.8066</v>
      </c>
      <c r="AV71">
        <v>2.8391000000000002</v>
      </c>
      <c r="AW71">
        <v>2.8715999999999999</v>
      </c>
      <c r="AX71">
        <v>2.9043000000000001</v>
      </c>
      <c r="AY71">
        <v>2.9369000000000001</v>
      </c>
      <c r="AZ71">
        <v>2.9697</v>
      </c>
      <c r="BA71">
        <v>3.0024999999999999</v>
      </c>
      <c r="BB71">
        <v>3.0352999999999999</v>
      </c>
      <c r="BC71">
        <v>3.0682</v>
      </c>
      <c r="BD71">
        <v>3.1011000000000002</v>
      </c>
      <c r="BE71">
        <v>3.1339999999999999</v>
      </c>
      <c r="BF71">
        <v>3.1669</v>
      </c>
      <c r="BG71">
        <v>3.1998000000000002</v>
      </c>
      <c r="BH71">
        <v>3.2326999999999999</v>
      </c>
      <c r="BI71">
        <v>3.2654999999999998</v>
      </c>
      <c r="BJ71">
        <v>3.2982999999999998</v>
      </c>
      <c r="BK71">
        <v>3.3311000000000002</v>
      </c>
      <c r="BL71">
        <v>3.3637999999999999</v>
      </c>
      <c r="BM71">
        <v>3.3963999999999999</v>
      </c>
      <c r="BN71">
        <v>3.4289000000000001</v>
      </c>
      <c r="BO71">
        <v>3.4613</v>
      </c>
      <c r="BP71">
        <v>3.4935999999999998</v>
      </c>
      <c r="BQ71">
        <v>3.5257999999999998</v>
      </c>
      <c r="BR71">
        <v>3.5579000000000001</v>
      </c>
      <c r="BS71">
        <v>3.5897000000000001</v>
      </c>
      <c r="BT71">
        <v>3.6215000000000002</v>
      </c>
      <c r="BU71">
        <v>3.653</v>
      </c>
      <c r="BV71">
        <v>3.6844000000000001</v>
      </c>
      <c r="BW71">
        <v>3.7155</v>
      </c>
      <c r="BX71">
        <v>3.7465000000000002</v>
      </c>
      <c r="BY71">
        <v>3.7772000000000001</v>
      </c>
      <c r="BZ71">
        <v>3.8077000000000001</v>
      </c>
      <c r="CA71">
        <v>3.8342999999999998</v>
      </c>
      <c r="CB71">
        <v>3.8538000000000001</v>
      </c>
      <c r="CC71">
        <v>3.8732000000000002</v>
      </c>
      <c r="CD71">
        <v>3.8921999999999999</v>
      </c>
      <c r="CE71">
        <v>3.9110999999999998</v>
      </c>
      <c r="CF71">
        <v>3.9297</v>
      </c>
      <c r="CG71">
        <v>3.9481000000000002</v>
      </c>
      <c r="CH71">
        <v>3.9664000000000001</v>
      </c>
      <c r="CI71">
        <v>3.9843999999999999</v>
      </c>
      <c r="CJ71">
        <v>4.0023999999999997</v>
      </c>
      <c r="CK71">
        <v>4.0202</v>
      </c>
      <c r="CL71">
        <v>4.0380000000000003</v>
      </c>
      <c r="CM71">
        <v>4.0557999999999996</v>
      </c>
      <c r="CN71">
        <v>4.0735000000000001</v>
      </c>
      <c r="CO71">
        <v>4.0913000000000004</v>
      </c>
      <c r="CP71">
        <v>4.1092000000000004</v>
      </c>
      <c r="CQ71">
        <v>4.1272000000000002</v>
      </c>
      <c r="CR71">
        <v>4.1452999999999998</v>
      </c>
      <c r="CS71">
        <v>4.1637000000000004</v>
      </c>
      <c r="CT71">
        <v>4.1824000000000003</v>
      </c>
      <c r="CU71">
        <v>4.2013999999999996</v>
      </c>
      <c r="CV71">
        <v>4.2206999999999999</v>
      </c>
      <c r="CW71">
        <v>4.2404999999999999</v>
      </c>
      <c r="CX71">
        <v>4.2606999999999999</v>
      </c>
      <c r="CY71">
        <v>4.2815000000000003</v>
      </c>
      <c r="CZ71">
        <v>4.3029000000000002</v>
      </c>
      <c r="DA71">
        <v>4.3247999999999998</v>
      </c>
      <c r="DB71">
        <v>4.3475000000000001</v>
      </c>
      <c r="DC71">
        <v>4.3708999999999998</v>
      </c>
      <c r="DD71">
        <v>4.3949999999999996</v>
      </c>
      <c r="DE71">
        <v>4.4199000000000002</v>
      </c>
      <c r="DF71">
        <v>4.4457000000000004</v>
      </c>
      <c r="DG71">
        <v>4.4722999999999997</v>
      </c>
    </row>
    <row r="72" spans="1:111" x14ac:dyDescent="0.25">
      <c r="A72">
        <v>10.965</v>
      </c>
      <c r="B72">
        <v>1.4997</v>
      </c>
      <c r="C72">
        <v>1.5245</v>
      </c>
      <c r="D72">
        <v>1.5495000000000001</v>
      </c>
      <c r="E72">
        <v>1.5747</v>
      </c>
      <c r="F72">
        <v>1.6001000000000001</v>
      </c>
      <c r="G72">
        <v>1.6257999999999999</v>
      </c>
      <c r="H72">
        <v>1.6516</v>
      </c>
      <c r="I72">
        <v>1.6776</v>
      </c>
      <c r="J72">
        <v>1.7038</v>
      </c>
      <c r="K72">
        <v>1.7302</v>
      </c>
      <c r="L72">
        <v>1.7567999999999999</v>
      </c>
      <c r="M72">
        <v>1.7836000000000001</v>
      </c>
      <c r="N72">
        <v>1.8105</v>
      </c>
      <c r="O72">
        <v>1.8376999999999999</v>
      </c>
      <c r="P72">
        <v>1.8651</v>
      </c>
      <c r="Q72">
        <v>1.8927</v>
      </c>
      <c r="R72">
        <v>1.9204000000000001</v>
      </c>
      <c r="S72">
        <v>1.9483999999999999</v>
      </c>
      <c r="T72">
        <v>1.9764999999999999</v>
      </c>
      <c r="U72">
        <v>2.0049000000000001</v>
      </c>
      <c r="V72">
        <v>2.0333999999999999</v>
      </c>
      <c r="W72">
        <v>2.0621</v>
      </c>
      <c r="X72">
        <v>2.0910000000000002</v>
      </c>
      <c r="Y72">
        <v>2.12</v>
      </c>
      <c r="Z72">
        <v>2.1493000000000002</v>
      </c>
      <c r="AA72">
        <v>2.1787000000000001</v>
      </c>
      <c r="AB72">
        <v>2.2082999999999999</v>
      </c>
      <c r="AC72">
        <v>2.2381000000000002</v>
      </c>
      <c r="AD72">
        <v>2.2679999999999998</v>
      </c>
      <c r="AE72">
        <v>2.2982</v>
      </c>
      <c r="AF72">
        <v>2.3283999999999998</v>
      </c>
      <c r="AG72">
        <v>2.3589000000000002</v>
      </c>
      <c r="AH72">
        <v>2.3895</v>
      </c>
      <c r="AI72">
        <v>2.4201999999999999</v>
      </c>
      <c r="AJ72">
        <v>2.4512</v>
      </c>
      <c r="AK72">
        <v>2.4822000000000002</v>
      </c>
      <c r="AL72">
        <v>2.5133999999999999</v>
      </c>
      <c r="AM72">
        <v>2.5448</v>
      </c>
      <c r="AN72">
        <v>2.5762999999999998</v>
      </c>
      <c r="AO72">
        <v>2.6078999999999999</v>
      </c>
      <c r="AP72">
        <v>2.6396000000000002</v>
      </c>
      <c r="AQ72">
        <v>2.6715</v>
      </c>
      <c r="AR72">
        <v>2.7035</v>
      </c>
      <c r="AS72">
        <v>2.7355999999999998</v>
      </c>
      <c r="AT72">
        <v>2.7677999999999998</v>
      </c>
      <c r="AU72">
        <v>2.8</v>
      </c>
      <c r="AV72">
        <v>2.8323999999999998</v>
      </c>
      <c r="AW72">
        <v>2.8649</v>
      </c>
      <c r="AX72">
        <v>2.8974000000000002</v>
      </c>
      <c r="AY72">
        <v>2.93</v>
      </c>
      <c r="AZ72">
        <v>2.9626999999999999</v>
      </c>
      <c r="BA72">
        <v>2.9954000000000001</v>
      </c>
      <c r="BB72">
        <v>3.0282</v>
      </c>
      <c r="BC72">
        <v>3.0609999999999999</v>
      </c>
      <c r="BD72">
        <v>3.0937999999999999</v>
      </c>
      <c r="BE72">
        <v>3.1265999999999998</v>
      </c>
      <c r="BF72">
        <v>3.1595</v>
      </c>
      <c r="BG72">
        <v>3.1922999999999999</v>
      </c>
      <c r="BH72">
        <v>3.2250999999999999</v>
      </c>
      <c r="BI72">
        <v>3.2578999999999998</v>
      </c>
      <c r="BJ72">
        <v>3.2906</v>
      </c>
      <c r="BK72">
        <v>3.3233000000000001</v>
      </c>
      <c r="BL72">
        <v>3.3559000000000001</v>
      </c>
      <c r="BM72">
        <v>3.3883999999999999</v>
      </c>
      <c r="BN72">
        <v>3.4209000000000001</v>
      </c>
      <c r="BO72">
        <v>3.4531999999999998</v>
      </c>
      <c r="BP72">
        <v>3.4855</v>
      </c>
      <c r="BQ72">
        <v>3.5175999999999998</v>
      </c>
      <c r="BR72">
        <v>3.5495000000000001</v>
      </c>
      <c r="BS72">
        <v>3.5813000000000001</v>
      </c>
      <c r="BT72">
        <v>3.613</v>
      </c>
      <c r="BU72">
        <v>3.6444000000000001</v>
      </c>
      <c r="BV72">
        <v>3.6757</v>
      </c>
      <c r="BW72">
        <v>3.7067999999999999</v>
      </c>
      <c r="BX72">
        <v>3.7376999999999998</v>
      </c>
      <c r="BY72">
        <v>3.7684000000000002</v>
      </c>
      <c r="BZ72">
        <v>3.7988</v>
      </c>
      <c r="CA72">
        <v>3.8290000000000002</v>
      </c>
      <c r="CB72">
        <v>3.8538000000000001</v>
      </c>
      <c r="CC72">
        <v>3.8732000000000002</v>
      </c>
      <c r="CD72">
        <v>3.8921999999999999</v>
      </c>
      <c r="CE72">
        <v>3.9110999999999998</v>
      </c>
      <c r="CF72">
        <v>3.9297</v>
      </c>
      <c r="CG72">
        <v>3.9481000000000002</v>
      </c>
      <c r="CH72">
        <v>3.9664000000000001</v>
      </c>
      <c r="CI72">
        <v>3.9843999999999999</v>
      </c>
      <c r="CJ72">
        <v>4.0023999999999997</v>
      </c>
      <c r="CK72">
        <v>4.0202</v>
      </c>
      <c r="CL72">
        <v>4.0380000000000003</v>
      </c>
      <c r="CM72">
        <v>4.0557999999999996</v>
      </c>
      <c r="CN72">
        <v>4.0735000000000001</v>
      </c>
      <c r="CO72">
        <v>4.0913000000000004</v>
      </c>
      <c r="CP72">
        <v>4.1092000000000004</v>
      </c>
      <c r="CQ72">
        <v>4.1272000000000002</v>
      </c>
      <c r="CR72">
        <v>4.1452999999999998</v>
      </c>
      <c r="CS72">
        <v>4.1637000000000004</v>
      </c>
      <c r="CT72">
        <v>4.1824000000000003</v>
      </c>
      <c r="CU72">
        <v>4.2013999999999996</v>
      </c>
      <c r="CV72">
        <v>4.2206999999999999</v>
      </c>
      <c r="CW72">
        <v>4.2404999999999999</v>
      </c>
      <c r="CX72">
        <v>4.2606999999999999</v>
      </c>
      <c r="CY72">
        <v>4.2815000000000003</v>
      </c>
      <c r="CZ72">
        <v>4.3029000000000002</v>
      </c>
      <c r="DA72">
        <v>4.3247999999999998</v>
      </c>
      <c r="DB72">
        <v>4.3475000000000001</v>
      </c>
      <c r="DC72">
        <v>4.3708999999999998</v>
      </c>
      <c r="DD72">
        <v>4.3949999999999996</v>
      </c>
      <c r="DE72">
        <v>4.4199000000000002</v>
      </c>
      <c r="DF72">
        <v>4.4457000000000004</v>
      </c>
      <c r="DG72">
        <v>4.4722999999999997</v>
      </c>
    </row>
    <row r="73" spans="1:111" x14ac:dyDescent="0.25">
      <c r="A73">
        <v>11.749000000000001</v>
      </c>
      <c r="B73">
        <v>1.4962</v>
      </c>
      <c r="C73">
        <v>1.5209999999999999</v>
      </c>
      <c r="D73">
        <v>1.5459000000000001</v>
      </c>
      <c r="E73">
        <v>1.5710999999999999</v>
      </c>
      <c r="F73">
        <v>1.5964</v>
      </c>
      <c r="G73">
        <v>1.6220000000000001</v>
      </c>
      <c r="H73">
        <v>1.6476999999999999</v>
      </c>
      <c r="I73">
        <v>1.6737</v>
      </c>
      <c r="J73">
        <v>1.6998</v>
      </c>
      <c r="K73">
        <v>1.7261</v>
      </c>
      <c r="L73">
        <v>1.7526999999999999</v>
      </c>
      <c r="M73">
        <v>1.7794000000000001</v>
      </c>
      <c r="N73">
        <v>1.8063</v>
      </c>
      <c r="O73">
        <v>1.8334999999999999</v>
      </c>
      <c r="P73">
        <v>1.8608</v>
      </c>
      <c r="Q73">
        <v>1.8883000000000001</v>
      </c>
      <c r="R73">
        <v>1.9159999999999999</v>
      </c>
      <c r="S73">
        <v>1.9439</v>
      </c>
      <c r="T73">
        <v>1.9719</v>
      </c>
      <c r="U73">
        <v>2.0002</v>
      </c>
      <c r="V73">
        <v>2.0287000000000002</v>
      </c>
      <c r="W73">
        <v>2.0573000000000001</v>
      </c>
      <c r="X73">
        <v>2.0861000000000001</v>
      </c>
      <c r="Y73">
        <v>2.1151</v>
      </c>
      <c r="Z73">
        <v>2.1442999999999999</v>
      </c>
      <c r="AA73">
        <v>2.1737000000000002</v>
      </c>
      <c r="AB73">
        <v>2.2031999999999998</v>
      </c>
      <c r="AC73">
        <v>2.2328999999999999</v>
      </c>
      <c r="AD73">
        <v>2.2627999999999999</v>
      </c>
      <c r="AE73">
        <v>2.2928000000000002</v>
      </c>
      <c r="AF73">
        <v>2.323</v>
      </c>
      <c r="AG73">
        <v>2.3534000000000002</v>
      </c>
      <c r="AH73">
        <v>2.3839000000000001</v>
      </c>
      <c r="AI73">
        <v>2.4146000000000001</v>
      </c>
      <c r="AJ73">
        <v>2.4455</v>
      </c>
      <c r="AK73">
        <v>2.4765000000000001</v>
      </c>
      <c r="AL73">
        <v>2.5076000000000001</v>
      </c>
      <c r="AM73">
        <v>2.5388999999999999</v>
      </c>
      <c r="AN73">
        <v>2.5703</v>
      </c>
      <c r="AO73">
        <v>2.6017999999999999</v>
      </c>
      <c r="AP73">
        <v>2.6335000000000002</v>
      </c>
      <c r="AQ73">
        <v>2.6652999999999998</v>
      </c>
      <c r="AR73">
        <v>2.6972</v>
      </c>
      <c r="AS73">
        <v>2.7292000000000001</v>
      </c>
      <c r="AT73">
        <v>2.7612999999999999</v>
      </c>
      <c r="AU73">
        <v>2.7934999999999999</v>
      </c>
      <c r="AV73">
        <v>2.8258999999999999</v>
      </c>
      <c r="AW73">
        <v>2.8582000000000001</v>
      </c>
      <c r="AX73">
        <v>2.8906999999999998</v>
      </c>
      <c r="AY73">
        <v>2.9232</v>
      </c>
      <c r="AZ73">
        <v>2.9558</v>
      </c>
      <c r="BA73">
        <v>2.9885000000000002</v>
      </c>
      <c r="BB73">
        <v>3.0211999999999999</v>
      </c>
      <c r="BC73">
        <v>3.0539000000000001</v>
      </c>
      <c r="BD73">
        <v>3.0865999999999998</v>
      </c>
      <c r="BE73">
        <v>3.1194000000000002</v>
      </c>
      <c r="BF73">
        <v>3.1520999999999999</v>
      </c>
      <c r="BG73">
        <v>3.1848999999999998</v>
      </c>
      <c r="BH73">
        <v>3.2176</v>
      </c>
      <c r="BI73">
        <v>3.2503000000000002</v>
      </c>
      <c r="BJ73">
        <v>3.2829999999999999</v>
      </c>
      <c r="BK73">
        <v>3.3155999999999999</v>
      </c>
      <c r="BL73">
        <v>3.3481000000000001</v>
      </c>
      <c r="BM73">
        <v>3.3805999999999998</v>
      </c>
      <c r="BN73">
        <v>3.4129</v>
      </c>
      <c r="BO73">
        <v>3.4451999999999998</v>
      </c>
      <c r="BP73">
        <v>3.4773999999999998</v>
      </c>
      <c r="BQ73">
        <v>3.5093999999999999</v>
      </c>
      <c r="BR73">
        <v>3.5413000000000001</v>
      </c>
      <c r="BS73">
        <v>3.573</v>
      </c>
      <c r="BT73">
        <v>3.6046</v>
      </c>
      <c r="BU73">
        <v>3.6360000000000001</v>
      </c>
      <c r="BV73">
        <v>3.6671999999999998</v>
      </c>
      <c r="BW73">
        <v>3.6981999999999999</v>
      </c>
      <c r="BX73">
        <v>3.7290000000000001</v>
      </c>
      <c r="BY73">
        <v>3.7595999999999998</v>
      </c>
      <c r="BZ73">
        <v>3.79</v>
      </c>
      <c r="CA73">
        <v>3.8201000000000001</v>
      </c>
      <c r="CB73">
        <v>3.85</v>
      </c>
      <c r="CC73">
        <v>3.8732000000000002</v>
      </c>
      <c r="CD73">
        <v>3.8921999999999999</v>
      </c>
      <c r="CE73">
        <v>3.9110999999999998</v>
      </c>
      <c r="CF73">
        <v>3.9297</v>
      </c>
      <c r="CG73">
        <v>3.9481000000000002</v>
      </c>
      <c r="CH73">
        <v>3.9664000000000001</v>
      </c>
      <c r="CI73">
        <v>3.9843999999999999</v>
      </c>
      <c r="CJ73">
        <v>4.0023999999999997</v>
      </c>
      <c r="CK73">
        <v>4.0202</v>
      </c>
      <c r="CL73">
        <v>4.0380000000000003</v>
      </c>
      <c r="CM73">
        <v>4.0557999999999996</v>
      </c>
      <c r="CN73">
        <v>4.0735000000000001</v>
      </c>
      <c r="CO73">
        <v>4.0913000000000004</v>
      </c>
      <c r="CP73">
        <v>4.1092000000000004</v>
      </c>
      <c r="CQ73">
        <v>4.1272000000000002</v>
      </c>
      <c r="CR73">
        <v>4.1452999999999998</v>
      </c>
      <c r="CS73">
        <v>4.1637000000000004</v>
      </c>
      <c r="CT73">
        <v>4.1824000000000003</v>
      </c>
      <c r="CU73">
        <v>4.2013999999999996</v>
      </c>
      <c r="CV73">
        <v>4.2206999999999999</v>
      </c>
      <c r="CW73">
        <v>4.2404999999999999</v>
      </c>
      <c r="CX73">
        <v>4.2606999999999999</v>
      </c>
      <c r="CY73">
        <v>4.2815000000000003</v>
      </c>
      <c r="CZ73">
        <v>4.3029000000000002</v>
      </c>
      <c r="DA73">
        <v>4.3247999999999998</v>
      </c>
      <c r="DB73">
        <v>4.3475000000000001</v>
      </c>
      <c r="DC73">
        <v>4.3708999999999998</v>
      </c>
      <c r="DD73">
        <v>4.3949999999999996</v>
      </c>
      <c r="DE73">
        <v>4.4199000000000002</v>
      </c>
      <c r="DF73">
        <v>4.4457000000000004</v>
      </c>
      <c r="DG73">
        <v>4.4722999999999997</v>
      </c>
    </row>
    <row r="74" spans="1:111" x14ac:dyDescent="0.25">
      <c r="A74">
        <v>12.589</v>
      </c>
      <c r="B74">
        <v>1.4927999999999999</v>
      </c>
      <c r="C74">
        <v>1.5175000000000001</v>
      </c>
      <c r="D74">
        <v>1.5424</v>
      </c>
      <c r="E74">
        <v>1.5674999999999999</v>
      </c>
      <c r="F74">
        <v>1.5928</v>
      </c>
      <c r="G74">
        <v>1.6182000000000001</v>
      </c>
      <c r="H74">
        <v>1.6438999999999999</v>
      </c>
      <c r="I74">
        <v>1.6698</v>
      </c>
      <c r="J74">
        <v>1.6959</v>
      </c>
      <c r="K74">
        <v>1.7222</v>
      </c>
      <c r="L74">
        <v>1.7486999999999999</v>
      </c>
      <c r="M74">
        <v>1.7753000000000001</v>
      </c>
      <c r="N74">
        <v>1.8022</v>
      </c>
      <c r="O74">
        <v>1.8291999999999999</v>
      </c>
      <c r="P74">
        <v>1.8565</v>
      </c>
      <c r="Q74">
        <v>1.8838999999999999</v>
      </c>
      <c r="R74">
        <v>1.9116</v>
      </c>
      <c r="S74">
        <v>1.9394</v>
      </c>
      <c r="T74">
        <v>1.9674</v>
      </c>
      <c r="U74">
        <v>1.9956</v>
      </c>
      <c r="V74">
        <v>2.024</v>
      </c>
      <c r="W74">
        <v>2.0526</v>
      </c>
      <c r="X74">
        <v>2.0813000000000001</v>
      </c>
      <c r="Y74">
        <v>2.1103000000000001</v>
      </c>
      <c r="Z74">
        <v>2.1394000000000002</v>
      </c>
      <c r="AA74">
        <v>2.1686999999999999</v>
      </c>
      <c r="AB74">
        <v>2.1981000000000002</v>
      </c>
      <c r="AC74">
        <v>2.2277999999999998</v>
      </c>
      <c r="AD74">
        <v>2.2576000000000001</v>
      </c>
      <c r="AE74">
        <v>2.2875999999999999</v>
      </c>
      <c r="AF74">
        <v>2.3176999999999999</v>
      </c>
      <c r="AG74">
        <v>2.3479999999999999</v>
      </c>
      <c r="AH74">
        <v>2.3784999999999998</v>
      </c>
      <c r="AI74">
        <v>2.4091</v>
      </c>
      <c r="AJ74">
        <v>2.4399000000000002</v>
      </c>
      <c r="AK74">
        <v>2.4708000000000001</v>
      </c>
      <c r="AL74">
        <v>2.5017999999999998</v>
      </c>
      <c r="AM74">
        <v>2.5329999999999999</v>
      </c>
      <c r="AN74">
        <v>2.5644</v>
      </c>
      <c r="AO74">
        <v>2.5958000000000001</v>
      </c>
      <c r="AP74">
        <v>2.6274000000000002</v>
      </c>
      <c r="AQ74">
        <v>2.6591999999999998</v>
      </c>
      <c r="AR74">
        <v>2.6909999999999998</v>
      </c>
      <c r="AS74">
        <v>2.7229000000000001</v>
      </c>
      <c r="AT74">
        <v>2.7549999999999999</v>
      </c>
      <c r="AU74">
        <v>2.7871000000000001</v>
      </c>
      <c r="AV74">
        <v>2.8193999999999999</v>
      </c>
      <c r="AW74">
        <v>2.8517000000000001</v>
      </c>
      <c r="AX74">
        <v>2.8841000000000001</v>
      </c>
      <c r="AY74">
        <v>2.9165000000000001</v>
      </c>
      <c r="AZ74">
        <v>2.9489999999999998</v>
      </c>
      <c r="BA74">
        <v>2.9815999999999998</v>
      </c>
      <c r="BB74">
        <v>3.0142000000000002</v>
      </c>
      <c r="BC74">
        <v>3.0468999999999999</v>
      </c>
      <c r="BD74">
        <v>3.0794999999999999</v>
      </c>
      <c r="BE74">
        <v>3.1122000000000001</v>
      </c>
      <c r="BF74">
        <v>3.1448999999999998</v>
      </c>
      <c r="BG74">
        <v>3.1776</v>
      </c>
      <c r="BH74">
        <v>3.2101999999999999</v>
      </c>
      <c r="BI74">
        <v>3.2427999999999999</v>
      </c>
      <c r="BJ74">
        <v>3.2753999999999999</v>
      </c>
      <c r="BK74">
        <v>3.3079000000000001</v>
      </c>
      <c r="BL74">
        <v>3.3403999999999998</v>
      </c>
      <c r="BM74">
        <v>3.3727999999999998</v>
      </c>
      <c r="BN74">
        <v>3.4051</v>
      </c>
      <c r="BO74">
        <v>3.4373</v>
      </c>
      <c r="BP74">
        <v>3.4693999999999998</v>
      </c>
      <c r="BQ74">
        <v>3.5013000000000001</v>
      </c>
      <c r="BR74">
        <v>3.5331000000000001</v>
      </c>
      <c r="BS74">
        <v>3.5648</v>
      </c>
      <c r="BT74">
        <v>3.5962999999999998</v>
      </c>
      <c r="BU74">
        <v>3.6276000000000002</v>
      </c>
      <c r="BV74">
        <v>3.6587999999999998</v>
      </c>
      <c r="BW74">
        <v>3.6897000000000002</v>
      </c>
      <c r="BX74">
        <v>3.7204000000000002</v>
      </c>
      <c r="BY74">
        <v>3.7509999999999999</v>
      </c>
      <c r="BZ74">
        <v>3.7812999999999999</v>
      </c>
      <c r="CA74">
        <v>3.8113000000000001</v>
      </c>
      <c r="CB74">
        <v>3.8412000000000002</v>
      </c>
      <c r="CC74">
        <v>3.8708</v>
      </c>
      <c r="CD74">
        <v>3.8921999999999999</v>
      </c>
      <c r="CE74">
        <v>3.9110999999999998</v>
      </c>
      <c r="CF74">
        <v>3.9297</v>
      </c>
      <c r="CG74">
        <v>3.9481000000000002</v>
      </c>
      <c r="CH74">
        <v>3.9664000000000001</v>
      </c>
      <c r="CI74">
        <v>3.9843999999999999</v>
      </c>
      <c r="CJ74">
        <v>4.0023999999999997</v>
      </c>
      <c r="CK74">
        <v>4.0202</v>
      </c>
      <c r="CL74">
        <v>4.0380000000000003</v>
      </c>
      <c r="CM74">
        <v>4.0557999999999996</v>
      </c>
      <c r="CN74">
        <v>4.0735000000000001</v>
      </c>
      <c r="CO74">
        <v>4.0913000000000004</v>
      </c>
      <c r="CP74">
        <v>4.1092000000000004</v>
      </c>
      <c r="CQ74">
        <v>4.1272000000000002</v>
      </c>
      <c r="CR74">
        <v>4.1452999999999998</v>
      </c>
      <c r="CS74">
        <v>4.1637000000000004</v>
      </c>
      <c r="CT74">
        <v>4.1824000000000003</v>
      </c>
      <c r="CU74">
        <v>4.2013999999999996</v>
      </c>
      <c r="CV74">
        <v>4.2206999999999999</v>
      </c>
      <c r="CW74">
        <v>4.2404999999999999</v>
      </c>
      <c r="CX74">
        <v>4.2606999999999999</v>
      </c>
      <c r="CY74">
        <v>4.2815000000000003</v>
      </c>
      <c r="CZ74">
        <v>4.3029000000000002</v>
      </c>
      <c r="DA74">
        <v>4.3247999999999998</v>
      </c>
      <c r="DB74">
        <v>4.3475000000000001</v>
      </c>
      <c r="DC74">
        <v>4.3708999999999998</v>
      </c>
      <c r="DD74">
        <v>4.3949999999999996</v>
      </c>
      <c r="DE74">
        <v>4.4199000000000002</v>
      </c>
      <c r="DF74">
        <v>4.4457000000000004</v>
      </c>
      <c r="DG74">
        <v>4.4722999999999997</v>
      </c>
    </row>
    <row r="75" spans="1:111" x14ac:dyDescent="0.25">
      <c r="A75">
        <v>13.49</v>
      </c>
      <c r="B75">
        <v>1.4894000000000001</v>
      </c>
      <c r="C75">
        <v>1.514</v>
      </c>
      <c r="D75">
        <v>1.5388999999999999</v>
      </c>
      <c r="E75">
        <v>1.5639000000000001</v>
      </c>
      <c r="F75">
        <v>1.5891</v>
      </c>
      <c r="G75">
        <v>1.6146</v>
      </c>
      <c r="H75">
        <v>1.6402000000000001</v>
      </c>
      <c r="I75">
        <v>1.6659999999999999</v>
      </c>
      <c r="J75">
        <v>1.6919999999999999</v>
      </c>
      <c r="K75">
        <v>1.7182999999999999</v>
      </c>
      <c r="L75">
        <v>1.7446999999999999</v>
      </c>
      <c r="M75">
        <v>1.7713000000000001</v>
      </c>
      <c r="N75">
        <v>1.7981</v>
      </c>
      <c r="O75">
        <v>1.8250999999999999</v>
      </c>
      <c r="P75">
        <v>1.8523000000000001</v>
      </c>
      <c r="Q75">
        <v>1.8796999999999999</v>
      </c>
      <c r="R75">
        <v>1.9072</v>
      </c>
      <c r="S75">
        <v>1.9350000000000001</v>
      </c>
      <c r="T75">
        <v>1.9629000000000001</v>
      </c>
      <c r="U75">
        <v>1.9911000000000001</v>
      </c>
      <c r="V75">
        <v>2.0194000000000001</v>
      </c>
      <c r="W75">
        <v>2.0478999999999998</v>
      </c>
      <c r="X75">
        <v>2.0766</v>
      </c>
      <c r="Y75">
        <v>2.1055000000000001</v>
      </c>
      <c r="Z75">
        <v>2.1345000000000001</v>
      </c>
      <c r="AA75">
        <v>2.1637</v>
      </c>
      <c r="AB75">
        <v>2.1930999999999998</v>
      </c>
      <c r="AC75">
        <v>2.2227000000000001</v>
      </c>
      <c r="AD75">
        <v>2.2524000000000002</v>
      </c>
      <c r="AE75">
        <v>2.2823000000000002</v>
      </c>
      <c r="AF75">
        <v>2.3123999999999998</v>
      </c>
      <c r="AG75">
        <v>2.3426999999999998</v>
      </c>
      <c r="AH75">
        <v>2.3731</v>
      </c>
      <c r="AI75">
        <v>2.4036</v>
      </c>
      <c r="AJ75">
        <v>2.4342999999999999</v>
      </c>
      <c r="AK75">
        <v>2.4651999999999998</v>
      </c>
      <c r="AL75">
        <v>2.4961000000000002</v>
      </c>
      <c r="AM75">
        <v>2.5272999999999999</v>
      </c>
      <c r="AN75">
        <v>2.5585</v>
      </c>
      <c r="AO75">
        <v>2.5899000000000001</v>
      </c>
      <c r="AP75">
        <v>2.6215000000000002</v>
      </c>
      <c r="AQ75">
        <v>2.6530999999999998</v>
      </c>
      <c r="AR75">
        <v>2.6848999999999998</v>
      </c>
      <c r="AS75">
        <v>2.7166999999999999</v>
      </c>
      <c r="AT75">
        <v>2.7486999999999999</v>
      </c>
      <c r="AU75">
        <v>2.7808000000000002</v>
      </c>
      <c r="AV75">
        <v>2.8129</v>
      </c>
      <c r="AW75">
        <v>2.8452000000000002</v>
      </c>
      <c r="AX75">
        <v>2.8774999999999999</v>
      </c>
      <c r="AY75">
        <v>2.9098999999999999</v>
      </c>
      <c r="AZ75">
        <v>2.9422999999999999</v>
      </c>
      <c r="BA75">
        <v>2.9748000000000001</v>
      </c>
      <c r="BB75">
        <v>3.0074000000000001</v>
      </c>
      <c r="BC75">
        <v>3.0398999999999998</v>
      </c>
      <c r="BD75">
        <v>3.0724999999999998</v>
      </c>
      <c r="BE75">
        <v>3.1051000000000002</v>
      </c>
      <c r="BF75">
        <v>3.1377000000000002</v>
      </c>
      <c r="BG75">
        <v>3.1703000000000001</v>
      </c>
      <c r="BH75">
        <v>3.2029000000000001</v>
      </c>
      <c r="BI75">
        <v>3.2355</v>
      </c>
      <c r="BJ75">
        <v>3.2679999999999998</v>
      </c>
      <c r="BK75">
        <v>3.3003999999999998</v>
      </c>
      <c r="BL75">
        <v>3.3328000000000002</v>
      </c>
      <c r="BM75">
        <v>3.3651</v>
      </c>
      <c r="BN75">
        <v>3.3974000000000002</v>
      </c>
      <c r="BO75">
        <v>3.4295</v>
      </c>
      <c r="BP75">
        <v>3.4615</v>
      </c>
      <c r="BQ75">
        <v>3.4933999999999998</v>
      </c>
      <c r="BR75">
        <v>3.5251000000000001</v>
      </c>
      <c r="BS75">
        <v>3.5567000000000002</v>
      </c>
      <c r="BT75">
        <v>3.5880999999999998</v>
      </c>
      <c r="BU75">
        <v>3.6194000000000002</v>
      </c>
      <c r="BV75">
        <v>3.6503999999999999</v>
      </c>
      <c r="BW75">
        <v>3.6812999999999998</v>
      </c>
      <c r="BX75">
        <v>3.7120000000000002</v>
      </c>
      <c r="BY75">
        <v>3.7423999999999999</v>
      </c>
      <c r="BZ75">
        <v>3.7726999999999999</v>
      </c>
      <c r="CA75">
        <v>3.8027000000000002</v>
      </c>
      <c r="CB75">
        <v>3.8323999999999998</v>
      </c>
      <c r="CC75">
        <v>3.8620000000000001</v>
      </c>
      <c r="CD75">
        <v>3.8913000000000002</v>
      </c>
      <c r="CE75">
        <v>3.9110999999999998</v>
      </c>
      <c r="CF75">
        <v>3.9297</v>
      </c>
      <c r="CG75">
        <v>3.9481000000000002</v>
      </c>
      <c r="CH75">
        <v>3.9664000000000001</v>
      </c>
      <c r="CI75">
        <v>3.9843999999999999</v>
      </c>
      <c r="CJ75">
        <v>4.0023999999999997</v>
      </c>
      <c r="CK75">
        <v>4.0202</v>
      </c>
      <c r="CL75">
        <v>4.0380000000000003</v>
      </c>
      <c r="CM75">
        <v>4.0557999999999996</v>
      </c>
      <c r="CN75">
        <v>4.0735000000000001</v>
      </c>
      <c r="CO75">
        <v>4.0913000000000004</v>
      </c>
      <c r="CP75">
        <v>4.1092000000000004</v>
      </c>
      <c r="CQ75">
        <v>4.1272000000000002</v>
      </c>
      <c r="CR75">
        <v>4.1452999999999998</v>
      </c>
      <c r="CS75">
        <v>4.1637000000000004</v>
      </c>
      <c r="CT75">
        <v>4.1824000000000003</v>
      </c>
      <c r="CU75">
        <v>4.2013999999999996</v>
      </c>
      <c r="CV75">
        <v>4.2206999999999999</v>
      </c>
      <c r="CW75">
        <v>4.2404999999999999</v>
      </c>
      <c r="CX75">
        <v>4.2606999999999999</v>
      </c>
      <c r="CY75">
        <v>4.2815000000000003</v>
      </c>
      <c r="CZ75">
        <v>4.3029000000000002</v>
      </c>
      <c r="DA75">
        <v>4.3247999999999998</v>
      </c>
      <c r="DB75">
        <v>4.3475000000000001</v>
      </c>
      <c r="DC75">
        <v>4.3708999999999998</v>
      </c>
      <c r="DD75">
        <v>4.3949999999999996</v>
      </c>
      <c r="DE75">
        <v>4.4199000000000002</v>
      </c>
      <c r="DF75">
        <v>4.4457000000000004</v>
      </c>
      <c r="DG75">
        <v>4.4722999999999997</v>
      </c>
    </row>
    <row r="76" spans="1:111" x14ac:dyDescent="0.25">
      <c r="A76">
        <v>14.454000000000001</v>
      </c>
      <c r="B76">
        <v>1.4861</v>
      </c>
      <c r="C76">
        <v>1.5105999999999999</v>
      </c>
      <c r="D76">
        <v>1.5354000000000001</v>
      </c>
      <c r="E76">
        <v>1.5604</v>
      </c>
      <c r="F76">
        <v>1.5855999999999999</v>
      </c>
      <c r="G76">
        <v>1.6109</v>
      </c>
      <c r="H76">
        <v>1.6365000000000001</v>
      </c>
      <c r="I76">
        <v>1.6623000000000001</v>
      </c>
      <c r="J76">
        <v>1.6881999999999999</v>
      </c>
      <c r="K76">
        <v>1.7143999999999999</v>
      </c>
      <c r="L76">
        <v>1.7407999999999999</v>
      </c>
      <c r="M76">
        <v>1.7673000000000001</v>
      </c>
      <c r="N76">
        <v>1.794</v>
      </c>
      <c r="O76">
        <v>1.821</v>
      </c>
      <c r="P76">
        <v>1.8481000000000001</v>
      </c>
      <c r="Q76">
        <v>1.8754</v>
      </c>
      <c r="R76">
        <v>1.9029</v>
      </c>
      <c r="S76">
        <v>1.9306000000000001</v>
      </c>
      <c r="T76">
        <v>1.9584999999999999</v>
      </c>
      <c r="U76">
        <v>1.9865999999999999</v>
      </c>
      <c r="V76">
        <v>2.0148999999999999</v>
      </c>
      <c r="W76">
        <v>2.0432999999999999</v>
      </c>
      <c r="X76">
        <v>2.0718999999999999</v>
      </c>
      <c r="Y76">
        <v>2.1006999999999998</v>
      </c>
      <c r="Z76">
        <v>2.1297000000000001</v>
      </c>
      <c r="AA76">
        <v>2.1589</v>
      </c>
      <c r="AB76">
        <v>2.1882000000000001</v>
      </c>
      <c r="AC76">
        <v>2.2176999999999998</v>
      </c>
      <c r="AD76">
        <v>2.2473999999999998</v>
      </c>
      <c r="AE76">
        <v>2.2772000000000001</v>
      </c>
      <c r="AF76">
        <v>2.3071999999999999</v>
      </c>
      <c r="AG76">
        <v>2.3374000000000001</v>
      </c>
      <c r="AH76">
        <v>2.3677000000000001</v>
      </c>
      <c r="AI76">
        <v>2.3982000000000001</v>
      </c>
      <c r="AJ76">
        <v>2.4287999999999998</v>
      </c>
      <c r="AK76">
        <v>2.4596</v>
      </c>
      <c r="AL76">
        <v>2.4904999999999999</v>
      </c>
      <c r="AM76">
        <v>2.5215999999999998</v>
      </c>
      <c r="AN76">
        <v>2.5528</v>
      </c>
      <c r="AO76">
        <v>2.5840999999999998</v>
      </c>
      <c r="AP76">
        <v>2.6156000000000001</v>
      </c>
      <c r="AQ76">
        <v>2.6471</v>
      </c>
      <c r="AR76">
        <v>2.6787999999999998</v>
      </c>
      <c r="AS76">
        <v>2.7105999999999999</v>
      </c>
      <c r="AT76">
        <v>2.7425000000000002</v>
      </c>
      <c r="AU76">
        <v>2.7745000000000002</v>
      </c>
      <c r="AV76">
        <v>2.8066</v>
      </c>
      <c r="AW76">
        <v>2.8388</v>
      </c>
      <c r="AX76">
        <v>2.871</v>
      </c>
      <c r="AY76">
        <v>2.9033000000000002</v>
      </c>
      <c r="AZ76">
        <v>2.9357000000000002</v>
      </c>
      <c r="BA76">
        <v>2.9681000000000002</v>
      </c>
      <c r="BB76">
        <v>3.0005999999999999</v>
      </c>
      <c r="BC76">
        <v>3.0331000000000001</v>
      </c>
      <c r="BD76">
        <v>3.0655999999999999</v>
      </c>
      <c r="BE76">
        <v>3.0981000000000001</v>
      </c>
      <c r="BF76">
        <v>3.1307</v>
      </c>
      <c r="BG76">
        <v>3.1631999999999998</v>
      </c>
      <c r="BH76">
        <v>3.1957</v>
      </c>
      <c r="BI76">
        <v>3.2282000000000002</v>
      </c>
      <c r="BJ76">
        <v>3.2606000000000002</v>
      </c>
      <c r="BK76">
        <v>3.2930000000000001</v>
      </c>
      <c r="BL76">
        <v>3.3252999999999999</v>
      </c>
      <c r="BM76">
        <v>3.3576000000000001</v>
      </c>
      <c r="BN76">
        <v>3.3896999999999999</v>
      </c>
      <c r="BO76">
        <v>3.4218000000000002</v>
      </c>
      <c r="BP76">
        <v>3.4537</v>
      </c>
      <c r="BQ76">
        <v>3.4855</v>
      </c>
      <c r="BR76">
        <v>3.5171999999999999</v>
      </c>
      <c r="BS76">
        <v>3.5487000000000002</v>
      </c>
      <c r="BT76">
        <v>3.58</v>
      </c>
      <c r="BU76">
        <v>3.6112000000000002</v>
      </c>
      <c r="BV76">
        <v>3.6421999999999999</v>
      </c>
      <c r="BW76">
        <v>3.673</v>
      </c>
      <c r="BX76">
        <v>3.7035999999999998</v>
      </c>
      <c r="BY76">
        <v>3.734</v>
      </c>
      <c r="BZ76">
        <v>3.7642000000000002</v>
      </c>
      <c r="CA76">
        <v>3.7940999999999998</v>
      </c>
      <c r="CB76">
        <v>3.8237999999999999</v>
      </c>
      <c r="CC76">
        <v>3.8532999999999999</v>
      </c>
      <c r="CD76">
        <v>3.8824999999999998</v>
      </c>
      <c r="CE76">
        <v>3.9110999999999998</v>
      </c>
      <c r="CF76">
        <v>3.9297</v>
      </c>
      <c r="CG76">
        <v>3.9481000000000002</v>
      </c>
      <c r="CH76">
        <v>3.9664000000000001</v>
      </c>
      <c r="CI76">
        <v>3.9843999999999999</v>
      </c>
      <c r="CJ76">
        <v>4.0023999999999997</v>
      </c>
      <c r="CK76">
        <v>4.0202</v>
      </c>
      <c r="CL76">
        <v>4.0380000000000003</v>
      </c>
      <c r="CM76">
        <v>4.0557999999999996</v>
      </c>
      <c r="CN76">
        <v>4.0735000000000001</v>
      </c>
      <c r="CO76">
        <v>4.0913000000000004</v>
      </c>
      <c r="CP76">
        <v>4.1092000000000004</v>
      </c>
      <c r="CQ76">
        <v>4.1272000000000002</v>
      </c>
      <c r="CR76">
        <v>4.1452999999999998</v>
      </c>
      <c r="CS76">
        <v>4.1637000000000004</v>
      </c>
      <c r="CT76">
        <v>4.1824000000000003</v>
      </c>
      <c r="CU76">
        <v>4.2013999999999996</v>
      </c>
      <c r="CV76">
        <v>4.2206999999999999</v>
      </c>
      <c r="CW76">
        <v>4.2404999999999999</v>
      </c>
      <c r="CX76">
        <v>4.2606999999999999</v>
      </c>
      <c r="CY76">
        <v>4.2815000000000003</v>
      </c>
      <c r="CZ76">
        <v>4.3029000000000002</v>
      </c>
      <c r="DA76">
        <v>4.3247999999999998</v>
      </c>
      <c r="DB76">
        <v>4.3475000000000001</v>
      </c>
      <c r="DC76">
        <v>4.3708999999999998</v>
      </c>
      <c r="DD76">
        <v>4.3949999999999996</v>
      </c>
      <c r="DE76">
        <v>4.4199000000000002</v>
      </c>
      <c r="DF76">
        <v>4.4457000000000004</v>
      </c>
      <c r="DG76">
        <v>4.4722999999999997</v>
      </c>
    </row>
    <row r="77" spans="1:111" x14ac:dyDescent="0.25">
      <c r="A77">
        <v>15.488</v>
      </c>
      <c r="B77">
        <v>1.4826999999999999</v>
      </c>
      <c r="C77">
        <v>1.5073000000000001</v>
      </c>
      <c r="D77">
        <v>1.532</v>
      </c>
      <c r="E77">
        <v>1.5569</v>
      </c>
      <c r="F77">
        <v>1.5820000000000001</v>
      </c>
      <c r="G77">
        <v>1.6073</v>
      </c>
      <c r="H77">
        <v>1.6329</v>
      </c>
      <c r="I77">
        <v>1.6586000000000001</v>
      </c>
      <c r="J77">
        <v>1.6845000000000001</v>
      </c>
      <c r="K77">
        <v>1.7105999999999999</v>
      </c>
      <c r="L77">
        <v>1.7369000000000001</v>
      </c>
      <c r="M77">
        <v>1.7634000000000001</v>
      </c>
      <c r="N77">
        <v>1.79</v>
      </c>
      <c r="O77">
        <v>1.8169</v>
      </c>
      <c r="P77">
        <v>1.8440000000000001</v>
      </c>
      <c r="Q77">
        <v>1.8712</v>
      </c>
      <c r="R77">
        <v>1.8987000000000001</v>
      </c>
      <c r="S77">
        <v>1.9262999999999999</v>
      </c>
      <c r="T77">
        <v>1.9541999999999999</v>
      </c>
      <c r="U77">
        <v>1.9822</v>
      </c>
      <c r="V77">
        <v>2.0104000000000002</v>
      </c>
      <c r="W77">
        <v>2.0387</v>
      </c>
      <c r="X77">
        <v>2.0672999999999999</v>
      </c>
      <c r="Y77">
        <v>2.0960000000000001</v>
      </c>
      <c r="Z77">
        <v>2.125</v>
      </c>
      <c r="AA77">
        <v>2.1541000000000001</v>
      </c>
      <c r="AB77">
        <v>2.1833</v>
      </c>
      <c r="AC77">
        <v>2.2128000000000001</v>
      </c>
      <c r="AD77">
        <v>2.2423999999999999</v>
      </c>
      <c r="AE77">
        <v>2.2721</v>
      </c>
      <c r="AF77">
        <v>2.3020999999999998</v>
      </c>
      <c r="AG77">
        <v>2.3321999999999998</v>
      </c>
      <c r="AH77">
        <v>2.3624000000000001</v>
      </c>
      <c r="AI77">
        <v>2.3927999999999998</v>
      </c>
      <c r="AJ77">
        <v>2.4234</v>
      </c>
      <c r="AK77">
        <v>2.4540999999999999</v>
      </c>
      <c r="AL77">
        <v>2.4849999999999999</v>
      </c>
      <c r="AM77">
        <v>2.516</v>
      </c>
      <c r="AN77">
        <v>2.5470999999999999</v>
      </c>
      <c r="AO77">
        <v>2.5783999999999998</v>
      </c>
      <c r="AP77">
        <v>2.6097000000000001</v>
      </c>
      <c r="AQ77">
        <v>2.6412</v>
      </c>
      <c r="AR77">
        <v>2.6728999999999998</v>
      </c>
      <c r="AS77">
        <v>2.7046000000000001</v>
      </c>
      <c r="AT77">
        <v>2.7364000000000002</v>
      </c>
      <c r="AU77">
        <v>2.7684000000000002</v>
      </c>
      <c r="AV77">
        <v>2.8003999999999998</v>
      </c>
      <c r="AW77">
        <v>2.8325</v>
      </c>
      <c r="AX77">
        <v>2.8645999999999998</v>
      </c>
      <c r="AY77">
        <v>2.8969</v>
      </c>
      <c r="AZ77">
        <v>2.9291999999999998</v>
      </c>
      <c r="BA77">
        <v>2.9615</v>
      </c>
      <c r="BB77">
        <v>2.9939</v>
      </c>
      <c r="BC77">
        <v>3.0263</v>
      </c>
      <c r="BD77">
        <v>3.0588000000000002</v>
      </c>
      <c r="BE77">
        <v>3.0912000000000002</v>
      </c>
      <c r="BF77">
        <v>3.1236999999999999</v>
      </c>
      <c r="BG77">
        <v>3.1562000000000001</v>
      </c>
      <c r="BH77">
        <v>3.1886000000000001</v>
      </c>
      <c r="BI77">
        <v>3.2210000000000001</v>
      </c>
      <c r="BJ77">
        <v>3.2534000000000001</v>
      </c>
      <c r="BK77">
        <v>3.2856999999999998</v>
      </c>
      <c r="BL77">
        <v>3.3178999999999998</v>
      </c>
      <c r="BM77">
        <v>3.3500999999999999</v>
      </c>
      <c r="BN77">
        <v>3.3822000000000001</v>
      </c>
      <c r="BO77">
        <v>3.4140999999999999</v>
      </c>
      <c r="BP77">
        <v>3.4460000000000002</v>
      </c>
      <c r="BQ77">
        <v>3.4777</v>
      </c>
      <c r="BR77">
        <v>3.5093000000000001</v>
      </c>
      <c r="BS77">
        <v>3.5407999999999999</v>
      </c>
      <c r="BT77">
        <v>3.5720999999999998</v>
      </c>
      <c r="BU77">
        <v>3.6032000000000002</v>
      </c>
      <c r="BV77">
        <v>3.6341000000000001</v>
      </c>
      <c r="BW77">
        <v>3.6648000000000001</v>
      </c>
      <c r="BX77">
        <v>3.6953999999999998</v>
      </c>
      <c r="BY77">
        <v>3.7256999999999998</v>
      </c>
      <c r="BZ77">
        <v>3.7557999999999998</v>
      </c>
      <c r="CA77">
        <v>3.7856999999999998</v>
      </c>
      <c r="CB77">
        <v>3.8153000000000001</v>
      </c>
      <c r="CC77">
        <v>3.8447</v>
      </c>
      <c r="CD77">
        <v>3.8738000000000001</v>
      </c>
      <c r="CE77">
        <v>3.9028</v>
      </c>
      <c r="CF77">
        <v>3.9297</v>
      </c>
      <c r="CG77">
        <v>3.9481000000000002</v>
      </c>
      <c r="CH77">
        <v>3.9664000000000001</v>
      </c>
      <c r="CI77">
        <v>3.9843999999999999</v>
      </c>
      <c r="CJ77">
        <v>4.0023999999999997</v>
      </c>
      <c r="CK77">
        <v>4.0202</v>
      </c>
      <c r="CL77">
        <v>4.0380000000000003</v>
      </c>
      <c r="CM77">
        <v>4.0557999999999996</v>
      </c>
      <c r="CN77">
        <v>4.0735000000000001</v>
      </c>
      <c r="CO77">
        <v>4.0913000000000004</v>
      </c>
      <c r="CP77">
        <v>4.1092000000000004</v>
      </c>
      <c r="CQ77">
        <v>4.1272000000000002</v>
      </c>
      <c r="CR77">
        <v>4.1452999999999998</v>
      </c>
      <c r="CS77">
        <v>4.1637000000000004</v>
      </c>
      <c r="CT77">
        <v>4.1824000000000003</v>
      </c>
      <c r="CU77">
        <v>4.2013999999999996</v>
      </c>
      <c r="CV77">
        <v>4.2206999999999999</v>
      </c>
      <c r="CW77">
        <v>4.2404999999999999</v>
      </c>
      <c r="CX77">
        <v>4.2606999999999999</v>
      </c>
      <c r="CY77">
        <v>4.2815000000000003</v>
      </c>
      <c r="CZ77">
        <v>4.3029000000000002</v>
      </c>
      <c r="DA77">
        <v>4.3247999999999998</v>
      </c>
      <c r="DB77">
        <v>4.3475000000000001</v>
      </c>
      <c r="DC77">
        <v>4.3708999999999998</v>
      </c>
      <c r="DD77">
        <v>4.3949999999999996</v>
      </c>
      <c r="DE77">
        <v>4.4199000000000002</v>
      </c>
      <c r="DF77">
        <v>4.4457000000000004</v>
      </c>
      <c r="DG77">
        <v>4.4722999999999997</v>
      </c>
    </row>
    <row r="78" spans="1:111" x14ac:dyDescent="0.25">
      <c r="A78">
        <v>16.596</v>
      </c>
      <c r="B78">
        <v>1.4795</v>
      </c>
      <c r="C78">
        <v>1.5039</v>
      </c>
      <c r="D78">
        <v>1.5286</v>
      </c>
      <c r="E78">
        <v>1.5535000000000001</v>
      </c>
      <c r="F78">
        <v>1.5785</v>
      </c>
      <c r="G78">
        <v>1.6037999999999999</v>
      </c>
      <c r="H78">
        <v>1.6293</v>
      </c>
      <c r="I78">
        <v>1.6549</v>
      </c>
      <c r="J78">
        <v>1.6808000000000001</v>
      </c>
      <c r="K78">
        <v>1.7068000000000001</v>
      </c>
      <c r="L78">
        <v>1.7330000000000001</v>
      </c>
      <c r="M78">
        <v>1.7595000000000001</v>
      </c>
      <c r="N78">
        <v>1.7861</v>
      </c>
      <c r="O78">
        <v>1.8129</v>
      </c>
      <c r="P78">
        <v>1.8399000000000001</v>
      </c>
      <c r="Q78">
        <v>1.8671</v>
      </c>
      <c r="R78">
        <v>1.8945000000000001</v>
      </c>
      <c r="S78">
        <v>1.9220999999999999</v>
      </c>
      <c r="T78">
        <v>1.9499</v>
      </c>
      <c r="U78">
        <v>1.9778</v>
      </c>
      <c r="V78">
        <v>2.0059</v>
      </c>
      <c r="W78">
        <v>2.0341999999999998</v>
      </c>
      <c r="X78">
        <v>2.0627</v>
      </c>
      <c r="Y78">
        <v>2.0914000000000001</v>
      </c>
      <c r="Z78">
        <v>2.1202999999999999</v>
      </c>
      <c r="AA78">
        <v>2.1493000000000002</v>
      </c>
      <c r="AB78">
        <v>2.1785000000000001</v>
      </c>
      <c r="AC78">
        <v>2.2079</v>
      </c>
      <c r="AD78">
        <v>2.2374000000000001</v>
      </c>
      <c r="AE78">
        <v>2.2671000000000001</v>
      </c>
      <c r="AF78">
        <v>2.2970000000000002</v>
      </c>
      <c r="AG78">
        <v>2.327</v>
      </c>
      <c r="AH78">
        <v>2.3572000000000002</v>
      </c>
      <c r="AI78">
        <v>2.3875999999999999</v>
      </c>
      <c r="AJ78">
        <v>2.4180999999999999</v>
      </c>
      <c r="AK78">
        <v>2.4487000000000001</v>
      </c>
      <c r="AL78">
        <v>2.4794999999999998</v>
      </c>
      <c r="AM78">
        <v>2.5104000000000002</v>
      </c>
      <c r="AN78">
        <v>2.5415000000000001</v>
      </c>
      <c r="AO78">
        <v>2.5727000000000002</v>
      </c>
      <c r="AP78">
        <v>2.6040000000000001</v>
      </c>
      <c r="AQ78">
        <v>2.6354000000000002</v>
      </c>
      <c r="AR78">
        <v>2.6669999999999998</v>
      </c>
      <c r="AS78">
        <v>2.6985999999999999</v>
      </c>
      <c r="AT78">
        <v>2.7303999999999999</v>
      </c>
      <c r="AU78">
        <v>2.7622</v>
      </c>
      <c r="AV78">
        <v>2.7942</v>
      </c>
      <c r="AW78">
        <v>2.8262</v>
      </c>
      <c r="AX78">
        <v>2.8582999999999998</v>
      </c>
      <c r="AY78">
        <v>2.8904999999999998</v>
      </c>
      <c r="AZ78">
        <v>2.9226999999999999</v>
      </c>
      <c r="BA78">
        <v>2.9550000000000001</v>
      </c>
      <c r="BB78">
        <v>2.9872999999999998</v>
      </c>
      <c r="BC78">
        <v>3.0196999999999998</v>
      </c>
      <c r="BD78">
        <v>3.052</v>
      </c>
      <c r="BE78">
        <v>3.0844</v>
      </c>
      <c r="BF78">
        <v>3.1168</v>
      </c>
      <c r="BG78">
        <v>3.1492</v>
      </c>
      <c r="BH78">
        <v>3.1816</v>
      </c>
      <c r="BI78">
        <v>3.2139000000000002</v>
      </c>
      <c r="BJ78">
        <v>3.2462</v>
      </c>
      <c r="BK78">
        <v>3.2784</v>
      </c>
      <c r="BL78">
        <v>3.3106</v>
      </c>
      <c r="BM78">
        <v>3.3426999999999998</v>
      </c>
      <c r="BN78">
        <v>3.3746999999999998</v>
      </c>
      <c r="BO78">
        <v>3.4066000000000001</v>
      </c>
      <c r="BP78">
        <v>3.4384000000000001</v>
      </c>
      <c r="BQ78">
        <v>3.4701</v>
      </c>
      <c r="BR78">
        <v>3.5015999999999998</v>
      </c>
      <c r="BS78">
        <v>3.5329999999999999</v>
      </c>
      <c r="BT78">
        <v>3.5642</v>
      </c>
      <c r="BU78">
        <v>3.5952000000000002</v>
      </c>
      <c r="BV78">
        <v>3.6261000000000001</v>
      </c>
      <c r="BW78">
        <v>3.6568000000000001</v>
      </c>
      <c r="BX78">
        <v>3.6871999999999998</v>
      </c>
      <c r="BY78">
        <v>3.7174999999999998</v>
      </c>
      <c r="BZ78">
        <v>3.7475000000000001</v>
      </c>
      <c r="CA78">
        <v>3.7772999999999999</v>
      </c>
      <c r="CB78">
        <v>3.8069000000000002</v>
      </c>
      <c r="CC78">
        <v>3.8361999999999998</v>
      </c>
      <c r="CD78">
        <v>3.8653</v>
      </c>
      <c r="CE78">
        <v>3.8942000000000001</v>
      </c>
      <c r="CF78">
        <v>3.9228000000000001</v>
      </c>
      <c r="CG78">
        <v>3.9481000000000002</v>
      </c>
      <c r="CH78">
        <v>3.9664000000000001</v>
      </c>
      <c r="CI78">
        <v>3.9843999999999999</v>
      </c>
      <c r="CJ78">
        <v>4.0023999999999997</v>
      </c>
      <c r="CK78">
        <v>4.0202</v>
      </c>
      <c r="CL78">
        <v>4.0380000000000003</v>
      </c>
      <c r="CM78">
        <v>4.0557999999999996</v>
      </c>
      <c r="CN78">
        <v>4.0735000000000001</v>
      </c>
      <c r="CO78">
        <v>4.0913000000000004</v>
      </c>
      <c r="CP78">
        <v>4.1092000000000004</v>
      </c>
      <c r="CQ78">
        <v>4.1272000000000002</v>
      </c>
      <c r="CR78">
        <v>4.1452999999999998</v>
      </c>
      <c r="CS78">
        <v>4.1637000000000004</v>
      </c>
      <c r="CT78">
        <v>4.1824000000000003</v>
      </c>
      <c r="CU78">
        <v>4.2013999999999996</v>
      </c>
      <c r="CV78">
        <v>4.2206999999999999</v>
      </c>
      <c r="CW78">
        <v>4.2404999999999999</v>
      </c>
      <c r="CX78">
        <v>4.2606999999999999</v>
      </c>
      <c r="CY78">
        <v>4.2815000000000003</v>
      </c>
      <c r="CZ78">
        <v>4.3029000000000002</v>
      </c>
      <c r="DA78">
        <v>4.3247999999999998</v>
      </c>
      <c r="DB78">
        <v>4.3475000000000001</v>
      </c>
      <c r="DC78">
        <v>4.3708999999999998</v>
      </c>
      <c r="DD78">
        <v>4.3949999999999996</v>
      </c>
      <c r="DE78">
        <v>4.4199000000000002</v>
      </c>
      <c r="DF78">
        <v>4.4457000000000004</v>
      </c>
      <c r="DG78">
        <v>4.4722999999999997</v>
      </c>
    </row>
    <row r="79" spans="1:111" x14ac:dyDescent="0.25">
      <c r="A79">
        <v>17.783000000000001</v>
      </c>
      <c r="B79">
        <v>1.4762</v>
      </c>
      <c r="C79">
        <v>1.5006999999999999</v>
      </c>
      <c r="D79">
        <v>1.5253000000000001</v>
      </c>
      <c r="E79">
        <v>1.5501</v>
      </c>
      <c r="F79">
        <v>1.5750999999999999</v>
      </c>
      <c r="G79">
        <v>1.6003000000000001</v>
      </c>
      <c r="H79">
        <v>1.6256999999999999</v>
      </c>
      <c r="I79">
        <v>1.6513</v>
      </c>
      <c r="J79">
        <v>1.6771</v>
      </c>
      <c r="K79">
        <v>1.7031000000000001</v>
      </c>
      <c r="L79">
        <v>1.7293000000000001</v>
      </c>
      <c r="M79">
        <v>1.7556</v>
      </c>
      <c r="N79">
        <v>1.7822</v>
      </c>
      <c r="O79">
        <v>1.8089999999999999</v>
      </c>
      <c r="P79">
        <v>1.8359000000000001</v>
      </c>
      <c r="Q79">
        <v>1.863</v>
      </c>
      <c r="R79">
        <v>1.8904000000000001</v>
      </c>
      <c r="S79">
        <v>1.9178999999999999</v>
      </c>
      <c r="T79">
        <v>1.9456</v>
      </c>
      <c r="U79">
        <v>1.9735</v>
      </c>
      <c r="V79">
        <v>2.0015999999999998</v>
      </c>
      <c r="W79">
        <v>2.0297999999999998</v>
      </c>
      <c r="X79">
        <v>2.0581999999999998</v>
      </c>
      <c r="Y79">
        <v>2.0869</v>
      </c>
      <c r="Z79">
        <v>2.1156000000000001</v>
      </c>
      <c r="AA79">
        <v>2.1446000000000001</v>
      </c>
      <c r="AB79">
        <v>2.1737000000000002</v>
      </c>
      <c r="AC79">
        <v>2.2031000000000001</v>
      </c>
      <c r="AD79">
        <v>2.2324999999999999</v>
      </c>
      <c r="AE79">
        <v>2.2622</v>
      </c>
      <c r="AF79">
        <v>2.2919999999999998</v>
      </c>
      <c r="AG79">
        <v>2.3220000000000001</v>
      </c>
      <c r="AH79">
        <v>2.3521000000000001</v>
      </c>
      <c r="AI79">
        <v>2.3824000000000001</v>
      </c>
      <c r="AJ79">
        <v>2.4127999999999998</v>
      </c>
      <c r="AK79">
        <v>2.4434</v>
      </c>
      <c r="AL79">
        <v>2.4741</v>
      </c>
      <c r="AM79">
        <v>2.5049000000000001</v>
      </c>
      <c r="AN79">
        <v>2.5358999999999998</v>
      </c>
      <c r="AO79">
        <v>2.5670999999999999</v>
      </c>
      <c r="AP79">
        <v>2.5983000000000001</v>
      </c>
      <c r="AQ79">
        <v>2.6297000000000001</v>
      </c>
      <c r="AR79">
        <v>2.6612</v>
      </c>
      <c r="AS79">
        <v>2.6926999999999999</v>
      </c>
      <c r="AT79">
        <v>2.7244000000000002</v>
      </c>
      <c r="AU79">
        <v>2.7562000000000002</v>
      </c>
      <c r="AV79">
        <v>2.7881</v>
      </c>
      <c r="AW79">
        <v>2.82</v>
      </c>
      <c r="AX79">
        <v>2.8521000000000001</v>
      </c>
      <c r="AY79">
        <v>2.8841999999999999</v>
      </c>
      <c r="AZ79">
        <v>2.9163000000000001</v>
      </c>
      <c r="BA79">
        <v>2.9485000000000001</v>
      </c>
      <c r="BB79">
        <v>2.9807999999999999</v>
      </c>
      <c r="BC79">
        <v>3.0131000000000001</v>
      </c>
      <c r="BD79">
        <v>3.0453999999999999</v>
      </c>
      <c r="BE79">
        <v>3.0777000000000001</v>
      </c>
      <c r="BF79">
        <v>3.11</v>
      </c>
      <c r="BG79">
        <v>3.1423000000000001</v>
      </c>
      <c r="BH79">
        <v>3.1745999999999999</v>
      </c>
      <c r="BI79">
        <v>3.2069000000000001</v>
      </c>
      <c r="BJ79">
        <v>3.2391000000000001</v>
      </c>
      <c r="BK79">
        <v>3.2713000000000001</v>
      </c>
      <c r="BL79">
        <v>3.3033999999999999</v>
      </c>
      <c r="BM79">
        <v>3.3353999999999999</v>
      </c>
      <c r="BN79">
        <v>3.3673000000000002</v>
      </c>
      <c r="BO79">
        <v>3.3992</v>
      </c>
      <c r="BP79">
        <v>3.4308999999999998</v>
      </c>
      <c r="BQ79">
        <v>3.4624999999999999</v>
      </c>
      <c r="BR79">
        <v>3.4940000000000002</v>
      </c>
      <c r="BS79">
        <v>3.5253000000000001</v>
      </c>
      <c r="BT79">
        <v>3.5564</v>
      </c>
      <c r="BU79">
        <v>3.5874000000000001</v>
      </c>
      <c r="BV79">
        <v>3.6181999999999999</v>
      </c>
      <c r="BW79">
        <v>3.6488</v>
      </c>
      <c r="BX79">
        <v>3.6791999999999998</v>
      </c>
      <c r="BY79">
        <v>3.7094</v>
      </c>
      <c r="BZ79">
        <v>3.7393000000000001</v>
      </c>
      <c r="CA79">
        <v>3.7690999999999999</v>
      </c>
      <c r="CB79">
        <v>3.7986</v>
      </c>
      <c r="CC79">
        <v>3.8277999999999999</v>
      </c>
      <c r="CD79">
        <v>3.8569</v>
      </c>
      <c r="CE79">
        <v>3.8856999999999999</v>
      </c>
      <c r="CF79">
        <v>3.9142000000000001</v>
      </c>
      <c r="CG79">
        <v>3.9424999999999999</v>
      </c>
      <c r="CH79">
        <v>3.9664000000000001</v>
      </c>
      <c r="CI79">
        <v>3.9843999999999999</v>
      </c>
      <c r="CJ79">
        <v>4.0023999999999997</v>
      </c>
      <c r="CK79">
        <v>4.0202</v>
      </c>
      <c r="CL79">
        <v>4.0380000000000003</v>
      </c>
      <c r="CM79">
        <v>4.0557999999999996</v>
      </c>
      <c r="CN79">
        <v>4.0735000000000001</v>
      </c>
      <c r="CO79">
        <v>4.0913000000000004</v>
      </c>
      <c r="CP79">
        <v>4.1092000000000004</v>
      </c>
      <c r="CQ79">
        <v>4.1272000000000002</v>
      </c>
      <c r="CR79">
        <v>4.1452999999999998</v>
      </c>
      <c r="CS79">
        <v>4.1637000000000004</v>
      </c>
      <c r="CT79">
        <v>4.1824000000000003</v>
      </c>
      <c r="CU79">
        <v>4.2013999999999996</v>
      </c>
      <c r="CV79">
        <v>4.2206999999999999</v>
      </c>
      <c r="CW79">
        <v>4.2404999999999999</v>
      </c>
      <c r="CX79">
        <v>4.2606999999999999</v>
      </c>
      <c r="CY79">
        <v>4.2815000000000003</v>
      </c>
      <c r="CZ79">
        <v>4.3029000000000002</v>
      </c>
      <c r="DA79">
        <v>4.3247999999999998</v>
      </c>
      <c r="DB79">
        <v>4.3475000000000001</v>
      </c>
      <c r="DC79">
        <v>4.3708999999999998</v>
      </c>
      <c r="DD79">
        <v>4.3949999999999996</v>
      </c>
      <c r="DE79">
        <v>4.4199000000000002</v>
      </c>
      <c r="DF79">
        <v>4.4457000000000004</v>
      </c>
      <c r="DG79">
        <v>4.4722999999999997</v>
      </c>
    </row>
    <row r="80" spans="1:111" x14ac:dyDescent="0.25">
      <c r="A80">
        <v>19.055</v>
      </c>
      <c r="B80">
        <v>1.4731000000000001</v>
      </c>
      <c r="C80">
        <v>1.4974000000000001</v>
      </c>
      <c r="D80">
        <v>1.522</v>
      </c>
      <c r="E80">
        <v>1.5467</v>
      </c>
      <c r="F80">
        <v>1.5717000000000001</v>
      </c>
      <c r="G80">
        <v>1.5968</v>
      </c>
      <c r="H80">
        <v>1.6222000000000001</v>
      </c>
      <c r="I80">
        <v>1.6476999999999999</v>
      </c>
      <c r="J80">
        <v>1.6735</v>
      </c>
      <c r="K80">
        <v>1.6994</v>
      </c>
      <c r="L80">
        <v>1.7255</v>
      </c>
      <c r="M80">
        <v>1.7518</v>
      </c>
      <c r="N80">
        <v>1.7784</v>
      </c>
      <c r="O80">
        <v>1.8050999999999999</v>
      </c>
      <c r="P80">
        <v>1.8319000000000001</v>
      </c>
      <c r="Q80">
        <v>1.859</v>
      </c>
      <c r="R80">
        <v>1.8863000000000001</v>
      </c>
      <c r="S80">
        <v>1.9137</v>
      </c>
      <c r="T80">
        <v>1.9414</v>
      </c>
      <c r="U80">
        <v>1.9692000000000001</v>
      </c>
      <c r="V80">
        <v>1.9972000000000001</v>
      </c>
      <c r="W80">
        <v>2.0253999999999999</v>
      </c>
      <c r="X80">
        <v>2.0537999999999998</v>
      </c>
      <c r="Y80">
        <v>2.0823</v>
      </c>
      <c r="Z80">
        <v>2.1111</v>
      </c>
      <c r="AA80">
        <v>2.14</v>
      </c>
      <c r="AB80">
        <v>2.1690999999999998</v>
      </c>
      <c r="AC80">
        <v>2.1983000000000001</v>
      </c>
      <c r="AD80">
        <v>2.2277</v>
      </c>
      <c r="AE80">
        <v>2.2572999999999999</v>
      </c>
      <c r="AF80">
        <v>2.2869999999999999</v>
      </c>
      <c r="AG80">
        <v>2.3169</v>
      </c>
      <c r="AH80">
        <v>2.347</v>
      </c>
      <c r="AI80">
        <v>2.3772000000000002</v>
      </c>
      <c r="AJ80">
        <v>2.4076</v>
      </c>
      <c r="AK80">
        <v>2.4380999999999999</v>
      </c>
      <c r="AL80">
        <v>2.4687000000000001</v>
      </c>
      <c r="AM80">
        <v>2.4994999999999998</v>
      </c>
      <c r="AN80">
        <v>2.5305</v>
      </c>
      <c r="AO80">
        <v>2.5615000000000001</v>
      </c>
      <c r="AP80">
        <v>2.5926999999999998</v>
      </c>
      <c r="AQ80">
        <v>2.6240000000000001</v>
      </c>
      <c r="AR80">
        <v>2.6554000000000002</v>
      </c>
      <c r="AS80">
        <v>2.6869000000000001</v>
      </c>
      <c r="AT80">
        <v>2.7185000000000001</v>
      </c>
      <c r="AU80">
        <v>2.7503000000000002</v>
      </c>
      <c r="AV80">
        <v>2.7820999999999998</v>
      </c>
      <c r="AW80">
        <v>2.8140000000000001</v>
      </c>
      <c r="AX80">
        <v>2.8458999999999999</v>
      </c>
      <c r="AY80">
        <v>2.8778999999999999</v>
      </c>
      <c r="AZ80">
        <v>2.91</v>
      </c>
      <c r="BA80">
        <v>2.9422000000000001</v>
      </c>
      <c r="BB80">
        <v>2.9742999999999999</v>
      </c>
      <c r="BC80">
        <v>3.0066000000000002</v>
      </c>
      <c r="BD80">
        <v>3.0388000000000002</v>
      </c>
      <c r="BE80">
        <v>3.0710000000000002</v>
      </c>
      <c r="BF80">
        <v>3.1032999999999999</v>
      </c>
      <c r="BG80">
        <v>3.1355</v>
      </c>
      <c r="BH80">
        <v>3.1678000000000002</v>
      </c>
      <c r="BI80">
        <v>3.1999</v>
      </c>
      <c r="BJ80">
        <v>3.2321</v>
      </c>
      <c r="BK80">
        <v>3.2642000000000002</v>
      </c>
      <c r="BL80">
        <v>3.2961999999999998</v>
      </c>
      <c r="BM80">
        <v>3.3281999999999998</v>
      </c>
      <c r="BN80">
        <v>3.3601000000000001</v>
      </c>
      <c r="BO80">
        <v>3.3917999999999999</v>
      </c>
      <c r="BP80">
        <v>3.4235000000000002</v>
      </c>
      <c r="BQ80">
        <v>3.4550000000000001</v>
      </c>
      <c r="BR80">
        <v>3.4864000000000002</v>
      </c>
      <c r="BS80">
        <v>3.5175999999999998</v>
      </c>
      <c r="BT80">
        <v>3.5487000000000002</v>
      </c>
      <c r="BU80">
        <v>3.5796000000000001</v>
      </c>
      <c r="BV80">
        <v>3.6103999999999998</v>
      </c>
      <c r="BW80">
        <v>3.6408999999999998</v>
      </c>
      <c r="BX80">
        <v>3.6711999999999998</v>
      </c>
      <c r="BY80">
        <v>3.7014</v>
      </c>
      <c r="BZ80">
        <v>3.7313000000000001</v>
      </c>
      <c r="CA80">
        <v>3.7608999999999999</v>
      </c>
      <c r="CB80">
        <v>3.7904</v>
      </c>
      <c r="CC80">
        <v>3.8195999999999999</v>
      </c>
      <c r="CD80">
        <v>3.8485</v>
      </c>
      <c r="CE80">
        <v>3.8773</v>
      </c>
      <c r="CF80">
        <v>3.9056999999999999</v>
      </c>
      <c r="CG80">
        <v>3.9340000000000002</v>
      </c>
      <c r="CH80">
        <v>3.9620000000000002</v>
      </c>
      <c r="CI80">
        <v>3.9843999999999999</v>
      </c>
      <c r="CJ80">
        <v>4.0023999999999997</v>
      </c>
      <c r="CK80">
        <v>4.0202</v>
      </c>
      <c r="CL80">
        <v>4.0380000000000003</v>
      </c>
      <c r="CM80">
        <v>4.0557999999999996</v>
      </c>
      <c r="CN80">
        <v>4.0735000000000001</v>
      </c>
      <c r="CO80">
        <v>4.0913000000000004</v>
      </c>
      <c r="CP80">
        <v>4.1092000000000004</v>
      </c>
      <c r="CQ80">
        <v>4.1272000000000002</v>
      </c>
      <c r="CR80">
        <v>4.1452999999999998</v>
      </c>
      <c r="CS80">
        <v>4.1637000000000004</v>
      </c>
      <c r="CT80">
        <v>4.1824000000000003</v>
      </c>
      <c r="CU80">
        <v>4.2013999999999996</v>
      </c>
      <c r="CV80">
        <v>4.2206999999999999</v>
      </c>
      <c r="CW80">
        <v>4.2404999999999999</v>
      </c>
      <c r="CX80">
        <v>4.2606999999999999</v>
      </c>
      <c r="CY80">
        <v>4.2815000000000003</v>
      </c>
      <c r="CZ80">
        <v>4.3029000000000002</v>
      </c>
      <c r="DA80">
        <v>4.3247999999999998</v>
      </c>
      <c r="DB80">
        <v>4.3475000000000001</v>
      </c>
      <c r="DC80">
        <v>4.3708999999999998</v>
      </c>
      <c r="DD80">
        <v>4.3949999999999996</v>
      </c>
      <c r="DE80">
        <v>4.4199000000000002</v>
      </c>
      <c r="DF80">
        <v>4.4457000000000004</v>
      </c>
      <c r="DG80">
        <v>4.4722999999999997</v>
      </c>
    </row>
    <row r="81" spans="1:111" x14ac:dyDescent="0.25">
      <c r="A81">
        <v>20.417000000000002</v>
      </c>
      <c r="B81">
        <v>1.4699</v>
      </c>
      <c r="C81">
        <v>1.4942</v>
      </c>
      <c r="D81">
        <v>1.5186999999999999</v>
      </c>
      <c r="E81">
        <v>1.5434000000000001</v>
      </c>
      <c r="F81">
        <v>1.5683</v>
      </c>
      <c r="G81">
        <v>1.5933999999999999</v>
      </c>
      <c r="H81">
        <v>1.6187</v>
      </c>
      <c r="I81">
        <v>1.6442000000000001</v>
      </c>
      <c r="J81">
        <v>1.6698999999999999</v>
      </c>
      <c r="K81">
        <v>1.6958</v>
      </c>
      <c r="L81">
        <v>1.7218</v>
      </c>
      <c r="M81">
        <v>1.7481</v>
      </c>
      <c r="N81">
        <v>1.7745</v>
      </c>
      <c r="O81">
        <v>1.8011999999999999</v>
      </c>
      <c r="P81">
        <v>1.8280000000000001</v>
      </c>
      <c r="Q81">
        <v>1.855</v>
      </c>
      <c r="R81">
        <v>1.8823000000000001</v>
      </c>
      <c r="S81">
        <v>1.9097</v>
      </c>
      <c r="T81">
        <v>1.9372</v>
      </c>
      <c r="U81">
        <v>1.9650000000000001</v>
      </c>
      <c r="V81">
        <v>1.9930000000000001</v>
      </c>
      <c r="W81">
        <v>2.0211000000000001</v>
      </c>
      <c r="X81">
        <v>2.0493999999999999</v>
      </c>
      <c r="Y81">
        <v>2.0779000000000001</v>
      </c>
      <c r="Z81">
        <v>2.1065999999999998</v>
      </c>
      <c r="AA81">
        <v>2.1354000000000002</v>
      </c>
      <c r="AB81">
        <v>2.1644000000000001</v>
      </c>
      <c r="AC81">
        <v>2.1936</v>
      </c>
      <c r="AD81">
        <v>2.2229999999999999</v>
      </c>
      <c r="AE81">
        <v>2.2524999999999999</v>
      </c>
      <c r="AF81">
        <v>2.2820999999999998</v>
      </c>
      <c r="AG81">
        <v>2.3119999999999998</v>
      </c>
      <c r="AH81">
        <v>2.3420000000000001</v>
      </c>
      <c r="AI81">
        <v>2.3721000000000001</v>
      </c>
      <c r="AJ81">
        <v>2.4024000000000001</v>
      </c>
      <c r="AK81">
        <v>2.4329000000000001</v>
      </c>
      <c r="AL81">
        <v>2.4634999999999998</v>
      </c>
      <c r="AM81">
        <v>2.4942000000000002</v>
      </c>
      <c r="AN81">
        <v>2.5249999999999999</v>
      </c>
      <c r="AO81">
        <v>2.556</v>
      </c>
      <c r="AP81">
        <v>2.5871</v>
      </c>
      <c r="AQ81">
        <v>2.6183999999999998</v>
      </c>
      <c r="AR81">
        <v>2.6497000000000002</v>
      </c>
      <c r="AS81">
        <v>2.6812</v>
      </c>
      <c r="AT81">
        <v>2.7126999999999999</v>
      </c>
      <c r="AU81">
        <v>2.7444000000000002</v>
      </c>
      <c r="AV81">
        <v>2.7761</v>
      </c>
      <c r="AW81">
        <v>2.8079000000000001</v>
      </c>
      <c r="AX81">
        <v>2.8397999999999999</v>
      </c>
      <c r="AY81">
        <v>2.8717999999999999</v>
      </c>
      <c r="AZ81">
        <v>2.9037999999999999</v>
      </c>
      <c r="BA81">
        <v>2.9359000000000002</v>
      </c>
      <c r="BB81">
        <v>2.968</v>
      </c>
      <c r="BC81">
        <v>3.0001000000000002</v>
      </c>
      <c r="BD81">
        <v>3.0323000000000002</v>
      </c>
      <c r="BE81">
        <v>3.0644999999999998</v>
      </c>
      <c r="BF81">
        <v>3.0966999999999998</v>
      </c>
      <c r="BG81">
        <v>3.1288</v>
      </c>
      <c r="BH81">
        <v>3.161</v>
      </c>
      <c r="BI81">
        <v>3.1930999999999998</v>
      </c>
      <c r="BJ81">
        <v>3.2252000000000001</v>
      </c>
      <c r="BK81">
        <v>3.2572000000000001</v>
      </c>
      <c r="BL81">
        <v>3.2892000000000001</v>
      </c>
      <c r="BM81">
        <v>3.3210999999999999</v>
      </c>
      <c r="BN81">
        <v>3.3529</v>
      </c>
      <c r="BO81">
        <v>3.3845999999999998</v>
      </c>
      <c r="BP81">
        <v>3.4161999999999999</v>
      </c>
      <c r="BQ81">
        <v>3.4476</v>
      </c>
      <c r="BR81">
        <v>3.4788999999999999</v>
      </c>
      <c r="BS81">
        <v>3.5101</v>
      </c>
      <c r="BT81">
        <v>3.5411000000000001</v>
      </c>
      <c r="BU81">
        <v>3.5720000000000001</v>
      </c>
      <c r="BV81">
        <v>3.6025999999999998</v>
      </c>
      <c r="BW81">
        <v>3.6331000000000002</v>
      </c>
      <c r="BX81">
        <v>3.6634000000000002</v>
      </c>
      <c r="BY81">
        <v>3.6934</v>
      </c>
      <c r="BZ81">
        <v>3.7233000000000001</v>
      </c>
      <c r="CA81">
        <v>3.7528999999999999</v>
      </c>
      <c r="CB81">
        <v>3.7823000000000002</v>
      </c>
      <c r="CC81">
        <v>3.8113999999999999</v>
      </c>
      <c r="CD81">
        <v>3.8403</v>
      </c>
      <c r="CE81">
        <v>3.8690000000000002</v>
      </c>
      <c r="CF81">
        <v>3.8974000000000002</v>
      </c>
      <c r="CG81">
        <v>3.9256000000000002</v>
      </c>
      <c r="CH81">
        <v>3.9535</v>
      </c>
      <c r="CI81">
        <v>3.9813000000000001</v>
      </c>
      <c r="CJ81">
        <v>4.0023999999999997</v>
      </c>
      <c r="CK81">
        <v>4.0202</v>
      </c>
      <c r="CL81">
        <v>4.0380000000000003</v>
      </c>
      <c r="CM81">
        <v>4.0557999999999996</v>
      </c>
      <c r="CN81">
        <v>4.0735000000000001</v>
      </c>
      <c r="CO81">
        <v>4.0913000000000004</v>
      </c>
      <c r="CP81">
        <v>4.1092000000000004</v>
      </c>
      <c r="CQ81">
        <v>4.1272000000000002</v>
      </c>
      <c r="CR81">
        <v>4.1452999999999998</v>
      </c>
      <c r="CS81">
        <v>4.1637000000000004</v>
      </c>
      <c r="CT81">
        <v>4.1824000000000003</v>
      </c>
      <c r="CU81">
        <v>4.2013999999999996</v>
      </c>
      <c r="CV81">
        <v>4.2206999999999999</v>
      </c>
      <c r="CW81">
        <v>4.2404999999999999</v>
      </c>
      <c r="CX81">
        <v>4.2606999999999999</v>
      </c>
      <c r="CY81">
        <v>4.2815000000000003</v>
      </c>
      <c r="CZ81">
        <v>4.3029000000000002</v>
      </c>
      <c r="DA81">
        <v>4.3247999999999998</v>
      </c>
      <c r="DB81">
        <v>4.3475000000000001</v>
      </c>
      <c r="DC81">
        <v>4.3708999999999998</v>
      </c>
      <c r="DD81">
        <v>4.3949999999999996</v>
      </c>
      <c r="DE81">
        <v>4.4199000000000002</v>
      </c>
      <c r="DF81">
        <v>4.4457000000000004</v>
      </c>
      <c r="DG81">
        <v>4.4722999999999997</v>
      </c>
    </row>
    <row r="82" spans="1:111" x14ac:dyDescent="0.25">
      <c r="A82">
        <v>21.878</v>
      </c>
      <c r="B82">
        <v>1.4668000000000001</v>
      </c>
      <c r="C82">
        <v>1.4911000000000001</v>
      </c>
      <c r="D82">
        <v>1.5155000000000001</v>
      </c>
      <c r="E82">
        <v>1.5402</v>
      </c>
      <c r="F82">
        <v>1.5649999999999999</v>
      </c>
      <c r="G82">
        <v>1.5901000000000001</v>
      </c>
      <c r="H82">
        <v>1.6153</v>
      </c>
      <c r="I82">
        <v>1.6407</v>
      </c>
      <c r="J82">
        <v>1.6664000000000001</v>
      </c>
      <c r="K82">
        <v>1.6921999999999999</v>
      </c>
      <c r="L82">
        <v>1.7181999999999999</v>
      </c>
      <c r="M82">
        <v>1.7444</v>
      </c>
      <c r="N82">
        <v>1.7707999999999999</v>
      </c>
      <c r="O82">
        <v>1.7974000000000001</v>
      </c>
      <c r="P82">
        <v>1.8242</v>
      </c>
      <c r="Q82">
        <v>1.8511</v>
      </c>
      <c r="R82">
        <v>1.8783000000000001</v>
      </c>
      <c r="S82">
        <v>1.9056</v>
      </c>
      <c r="T82">
        <v>1.9331</v>
      </c>
      <c r="U82">
        <v>1.9608000000000001</v>
      </c>
      <c r="V82">
        <v>1.9886999999999999</v>
      </c>
      <c r="W82">
        <v>2.0167999999999999</v>
      </c>
      <c r="X82">
        <v>2.0451000000000001</v>
      </c>
      <c r="Y82">
        <v>2.0735000000000001</v>
      </c>
      <c r="Z82">
        <v>2.1021000000000001</v>
      </c>
      <c r="AA82">
        <v>2.1309</v>
      </c>
      <c r="AB82">
        <v>2.1598000000000002</v>
      </c>
      <c r="AC82">
        <v>2.1890000000000001</v>
      </c>
      <c r="AD82">
        <v>2.2181999999999999</v>
      </c>
      <c r="AE82">
        <v>2.2477</v>
      </c>
      <c r="AF82">
        <v>2.2772999999999999</v>
      </c>
      <c r="AG82">
        <v>2.3071000000000002</v>
      </c>
      <c r="AH82">
        <v>2.3370000000000002</v>
      </c>
      <c r="AI82">
        <v>2.3671000000000002</v>
      </c>
      <c r="AJ82">
        <v>2.3973</v>
      </c>
      <c r="AK82">
        <v>2.4277000000000002</v>
      </c>
      <c r="AL82">
        <v>2.4582000000000002</v>
      </c>
      <c r="AM82">
        <v>2.4889000000000001</v>
      </c>
      <c r="AN82">
        <v>2.5196999999999998</v>
      </c>
      <c r="AO82">
        <v>2.5506000000000002</v>
      </c>
      <c r="AP82">
        <v>2.5817000000000001</v>
      </c>
      <c r="AQ82">
        <v>2.6128</v>
      </c>
      <c r="AR82">
        <v>2.6440999999999999</v>
      </c>
      <c r="AS82">
        <v>2.6755</v>
      </c>
      <c r="AT82">
        <v>2.7069999999999999</v>
      </c>
      <c r="AU82">
        <v>2.7385999999999999</v>
      </c>
      <c r="AV82">
        <v>2.7702</v>
      </c>
      <c r="AW82">
        <v>2.802</v>
      </c>
      <c r="AX82">
        <v>2.8338000000000001</v>
      </c>
      <c r="AY82">
        <v>2.8656999999999999</v>
      </c>
      <c r="AZ82">
        <v>2.8976999999999999</v>
      </c>
      <c r="BA82">
        <v>2.9297</v>
      </c>
      <c r="BB82">
        <v>2.9617</v>
      </c>
      <c r="BC82">
        <v>2.9937999999999998</v>
      </c>
      <c r="BD82">
        <v>3.0259</v>
      </c>
      <c r="BE82">
        <v>3.0579999999999998</v>
      </c>
      <c r="BF82">
        <v>3.0901000000000001</v>
      </c>
      <c r="BG82">
        <v>3.1221999999999999</v>
      </c>
      <c r="BH82">
        <v>3.1543000000000001</v>
      </c>
      <c r="BI82">
        <v>3.1863000000000001</v>
      </c>
      <c r="BJ82">
        <v>3.2183999999999999</v>
      </c>
      <c r="BK82">
        <v>3.2503000000000002</v>
      </c>
      <c r="BL82">
        <v>3.2822</v>
      </c>
      <c r="BM82">
        <v>3.3140000000000001</v>
      </c>
      <c r="BN82">
        <v>3.3458000000000001</v>
      </c>
      <c r="BO82">
        <v>3.3774000000000002</v>
      </c>
      <c r="BP82">
        <v>3.4089</v>
      </c>
      <c r="BQ82">
        <v>3.4403000000000001</v>
      </c>
      <c r="BR82">
        <v>3.4716</v>
      </c>
      <c r="BS82">
        <v>3.5026999999999999</v>
      </c>
      <c r="BT82">
        <v>3.5335999999999999</v>
      </c>
      <c r="BU82">
        <v>3.5644</v>
      </c>
      <c r="BV82">
        <v>3.5950000000000002</v>
      </c>
      <c r="BW82">
        <v>3.6254</v>
      </c>
      <c r="BX82">
        <v>3.6556000000000002</v>
      </c>
      <c r="BY82">
        <v>3.6856</v>
      </c>
      <c r="BZ82">
        <v>3.7153999999999998</v>
      </c>
      <c r="CA82">
        <v>3.7448999999999999</v>
      </c>
      <c r="CB82">
        <v>3.7743000000000002</v>
      </c>
      <c r="CC82">
        <v>3.8033000000000001</v>
      </c>
      <c r="CD82">
        <v>3.8321999999999998</v>
      </c>
      <c r="CE82">
        <v>3.8607999999999998</v>
      </c>
      <c r="CF82">
        <v>3.8891</v>
      </c>
      <c r="CG82">
        <v>3.9173</v>
      </c>
      <c r="CH82">
        <v>3.9451999999999998</v>
      </c>
      <c r="CI82">
        <v>3.9727999999999999</v>
      </c>
      <c r="CJ82">
        <v>4.0003000000000002</v>
      </c>
      <c r="CK82">
        <v>4.0202</v>
      </c>
      <c r="CL82">
        <v>4.0380000000000003</v>
      </c>
      <c r="CM82">
        <v>4.0557999999999996</v>
      </c>
      <c r="CN82">
        <v>4.0735000000000001</v>
      </c>
      <c r="CO82">
        <v>4.0913000000000004</v>
      </c>
      <c r="CP82">
        <v>4.1092000000000004</v>
      </c>
      <c r="CQ82">
        <v>4.1272000000000002</v>
      </c>
      <c r="CR82">
        <v>4.1452999999999998</v>
      </c>
      <c r="CS82">
        <v>4.1637000000000004</v>
      </c>
      <c r="CT82">
        <v>4.1824000000000003</v>
      </c>
      <c r="CU82">
        <v>4.2013999999999996</v>
      </c>
      <c r="CV82">
        <v>4.2206999999999999</v>
      </c>
      <c r="CW82">
        <v>4.2404999999999999</v>
      </c>
      <c r="CX82">
        <v>4.2606999999999999</v>
      </c>
      <c r="CY82">
        <v>4.2815000000000003</v>
      </c>
      <c r="CZ82">
        <v>4.3029000000000002</v>
      </c>
      <c r="DA82">
        <v>4.3247999999999998</v>
      </c>
      <c r="DB82">
        <v>4.3475000000000001</v>
      </c>
      <c r="DC82">
        <v>4.3708999999999998</v>
      </c>
      <c r="DD82">
        <v>4.3949999999999996</v>
      </c>
      <c r="DE82">
        <v>4.4199000000000002</v>
      </c>
      <c r="DF82">
        <v>4.4457000000000004</v>
      </c>
      <c r="DG82">
        <v>4.4722999999999997</v>
      </c>
    </row>
    <row r="83" spans="1:111" x14ac:dyDescent="0.25">
      <c r="A83">
        <v>23.442</v>
      </c>
      <c r="B83">
        <v>1.4637</v>
      </c>
      <c r="C83">
        <v>1.4879</v>
      </c>
      <c r="D83">
        <v>1.5123</v>
      </c>
      <c r="E83">
        <v>1.5368999999999999</v>
      </c>
      <c r="F83">
        <v>1.5617000000000001</v>
      </c>
      <c r="G83">
        <v>1.5867</v>
      </c>
      <c r="H83">
        <v>1.6119000000000001</v>
      </c>
      <c r="I83">
        <v>1.6373</v>
      </c>
      <c r="J83">
        <v>1.6629</v>
      </c>
      <c r="K83">
        <v>1.6886000000000001</v>
      </c>
      <c r="L83">
        <v>1.7145999999999999</v>
      </c>
      <c r="M83">
        <v>1.7406999999999999</v>
      </c>
      <c r="N83">
        <v>1.7670999999999999</v>
      </c>
      <c r="O83">
        <v>1.7936000000000001</v>
      </c>
      <c r="P83">
        <v>1.8203</v>
      </c>
      <c r="Q83">
        <v>1.8472</v>
      </c>
      <c r="R83">
        <v>1.8743000000000001</v>
      </c>
      <c r="S83">
        <v>1.9016</v>
      </c>
      <c r="T83">
        <v>1.9291</v>
      </c>
      <c r="U83">
        <v>1.9567000000000001</v>
      </c>
      <c r="V83">
        <v>1.9845999999999999</v>
      </c>
      <c r="W83">
        <v>2.0125999999999999</v>
      </c>
      <c r="X83">
        <v>2.0407999999999999</v>
      </c>
      <c r="Y83">
        <v>2.0691000000000002</v>
      </c>
      <c r="Z83">
        <v>2.0977000000000001</v>
      </c>
      <c r="AA83">
        <v>2.1263999999999998</v>
      </c>
      <c r="AB83">
        <v>2.1553</v>
      </c>
      <c r="AC83">
        <v>2.1844000000000001</v>
      </c>
      <c r="AD83">
        <v>2.2136</v>
      </c>
      <c r="AE83">
        <v>2.2429999999999999</v>
      </c>
      <c r="AF83">
        <v>2.2725</v>
      </c>
      <c r="AG83">
        <v>2.3022999999999998</v>
      </c>
      <c r="AH83">
        <v>2.3321000000000001</v>
      </c>
      <c r="AI83">
        <v>2.3620999999999999</v>
      </c>
      <c r="AJ83">
        <v>2.3923000000000001</v>
      </c>
      <c r="AK83">
        <v>2.4226000000000001</v>
      </c>
      <c r="AL83">
        <v>2.4531000000000001</v>
      </c>
      <c r="AM83">
        <v>2.4836999999999998</v>
      </c>
      <c r="AN83">
        <v>2.5144000000000002</v>
      </c>
      <c r="AO83">
        <v>2.5453000000000001</v>
      </c>
      <c r="AP83">
        <v>2.5762999999999998</v>
      </c>
      <c r="AQ83">
        <v>2.6074000000000002</v>
      </c>
      <c r="AR83">
        <v>2.6385999999999998</v>
      </c>
      <c r="AS83">
        <v>2.6699000000000002</v>
      </c>
      <c r="AT83">
        <v>2.7012999999999998</v>
      </c>
      <c r="AU83">
        <v>2.7328000000000001</v>
      </c>
      <c r="AV83">
        <v>2.7644000000000002</v>
      </c>
      <c r="AW83">
        <v>2.7961</v>
      </c>
      <c r="AX83">
        <v>2.8279000000000001</v>
      </c>
      <c r="AY83">
        <v>2.8597000000000001</v>
      </c>
      <c r="AZ83">
        <v>2.8915999999999999</v>
      </c>
      <c r="BA83">
        <v>2.9235000000000002</v>
      </c>
      <c r="BB83">
        <v>2.9554999999999998</v>
      </c>
      <c r="BC83">
        <v>2.9874999999999998</v>
      </c>
      <c r="BD83">
        <v>3.0194999999999999</v>
      </c>
      <c r="BE83">
        <v>3.0516000000000001</v>
      </c>
      <c r="BF83">
        <v>3.0836000000000001</v>
      </c>
      <c r="BG83">
        <v>3.1156999999999999</v>
      </c>
      <c r="BH83">
        <v>3.1476999999999999</v>
      </c>
      <c r="BI83">
        <v>3.1797</v>
      </c>
      <c r="BJ83">
        <v>3.2115999999999998</v>
      </c>
      <c r="BK83">
        <v>3.2435</v>
      </c>
      <c r="BL83">
        <v>3.2753000000000001</v>
      </c>
      <c r="BM83">
        <v>3.3071000000000002</v>
      </c>
      <c r="BN83">
        <v>3.3388</v>
      </c>
      <c r="BO83">
        <v>3.3702999999999999</v>
      </c>
      <c r="BP83">
        <v>3.4018000000000002</v>
      </c>
      <c r="BQ83">
        <v>3.4331</v>
      </c>
      <c r="BR83">
        <v>3.4643000000000002</v>
      </c>
      <c r="BS83">
        <v>3.4954000000000001</v>
      </c>
      <c r="BT83">
        <v>3.5261999999999998</v>
      </c>
      <c r="BU83">
        <v>3.5569999999999999</v>
      </c>
      <c r="BV83">
        <v>3.5874999999999999</v>
      </c>
      <c r="BW83">
        <v>3.6177999999999999</v>
      </c>
      <c r="BX83">
        <v>3.6480000000000001</v>
      </c>
      <c r="BY83">
        <v>3.6779000000000002</v>
      </c>
      <c r="BZ83">
        <v>3.7075999999999998</v>
      </c>
      <c r="CA83">
        <v>3.7370999999999999</v>
      </c>
      <c r="CB83">
        <v>3.7663000000000002</v>
      </c>
      <c r="CC83">
        <v>3.7953999999999999</v>
      </c>
      <c r="CD83">
        <v>3.8241000000000001</v>
      </c>
      <c r="CE83">
        <v>3.8527</v>
      </c>
      <c r="CF83">
        <v>3.8809999999999998</v>
      </c>
      <c r="CG83">
        <v>3.9091</v>
      </c>
      <c r="CH83">
        <v>3.9369000000000001</v>
      </c>
      <c r="CI83">
        <v>3.9645000000000001</v>
      </c>
      <c r="CJ83">
        <v>3.9918999999999998</v>
      </c>
      <c r="CK83">
        <v>4.0190999999999999</v>
      </c>
      <c r="CL83">
        <v>4.0380000000000003</v>
      </c>
      <c r="CM83">
        <v>4.0557999999999996</v>
      </c>
      <c r="CN83">
        <v>4.0735000000000001</v>
      </c>
      <c r="CO83">
        <v>4.0913000000000004</v>
      </c>
      <c r="CP83">
        <v>4.1092000000000004</v>
      </c>
      <c r="CQ83">
        <v>4.1272000000000002</v>
      </c>
      <c r="CR83">
        <v>4.1452999999999998</v>
      </c>
      <c r="CS83">
        <v>4.1637000000000004</v>
      </c>
      <c r="CT83">
        <v>4.1824000000000003</v>
      </c>
      <c r="CU83">
        <v>4.2013999999999996</v>
      </c>
      <c r="CV83">
        <v>4.2206999999999999</v>
      </c>
      <c r="CW83">
        <v>4.2404999999999999</v>
      </c>
      <c r="CX83">
        <v>4.2606999999999999</v>
      </c>
      <c r="CY83">
        <v>4.2815000000000003</v>
      </c>
      <c r="CZ83">
        <v>4.3029000000000002</v>
      </c>
      <c r="DA83">
        <v>4.3247999999999998</v>
      </c>
      <c r="DB83">
        <v>4.3475000000000001</v>
      </c>
      <c r="DC83">
        <v>4.3708999999999998</v>
      </c>
      <c r="DD83">
        <v>4.3949999999999996</v>
      </c>
      <c r="DE83">
        <v>4.4199000000000002</v>
      </c>
      <c r="DF83">
        <v>4.4457000000000004</v>
      </c>
      <c r="DG83">
        <v>4.4722999999999997</v>
      </c>
    </row>
    <row r="84" spans="1:111" x14ac:dyDescent="0.25">
      <c r="A84">
        <v>25.119</v>
      </c>
      <c r="B84">
        <v>1.4607000000000001</v>
      </c>
      <c r="C84">
        <v>1.4847999999999999</v>
      </c>
      <c r="D84">
        <v>1.5092000000000001</v>
      </c>
      <c r="E84">
        <v>1.5337000000000001</v>
      </c>
      <c r="F84">
        <v>1.5585</v>
      </c>
      <c r="G84">
        <v>1.5833999999999999</v>
      </c>
      <c r="H84">
        <v>1.6086</v>
      </c>
      <c r="I84">
        <v>1.6338999999999999</v>
      </c>
      <c r="J84">
        <v>1.6594</v>
      </c>
      <c r="K84">
        <v>1.6851</v>
      </c>
      <c r="L84">
        <v>1.7110000000000001</v>
      </c>
      <c r="M84">
        <v>1.7371000000000001</v>
      </c>
      <c r="N84">
        <v>1.7634000000000001</v>
      </c>
      <c r="O84">
        <v>1.7899</v>
      </c>
      <c r="P84">
        <v>1.8166</v>
      </c>
      <c r="Q84">
        <v>1.8433999999999999</v>
      </c>
      <c r="R84">
        <v>1.8704000000000001</v>
      </c>
      <c r="S84">
        <v>1.8976999999999999</v>
      </c>
      <c r="T84">
        <v>1.9251</v>
      </c>
      <c r="U84">
        <v>1.9527000000000001</v>
      </c>
      <c r="V84">
        <v>1.9804999999999999</v>
      </c>
      <c r="W84">
        <v>2.0084</v>
      </c>
      <c r="X84">
        <v>2.0365000000000002</v>
      </c>
      <c r="Y84">
        <v>2.0649000000000002</v>
      </c>
      <c r="Z84">
        <v>2.0933000000000002</v>
      </c>
      <c r="AA84">
        <v>2.1219999999999999</v>
      </c>
      <c r="AB84">
        <v>2.1507999999999998</v>
      </c>
      <c r="AC84">
        <v>2.1798000000000002</v>
      </c>
      <c r="AD84">
        <v>2.2090000000000001</v>
      </c>
      <c r="AE84">
        <v>2.2383000000000002</v>
      </c>
      <c r="AF84">
        <v>2.2677999999999998</v>
      </c>
      <c r="AG84">
        <v>2.2974999999999999</v>
      </c>
      <c r="AH84">
        <v>2.3273000000000001</v>
      </c>
      <c r="AI84">
        <v>2.3572000000000002</v>
      </c>
      <c r="AJ84">
        <v>2.3874</v>
      </c>
      <c r="AK84">
        <v>2.4176000000000002</v>
      </c>
      <c r="AL84">
        <v>2.448</v>
      </c>
      <c r="AM84">
        <v>2.4784999999999999</v>
      </c>
      <c r="AN84">
        <v>2.5091999999999999</v>
      </c>
      <c r="AO84">
        <v>2.54</v>
      </c>
      <c r="AP84">
        <v>2.5709</v>
      </c>
      <c r="AQ84">
        <v>2.6019000000000001</v>
      </c>
      <c r="AR84">
        <v>2.6331000000000002</v>
      </c>
      <c r="AS84">
        <v>2.6644000000000001</v>
      </c>
      <c r="AT84">
        <v>2.6957</v>
      </c>
      <c r="AU84">
        <v>2.7271999999999998</v>
      </c>
      <c r="AV84">
        <v>2.7587000000000002</v>
      </c>
      <c r="AW84">
        <v>2.7902999999999998</v>
      </c>
      <c r="AX84">
        <v>2.8220000000000001</v>
      </c>
      <c r="AY84">
        <v>2.8538000000000001</v>
      </c>
      <c r="AZ84">
        <v>2.8856000000000002</v>
      </c>
      <c r="BA84">
        <v>2.9175</v>
      </c>
      <c r="BB84">
        <v>2.9493999999999998</v>
      </c>
      <c r="BC84">
        <v>2.9813000000000001</v>
      </c>
      <c r="BD84">
        <v>3.0133000000000001</v>
      </c>
      <c r="BE84">
        <v>3.0451999999999999</v>
      </c>
      <c r="BF84">
        <v>3.0771999999999999</v>
      </c>
      <c r="BG84">
        <v>3.1092</v>
      </c>
      <c r="BH84">
        <v>3.1410999999999998</v>
      </c>
      <c r="BI84">
        <v>3.1730999999999998</v>
      </c>
      <c r="BJ84">
        <v>3.2048999999999999</v>
      </c>
      <c r="BK84">
        <v>3.2368000000000001</v>
      </c>
      <c r="BL84">
        <v>3.2685</v>
      </c>
      <c r="BM84">
        <v>3.3001999999999998</v>
      </c>
      <c r="BN84">
        <v>3.3317999999999999</v>
      </c>
      <c r="BO84">
        <v>3.3633000000000002</v>
      </c>
      <c r="BP84">
        <v>3.3946999999999998</v>
      </c>
      <c r="BQ84">
        <v>3.4260000000000002</v>
      </c>
      <c r="BR84">
        <v>3.4571000000000001</v>
      </c>
      <c r="BS84">
        <v>3.4881000000000002</v>
      </c>
      <c r="BT84">
        <v>3.5188999999999999</v>
      </c>
      <c r="BU84">
        <v>3.5495999999999999</v>
      </c>
      <c r="BV84">
        <v>3.58</v>
      </c>
      <c r="BW84">
        <v>3.6103000000000001</v>
      </c>
      <c r="BX84">
        <v>3.6404000000000001</v>
      </c>
      <c r="BY84">
        <v>3.6703000000000001</v>
      </c>
      <c r="BZ84">
        <v>3.6999</v>
      </c>
      <c r="CA84">
        <v>3.7292999999999998</v>
      </c>
      <c r="CB84">
        <v>3.7585000000000002</v>
      </c>
      <c r="CC84">
        <v>3.7875000000000001</v>
      </c>
      <c r="CD84">
        <v>3.8161999999999998</v>
      </c>
      <c r="CE84">
        <v>3.8447</v>
      </c>
      <c r="CF84">
        <v>3.8729</v>
      </c>
      <c r="CG84">
        <v>3.9009</v>
      </c>
      <c r="CH84">
        <v>3.9287000000000001</v>
      </c>
      <c r="CI84">
        <v>3.9563000000000001</v>
      </c>
      <c r="CJ84">
        <v>3.9836</v>
      </c>
      <c r="CK84">
        <v>4.0106999999999999</v>
      </c>
      <c r="CL84">
        <v>4.0377000000000001</v>
      </c>
      <c r="CM84">
        <v>4.0557999999999996</v>
      </c>
      <c r="CN84">
        <v>4.0735000000000001</v>
      </c>
      <c r="CO84">
        <v>4.0913000000000004</v>
      </c>
      <c r="CP84">
        <v>4.1092000000000004</v>
      </c>
      <c r="CQ84">
        <v>4.1272000000000002</v>
      </c>
      <c r="CR84">
        <v>4.1452999999999998</v>
      </c>
      <c r="CS84">
        <v>4.1637000000000004</v>
      </c>
      <c r="CT84">
        <v>4.1824000000000003</v>
      </c>
      <c r="CU84">
        <v>4.2013999999999996</v>
      </c>
      <c r="CV84">
        <v>4.2206999999999999</v>
      </c>
      <c r="CW84">
        <v>4.2404999999999999</v>
      </c>
      <c r="CX84">
        <v>4.2606999999999999</v>
      </c>
      <c r="CY84">
        <v>4.2815000000000003</v>
      </c>
      <c r="CZ84">
        <v>4.3029000000000002</v>
      </c>
      <c r="DA84">
        <v>4.3247999999999998</v>
      </c>
      <c r="DB84">
        <v>4.3475000000000001</v>
      </c>
      <c r="DC84">
        <v>4.3708999999999998</v>
      </c>
      <c r="DD84">
        <v>4.3949999999999996</v>
      </c>
      <c r="DE84">
        <v>4.4199000000000002</v>
      </c>
      <c r="DF84">
        <v>4.4457000000000004</v>
      </c>
      <c r="DG84">
        <v>4.4722999999999997</v>
      </c>
    </row>
    <row r="85" spans="1:111" x14ac:dyDescent="0.25">
      <c r="A85">
        <v>26.914999999999999</v>
      </c>
      <c r="B85">
        <v>1.4577</v>
      </c>
      <c r="C85">
        <v>1.4818</v>
      </c>
      <c r="D85">
        <v>1.5061</v>
      </c>
      <c r="E85">
        <v>1.5306</v>
      </c>
      <c r="F85">
        <v>1.5552999999999999</v>
      </c>
      <c r="G85">
        <v>1.5802</v>
      </c>
      <c r="H85">
        <v>1.6052999999999999</v>
      </c>
      <c r="I85">
        <v>1.6305000000000001</v>
      </c>
      <c r="J85">
        <v>1.6559999999999999</v>
      </c>
      <c r="K85">
        <v>1.6817</v>
      </c>
      <c r="L85">
        <v>1.7075</v>
      </c>
      <c r="M85">
        <v>1.7336</v>
      </c>
      <c r="N85">
        <v>1.7598</v>
      </c>
      <c r="O85">
        <v>1.7862</v>
      </c>
      <c r="P85">
        <v>1.8128</v>
      </c>
      <c r="Q85">
        <v>1.8395999999999999</v>
      </c>
      <c r="R85">
        <v>1.8666</v>
      </c>
      <c r="S85">
        <v>1.8937999999999999</v>
      </c>
      <c r="T85">
        <v>1.9211</v>
      </c>
      <c r="U85">
        <v>1.9487000000000001</v>
      </c>
      <c r="V85">
        <v>1.9763999999999999</v>
      </c>
      <c r="W85">
        <v>2.0043000000000002</v>
      </c>
      <c r="X85">
        <v>2.0324</v>
      </c>
      <c r="Y85">
        <v>2.0606</v>
      </c>
      <c r="Z85">
        <v>2.089</v>
      </c>
      <c r="AA85">
        <v>2.1175999999999999</v>
      </c>
      <c r="AB85">
        <v>2.1463999999999999</v>
      </c>
      <c r="AC85">
        <v>2.1753999999999998</v>
      </c>
      <c r="AD85">
        <v>2.2044999999999999</v>
      </c>
      <c r="AE85">
        <v>2.2336999999999998</v>
      </c>
      <c r="AF85">
        <v>2.2631999999999999</v>
      </c>
      <c r="AG85">
        <v>2.2928000000000002</v>
      </c>
      <c r="AH85">
        <v>2.3224999999999998</v>
      </c>
      <c r="AI85">
        <v>2.3523999999999998</v>
      </c>
      <c r="AJ85">
        <v>2.3824999999999998</v>
      </c>
      <c r="AK85">
        <v>2.4125999999999999</v>
      </c>
      <c r="AL85">
        <v>2.4430000000000001</v>
      </c>
      <c r="AM85">
        <v>2.4733999999999998</v>
      </c>
      <c r="AN85">
        <v>2.504</v>
      </c>
      <c r="AO85">
        <v>2.5348000000000002</v>
      </c>
      <c r="AP85">
        <v>2.5655999999999999</v>
      </c>
      <c r="AQ85">
        <v>2.5966</v>
      </c>
      <c r="AR85">
        <v>2.6276999999999999</v>
      </c>
      <c r="AS85">
        <v>2.6589</v>
      </c>
      <c r="AT85">
        <v>2.6901999999999999</v>
      </c>
      <c r="AU85">
        <v>2.7216</v>
      </c>
      <c r="AV85">
        <v>2.7530000000000001</v>
      </c>
      <c r="AW85">
        <v>2.7846000000000002</v>
      </c>
      <c r="AX85">
        <v>2.8161999999999998</v>
      </c>
      <c r="AY85">
        <v>2.8479000000000001</v>
      </c>
      <c r="AZ85">
        <v>2.8797000000000001</v>
      </c>
      <c r="BA85">
        <v>2.9115000000000002</v>
      </c>
      <c r="BB85">
        <v>2.9432999999999998</v>
      </c>
      <c r="BC85">
        <v>2.9752000000000001</v>
      </c>
      <c r="BD85">
        <v>3.0070999999999999</v>
      </c>
      <c r="BE85">
        <v>3.0390000000000001</v>
      </c>
      <c r="BF85">
        <v>3.0709</v>
      </c>
      <c r="BG85">
        <v>3.1027999999999998</v>
      </c>
      <c r="BH85">
        <v>3.1347</v>
      </c>
      <c r="BI85">
        <v>3.1665000000000001</v>
      </c>
      <c r="BJ85">
        <v>3.1983999999999999</v>
      </c>
      <c r="BK85">
        <v>3.2301000000000002</v>
      </c>
      <c r="BL85">
        <v>3.2618</v>
      </c>
      <c r="BM85">
        <v>3.2934000000000001</v>
      </c>
      <c r="BN85">
        <v>3.3250000000000002</v>
      </c>
      <c r="BO85">
        <v>3.3563999999999998</v>
      </c>
      <c r="BP85">
        <v>3.3877000000000002</v>
      </c>
      <c r="BQ85">
        <v>3.4188999999999998</v>
      </c>
      <c r="BR85">
        <v>3.45</v>
      </c>
      <c r="BS85">
        <v>3.4809000000000001</v>
      </c>
      <c r="BT85">
        <v>3.5116999999999998</v>
      </c>
      <c r="BU85">
        <v>3.5423</v>
      </c>
      <c r="BV85">
        <v>3.5727000000000002</v>
      </c>
      <c r="BW85">
        <v>3.6029</v>
      </c>
      <c r="BX85">
        <v>3.6328999999999998</v>
      </c>
      <c r="BY85">
        <v>3.6627000000000001</v>
      </c>
      <c r="BZ85">
        <v>3.6922999999999999</v>
      </c>
      <c r="CA85">
        <v>3.7216999999999998</v>
      </c>
      <c r="CB85">
        <v>3.7507999999999999</v>
      </c>
      <c r="CC85">
        <v>3.7797000000000001</v>
      </c>
      <c r="CD85">
        <v>3.8083999999999998</v>
      </c>
      <c r="CE85">
        <v>3.8368000000000002</v>
      </c>
      <c r="CF85">
        <v>3.8650000000000002</v>
      </c>
      <c r="CG85">
        <v>3.8929</v>
      </c>
      <c r="CH85">
        <v>3.9205999999999999</v>
      </c>
      <c r="CI85">
        <v>3.9481000000000002</v>
      </c>
      <c r="CJ85">
        <v>3.9754</v>
      </c>
      <c r="CK85">
        <v>4.0025000000000004</v>
      </c>
      <c r="CL85">
        <v>4.0293999999999999</v>
      </c>
      <c r="CM85">
        <v>4.0557999999999996</v>
      </c>
      <c r="CN85">
        <v>4.0735000000000001</v>
      </c>
      <c r="CO85">
        <v>4.0913000000000004</v>
      </c>
      <c r="CP85">
        <v>4.1092000000000004</v>
      </c>
      <c r="CQ85">
        <v>4.1272000000000002</v>
      </c>
      <c r="CR85">
        <v>4.1452999999999998</v>
      </c>
      <c r="CS85">
        <v>4.1637000000000004</v>
      </c>
      <c r="CT85">
        <v>4.1824000000000003</v>
      </c>
      <c r="CU85">
        <v>4.2013999999999996</v>
      </c>
      <c r="CV85">
        <v>4.2206999999999999</v>
      </c>
      <c r="CW85">
        <v>4.2404999999999999</v>
      </c>
      <c r="CX85">
        <v>4.2606999999999999</v>
      </c>
      <c r="CY85">
        <v>4.2815000000000003</v>
      </c>
      <c r="CZ85">
        <v>4.3029000000000002</v>
      </c>
      <c r="DA85">
        <v>4.3247999999999998</v>
      </c>
      <c r="DB85">
        <v>4.3475000000000001</v>
      </c>
      <c r="DC85">
        <v>4.3708999999999998</v>
      </c>
      <c r="DD85">
        <v>4.3949999999999996</v>
      </c>
      <c r="DE85">
        <v>4.4199000000000002</v>
      </c>
      <c r="DF85">
        <v>4.4457000000000004</v>
      </c>
      <c r="DG85">
        <v>4.4722999999999997</v>
      </c>
    </row>
    <row r="86" spans="1:111" x14ac:dyDescent="0.25">
      <c r="A86">
        <v>28.84</v>
      </c>
      <c r="B86">
        <v>1.4547000000000001</v>
      </c>
      <c r="C86">
        <v>1.4787999999999999</v>
      </c>
      <c r="D86">
        <v>1.5029999999999999</v>
      </c>
      <c r="E86">
        <v>1.5275000000000001</v>
      </c>
      <c r="F86">
        <v>1.5521</v>
      </c>
      <c r="G86">
        <v>1.577</v>
      </c>
      <c r="H86">
        <v>1.6020000000000001</v>
      </c>
      <c r="I86">
        <v>1.6272</v>
      </c>
      <c r="J86">
        <v>1.6526000000000001</v>
      </c>
      <c r="K86">
        <v>1.6781999999999999</v>
      </c>
      <c r="L86">
        <v>1.704</v>
      </c>
      <c r="M86">
        <v>1.73</v>
      </c>
      <c r="N86">
        <v>1.7562</v>
      </c>
      <c r="O86">
        <v>1.7826</v>
      </c>
      <c r="P86">
        <v>1.8090999999999999</v>
      </c>
      <c r="Q86">
        <v>1.8359000000000001</v>
      </c>
      <c r="R86">
        <v>1.8628</v>
      </c>
      <c r="S86">
        <v>1.8898999999999999</v>
      </c>
      <c r="T86">
        <v>1.9172</v>
      </c>
      <c r="U86">
        <v>1.9447000000000001</v>
      </c>
      <c r="V86">
        <v>1.9723999999999999</v>
      </c>
      <c r="W86">
        <v>2.0002</v>
      </c>
      <c r="X86">
        <v>2.0282</v>
      </c>
      <c r="Y86">
        <v>2.0564</v>
      </c>
      <c r="Z86">
        <v>2.0848</v>
      </c>
      <c r="AA86">
        <v>2.1133000000000002</v>
      </c>
      <c r="AB86">
        <v>2.1419999999999999</v>
      </c>
      <c r="AC86">
        <v>2.1709000000000001</v>
      </c>
      <c r="AD86">
        <v>2.2000000000000002</v>
      </c>
      <c r="AE86">
        <v>2.2292000000000001</v>
      </c>
      <c r="AF86">
        <v>2.2585999999999999</v>
      </c>
      <c r="AG86">
        <v>2.2881</v>
      </c>
      <c r="AH86">
        <v>2.3178000000000001</v>
      </c>
      <c r="AI86">
        <v>2.3475999999999999</v>
      </c>
      <c r="AJ86">
        <v>2.3776000000000002</v>
      </c>
      <c r="AK86">
        <v>2.4077000000000002</v>
      </c>
      <c r="AL86">
        <v>2.4380000000000002</v>
      </c>
      <c r="AM86">
        <v>2.4683999999999999</v>
      </c>
      <c r="AN86">
        <v>2.4990000000000001</v>
      </c>
      <c r="AO86">
        <v>2.5295999999999998</v>
      </c>
      <c r="AP86">
        <v>2.5604</v>
      </c>
      <c r="AQ86">
        <v>2.5912999999999999</v>
      </c>
      <c r="AR86">
        <v>2.6223000000000001</v>
      </c>
      <c r="AS86">
        <v>2.6535000000000002</v>
      </c>
      <c r="AT86">
        <v>2.6846999999999999</v>
      </c>
      <c r="AU86">
        <v>2.7160000000000002</v>
      </c>
      <c r="AV86">
        <v>2.7473999999999998</v>
      </c>
      <c r="AW86">
        <v>2.7789000000000001</v>
      </c>
      <c r="AX86">
        <v>2.8105000000000002</v>
      </c>
      <c r="AY86">
        <v>2.8420999999999998</v>
      </c>
      <c r="AZ86">
        <v>2.8738000000000001</v>
      </c>
      <c r="BA86">
        <v>2.9055</v>
      </c>
      <c r="BB86">
        <v>2.9373</v>
      </c>
      <c r="BC86">
        <v>2.9691000000000001</v>
      </c>
      <c r="BD86">
        <v>3.0009999999999999</v>
      </c>
      <c r="BE86">
        <v>3.0327999999999999</v>
      </c>
      <c r="BF86">
        <v>3.0647000000000002</v>
      </c>
      <c r="BG86">
        <v>3.0964999999999998</v>
      </c>
      <c r="BH86">
        <v>3.1282999999999999</v>
      </c>
      <c r="BI86">
        <v>3.1600999999999999</v>
      </c>
      <c r="BJ86">
        <v>3.1919</v>
      </c>
      <c r="BK86">
        <v>3.2235999999999998</v>
      </c>
      <c r="BL86">
        <v>3.2551999999999999</v>
      </c>
      <c r="BM86">
        <v>3.2867000000000002</v>
      </c>
      <c r="BN86">
        <v>3.3182</v>
      </c>
      <c r="BO86">
        <v>3.3496000000000001</v>
      </c>
      <c r="BP86">
        <v>3.3809</v>
      </c>
      <c r="BQ86">
        <v>3.4119999999999999</v>
      </c>
      <c r="BR86">
        <v>3.4430000000000001</v>
      </c>
      <c r="BS86">
        <v>3.4739</v>
      </c>
      <c r="BT86">
        <v>3.5045000000000002</v>
      </c>
      <c r="BU86">
        <v>3.5350999999999999</v>
      </c>
      <c r="BV86">
        <v>3.5653999999999999</v>
      </c>
      <c r="BW86">
        <v>3.5956000000000001</v>
      </c>
      <c r="BX86">
        <v>3.6255000000000002</v>
      </c>
      <c r="BY86">
        <v>3.6553</v>
      </c>
      <c r="BZ86">
        <v>3.6848000000000001</v>
      </c>
      <c r="CA86">
        <v>3.7141000000000002</v>
      </c>
      <c r="CB86">
        <v>3.7431999999999999</v>
      </c>
      <c r="CC86">
        <v>3.7719999999999998</v>
      </c>
      <c r="CD86">
        <v>3.8006000000000002</v>
      </c>
      <c r="CE86">
        <v>3.8290000000000002</v>
      </c>
      <c r="CF86">
        <v>3.8571</v>
      </c>
      <c r="CG86">
        <v>3.8849999999999998</v>
      </c>
      <c r="CH86">
        <v>3.9127000000000001</v>
      </c>
      <c r="CI86">
        <v>3.9401000000000002</v>
      </c>
      <c r="CJ86">
        <v>3.9672999999999998</v>
      </c>
      <c r="CK86">
        <v>3.9944000000000002</v>
      </c>
      <c r="CL86">
        <v>4.0212000000000003</v>
      </c>
      <c r="CM86">
        <v>4.0479000000000003</v>
      </c>
      <c r="CN86">
        <v>4.0735000000000001</v>
      </c>
      <c r="CO86">
        <v>4.0913000000000004</v>
      </c>
      <c r="CP86">
        <v>4.1092000000000004</v>
      </c>
      <c r="CQ86">
        <v>4.1272000000000002</v>
      </c>
      <c r="CR86">
        <v>4.1452999999999998</v>
      </c>
      <c r="CS86">
        <v>4.1637000000000004</v>
      </c>
      <c r="CT86">
        <v>4.1824000000000003</v>
      </c>
      <c r="CU86">
        <v>4.2013999999999996</v>
      </c>
      <c r="CV86">
        <v>4.2206999999999999</v>
      </c>
      <c r="CW86">
        <v>4.2404999999999999</v>
      </c>
      <c r="CX86">
        <v>4.2606999999999999</v>
      </c>
      <c r="CY86">
        <v>4.2815000000000003</v>
      </c>
      <c r="CZ86">
        <v>4.3029000000000002</v>
      </c>
      <c r="DA86">
        <v>4.3247999999999998</v>
      </c>
      <c r="DB86">
        <v>4.3475000000000001</v>
      </c>
      <c r="DC86">
        <v>4.3708999999999998</v>
      </c>
      <c r="DD86">
        <v>4.3949999999999996</v>
      </c>
      <c r="DE86">
        <v>4.4199000000000002</v>
      </c>
      <c r="DF86">
        <v>4.4457000000000004</v>
      </c>
      <c r="DG86">
        <v>4.4722999999999997</v>
      </c>
    </row>
    <row r="87" spans="1:111" x14ac:dyDescent="0.25">
      <c r="A87">
        <v>30.902999999999999</v>
      </c>
      <c r="B87">
        <v>1.4518</v>
      </c>
      <c r="C87">
        <v>1.4758</v>
      </c>
      <c r="D87">
        <v>1.5</v>
      </c>
      <c r="E87">
        <v>1.5244</v>
      </c>
      <c r="F87">
        <v>1.5489999999999999</v>
      </c>
      <c r="G87">
        <v>1.5738000000000001</v>
      </c>
      <c r="H87">
        <v>1.5988</v>
      </c>
      <c r="I87">
        <v>1.6238999999999999</v>
      </c>
      <c r="J87">
        <v>1.6493</v>
      </c>
      <c r="K87">
        <v>1.6749000000000001</v>
      </c>
      <c r="L87">
        <v>1.7005999999999999</v>
      </c>
      <c r="M87">
        <v>1.7264999999999999</v>
      </c>
      <c r="N87">
        <v>1.7526999999999999</v>
      </c>
      <c r="O87">
        <v>1.7789999999999999</v>
      </c>
      <c r="P87">
        <v>1.8055000000000001</v>
      </c>
      <c r="Q87">
        <v>1.8322000000000001</v>
      </c>
      <c r="R87">
        <v>1.8591</v>
      </c>
      <c r="S87">
        <v>1.8861000000000001</v>
      </c>
      <c r="T87">
        <v>1.9134</v>
      </c>
      <c r="U87">
        <v>1.9408000000000001</v>
      </c>
      <c r="V87">
        <v>1.9683999999999999</v>
      </c>
      <c r="W87">
        <v>1.9962</v>
      </c>
      <c r="X87">
        <v>2.0240999999999998</v>
      </c>
      <c r="Y87">
        <v>2.0522999999999998</v>
      </c>
      <c r="Z87">
        <v>2.0806</v>
      </c>
      <c r="AA87">
        <v>2.1091000000000002</v>
      </c>
      <c r="AB87">
        <v>2.1377000000000002</v>
      </c>
      <c r="AC87">
        <v>2.1665999999999999</v>
      </c>
      <c r="AD87">
        <v>2.1955</v>
      </c>
      <c r="AE87">
        <v>2.2246999999999999</v>
      </c>
      <c r="AF87">
        <v>2.254</v>
      </c>
      <c r="AG87">
        <v>2.2835000000000001</v>
      </c>
      <c r="AH87">
        <v>2.3130999999999999</v>
      </c>
      <c r="AI87">
        <v>2.3429000000000002</v>
      </c>
      <c r="AJ87">
        <v>2.3727999999999998</v>
      </c>
      <c r="AK87">
        <v>2.4028999999999998</v>
      </c>
      <c r="AL87">
        <v>2.4331</v>
      </c>
      <c r="AM87">
        <v>2.4634</v>
      </c>
      <c r="AN87">
        <v>2.4939</v>
      </c>
      <c r="AO87">
        <v>2.5245000000000002</v>
      </c>
      <c r="AP87">
        <v>2.5552999999999999</v>
      </c>
      <c r="AQ87">
        <v>2.5861000000000001</v>
      </c>
      <c r="AR87">
        <v>2.6171000000000002</v>
      </c>
      <c r="AS87">
        <v>2.6480999999999999</v>
      </c>
      <c r="AT87">
        <v>2.6793</v>
      </c>
      <c r="AU87">
        <v>2.7105999999999999</v>
      </c>
      <c r="AV87">
        <v>2.7418999999999998</v>
      </c>
      <c r="AW87">
        <v>2.7732999999999999</v>
      </c>
      <c r="AX87">
        <v>2.8048000000000002</v>
      </c>
      <c r="AY87">
        <v>2.8363999999999998</v>
      </c>
      <c r="AZ87">
        <v>2.8679999999999999</v>
      </c>
      <c r="BA87">
        <v>2.8997000000000002</v>
      </c>
      <c r="BB87">
        <v>2.9314</v>
      </c>
      <c r="BC87">
        <v>2.9630999999999998</v>
      </c>
      <c r="BD87">
        <v>2.9948999999999999</v>
      </c>
      <c r="BE87">
        <v>3.0266999999999999</v>
      </c>
      <c r="BF87">
        <v>3.0585</v>
      </c>
      <c r="BG87">
        <v>3.0903</v>
      </c>
      <c r="BH87">
        <v>3.1219999999999999</v>
      </c>
      <c r="BI87">
        <v>3.1537000000000002</v>
      </c>
      <c r="BJ87">
        <v>3.1854</v>
      </c>
      <c r="BK87">
        <v>3.2170999999999998</v>
      </c>
      <c r="BL87">
        <v>3.2486000000000002</v>
      </c>
      <c r="BM87">
        <v>3.2801</v>
      </c>
      <c r="BN87">
        <v>3.3115000000000001</v>
      </c>
      <c r="BO87">
        <v>3.3428</v>
      </c>
      <c r="BP87">
        <v>3.3740000000000001</v>
      </c>
      <c r="BQ87">
        <v>3.4051</v>
      </c>
      <c r="BR87">
        <v>3.4361000000000002</v>
      </c>
      <c r="BS87">
        <v>3.4668999999999999</v>
      </c>
      <c r="BT87">
        <v>3.4975000000000001</v>
      </c>
      <c r="BU87">
        <v>3.528</v>
      </c>
      <c r="BV87">
        <v>3.5581999999999998</v>
      </c>
      <c r="BW87">
        <v>3.5882999999999998</v>
      </c>
      <c r="BX87">
        <v>3.6181999999999999</v>
      </c>
      <c r="BY87">
        <v>3.6478999999999999</v>
      </c>
      <c r="BZ87">
        <v>3.6774</v>
      </c>
      <c r="CA87">
        <v>3.7065999999999999</v>
      </c>
      <c r="CB87">
        <v>3.7355999999999998</v>
      </c>
      <c r="CC87">
        <v>3.7644000000000002</v>
      </c>
      <c r="CD87">
        <v>3.7930000000000001</v>
      </c>
      <c r="CE87">
        <v>3.8212999999999999</v>
      </c>
      <c r="CF87">
        <v>3.8492999999999999</v>
      </c>
      <c r="CG87">
        <v>3.8772000000000002</v>
      </c>
      <c r="CH87">
        <v>3.9047999999999998</v>
      </c>
      <c r="CI87">
        <v>3.9321999999999999</v>
      </c>
      <c r="CJ87">
        <v>3.9592999999999998</v>
      </c>
      <c r="CK87">
        <v>3.9863</v>
      </c>
      <c r="CL87">
        <v>4.0130999999999997</v>
      </c>
      <c r="CM87">
        <v>4.0396999999999998</v>
      </c>
      <c r="CN87">
        <v>4.0662000000000003</v>
      </c>
      <c r="CO87">
        <v>4.0913000000000004</v>
      </c>
      <c r="CP87">
        <v>4.1092000000000004</v>
      </c>
      <c r="CQ87">
        <v>4.1272000000000002</v>
      </c>
      <c r="CR87">
        <v>4.1452999999999998</v>
      </c>
      <c r="CS87">
        <v>4.1637000000000004</v>
      </c>
      <c r="CT87">
        <v>4.1824000000000003</v>
      </c>
      <c r="CU87">
        <v>4.2013999999999996</v>
      </c>
      <c r="CV87">
        <v>4.2206999999999999</v>
      </c>
      <c r="CW87">
        <v>4.2404999999999999</v>
      </c>
      <c r="CX87">
        <v>4.2606999999999999</v>
      </c>
      <c r="CY87">
        <v>4.2815000000000003</v>
      </c>
      <c r="CZ87">
        <v>4.3029000000000002</v>
      </c>
      <c r="DA87">
        <v>4.3247999999999998</v>
      </c>
      <c r="DB87">
        <v>4.3475000000000001</v>
      </c>
      <c r="DC87">
        <v>4.3708999999999998</v>
      </c>
      <c r="DD87">
        <v>4.3949999999999996</v>
      </c>
      <c r="DE87">
        <v>4.4199000000000002</v>
      </c>
      <c r="DF87">
        <v>4.4457000000000004</v>
      </c>
      <c r="DG87">
        <v>4.4722999999999997</v>
      </c>
    </row>
    <row r="88" spans="1:111" x14ac:dyDescent="0.25">
      <c r="A88">
        <v>33.113</v>
      </c>
      <c r="B88">
        <v>1.4489000000000001</v>
      </c>
      <c r="C88">
        <v>1.4729000000000001</v>
      </c>
      <c r="D88">
        <v>1.4970000000000001</v>
      </c>
      <c r="E88">
        <v>1.5214000000000001</v>
      </c>
      <c r="F88">
        <v>1.5459000000000001</v>
      </c>
      <c r="G88">
        <v>1.5706</v>
      </c>
      <c r="H88">
        <v>1.5955999999999999</v>
      </c>
      <c r="I88">
        <v>1.6207</v>
      </c>
      <c r="J88">
        <v>1.6459999999999999</v>
      </c>
      <c r="K88">
        <v>1.6715</v>
      </c>
      <c r="L88">
        <v>1.6972</v>
      </c>
      <c r="M88">
        <v>1.7231000000000001</v>
      </c>
      <c r="N88">
        <v>1.7492000000000001</v>
      </c>
      <c r="O88">
        <v>1.7754000000000001</v>
      </c>
      <c r="P88">
        <v>1.8019000000000001</v>
      </c>
      <c r="Q88">
        <v>1.8285</v>
      </c>
      <c r="R88">
        <v>1.8552999999999999</v>
      </c>
      <c r="S88">
        <v>1.8824000000000001</v>
      </c>
      <c r="T88">
        <v>1.9095</v>
      </c>
      <c r="U88">
        <v>1.9369000000000001</v>
      </c>
      <c r="V88">
        <v>1.9644999999999999</v>
      </c>
      <c r="W88">
        <v>1.9922</v>
      </c>
      <c r="X88">
        <v>2.0200999999999998</v>
      </c>
      <c r="Y88">
        <v>2.0482</v>
      </c>
      <c r="Z88">
        <v>2.0764</v>
      </c>
      <c r="AA88">
        <v>2.1049000000000002</v>
      </c>
      <c r="AB88">
        <v>2.1335000000000002</v>
      </c>
      <c r="AC88">
        <v>2.1621999999999999</v>
      </c>
      <c r="AD88">
        <v>2.1911999999999998</v>
      </c>
      <c r="AE88">
        <v>2.2202999999999999</v>
      </c>
      <c r="AF88">
        <v>2.2494999999999998</v>
      </c>
      <c r="AG88">
        <v>2.2789000000000001</v>
      </c>
      <c r="AH88">
        <v>2.3085</v>
      </c>
      <c r="AI88">
        <v>2.3382000000000001</v>
      </c>
      <c r="AJ88">
        <v>2.3681000000000001</v>
      </c>
      <c r="AK88">
        <v>2.3980999999999999</v>
      </c>
      <c r="AL88">
        <v>2.4281999999999999</v>
      </c>
      <c r="AM88">
        <v>2.4584999999999999</v>
      </c>
      <c r="AN88">
        <v>2.4889000000000001</v>
      </c>
      <c r="AO88">
        <v>2.5194999999999999</v>
      </c>
      <c r="AP88">
        <v>2.5501999999999998</v>
      </c>
      <c r="AQ88">
        <v>2.5809000000000002</v>
      </c>
      <c r="AR88">
        <v>2.6118000000000001</v>
      </c>
      <c r="AS88">
        <v>2.6427999999999998</v>
      </c>
      <c r="AT88">
        <v>2.6739000000000002</v>
      </c>
      <c r="AU88">
        <v>2.7050999999999998</v>
      </c>
      <c r="AV88">
        <v>2.7364000000000002</v>
      </c>
      <c r="AW88">
        <v>2.7677999999999998</v>
      </c>
      <c r="AX88">
        <v>2.7991999999999999</v>
      </c>
      <c r="AY88">
        <v>2.8307000000000002</v>
      </c>
      <c r="AZ88">
        <v>2.8622999999999998</v>
      </c>
      <c r="BA88">
        <v>2.8938999999999999</v>
      </c>
      <c r="BB88">
        <v>2.9256000000000002</v>
      </c>
      <c r="BC88">
        <v>2.9571999999999998</v>
      </c>
      <c r="BD88">
        <v>2.9889000000000001</v>
      </c>
      <c r="BE88">
        <v>3.0207000000000002</v>
      </c>
      <c r="BF88">
        <v>3.0524</v>
      </c>
      <c r="BG88">
        <v>3.0840999999999998</v>
      </c>
      <c r="BH88">
        <v>3.1158000000000001</v>
      </c>
      <c r="BI88">
        <v>3.1474000000000002</v>
      </c>
      <c r="BJ88">
        <v>3.1791</v>
      </c>
      <c r="BK88">
        <v>3.2105999999999999</v>
      </c>
      <c r="BL88">
        <v>3.2422</v>
      </c>
      <c r="BM88">
        <v>3.2736000000000001</v>
      </c>
      <c r="BN88">
        <v>3.3048999999999999</v>
      </c>
      <c r="BO88">
        <v>3.3361999999999998</v>
      </c>
      <c r="BP88">
        <v>3.3673000000000002</v>
      </c>
      <c r="BQ88">
        <v>3.3982999999999999</v>
      </c>
      <c r="BR88">
        <v>3.4291999999999998</v>
      </c>
      <c r="BS88">
        <v>3.4599000000000002</v>
      </c>
      <c r="BT88">
        <v>3.4904999999999999</v>
      </c>
      <c r="BU88">
        <v>3.5209000000000001</v>
      </c>
      <c r="BV88">
        <v>3.5510999999999999</v>
      </c>
      <c r="BW88">
        <v>3.5811999999999999</v>
      </c>
      <c r="BX88">
        <v>3.6110000000000002</v>
      </c>
      <c r="BY88">
        <v>3.6406000000000001</v>
      </c>
      <c r="BZ88">
        <v>3.67</v>
      </c>
      <c r="CA88">
        <v>3.6991999999999998</v>
      </c>
      <c r="CB88">
        <v>3.7282000000000002</v>
      </c>
      <c r="CC88">
        <v>3.7568999999999999</v>
      </c>
      <c r="CD88">
        <v>3.7854000000000001</v>
      </c>
      <c r="CE88">
        <v>3.8136999999999999</v>
      </c>
      <c r="CF88">
        <v>3.8416999999999999</v>
      </c>
      <c r="CG88">
        <v>3.8694000000000002</v>
      </c>
      <c r="CH88">
        <v>3.8969999999999998</v>
      </c>
      <c r="CI88">
        <v>3.9243000000000001</v>
      </c>
      <c r="CJ88">
        <v>3.9514</v>
      </c>
      <c r="CK88">
        <v>3.9784000000000002</v>
      </c>
      <c r="CL88">
        <v>4.0050999999999997</v>
      </c>
      <c r="CM88">
        <v>4.0316000000000001</v>
      </c>
      <c r="CN88">
        <v>4.0579999999999998</v>
      </c>
      <c r="CO88">
        <v>4.0842999999999998</v>
      </c>
      <c r="CP88">
        <v>4.1092000000000004</v>
      </c>
      <c r="CQ88">
        <v>4.1272000000000002</v>
      </c>
      <c r="CR88">
        <v>4.1452999999999998</v>
      </c>
      <c r="CS88">
        <v>4.1637000000000004</v>
      </c>
      <c r="CT88">
        <v>4.1824000000000003</v>
      </c>
      <c r="CU88">
        <v>4.2013999999999996</v>
      </c>
      <c r="CV88">
        <v>4.2206999999999999</v>
      </c>
      <c r="CW88">
        <v>4.2404999999999999</v>
      </c>
      <c r="CX88">
        <v>4.2606999999999999</v>
      </c>
      <c r="CY88">
        <v>4.2815000000000003</v>
      </c>
      <c r="CZ88">
        <v>4.3029000000000002</v>
      </c>
      <c r="DA88">
        <v>4.3247999999999998</v>
      </c>
      <c r="DB88">
        <v>4.3475000000000001</v>
      </c>
      <c r="DC88">
        <v>4.3708999999999998</v>
      </c>
      <c r="DD88">
        <v>4.3949999999999996</v>
      </c>
      <c r="DE88">
        <v>4.4199000000000002</v>
      </c>
      <c r="DF88">
        <v>4.4457000000000004</v>
      </c>
      <c r="DG88">
        <v>4.4722999999999997</v>
      </c>
    </row>
    <row r="89" spans="1:111" x14ac:dyDescent="0.25">
      <c r="A89">
        <v>35.481000000000002</v>
      </c>
      <c r="B89">
        <v>1.446</v>
      </c>
      <c r="C89">
        <v>1.4699</v>
      </c>
      <c r="D89">
        <v>1.4941</v>
      </c>
      <c r="E89">
        <v>1.5184</v>
      </c>
      <c r="F89">
        <v>1.5428999999999999</v>
      </c>
      <c r="G89">
        <v>1.5674999999999999</v>
      </c>
      <c r="H89">
        <v>1.5924</v>
      </c>
      <c r="I89">
        <v>1.6174999999999999</v>
      </c>
      <c r="J89">
        <v>1.6428</v>
      </c>
      <c r="K89">
        <v>1.6681999999999999</v>
      </c>
      <c r="L89">
        <v>1.6939</v>
      </c>
      <c r="M89">
        <v>1.7197</v>
      </c>
      <c r="N89">
        <v>1.7457</v>
      </c>
      <c r="O89">
        <v>1.7719</v>
      </c>
      <c r="P89">
        <v>1.7983</v>
      </c>
      <c r="Q89">
        <v>1.8249</v>
      </c>
      <c r="R89">
        <v>1.8516999999999999</v>
      </c>
      <c r="S89">
        <v>1.8786</v>
      </c>
      <c r="T89">
        <v>1.9057999999999999</v>
      </c>
      <c r="U89">
        <v>1.9331</v>
      </c>
      <c r="V89">
        <v>1.9605999999999999</v>
      </c>
      <c r="W89">
        <v>1.9883</v>
      </c>
      <c r="X89">
        <v>2.0160999999999998</v>
      </c>
      <c r="Y89">
        <v>2.0440999999999998</v>
      </c>
      <c r="Z89">
        <v>2.0722999999999998</v>
      </c>
      <c r="AA89">
        <v>2.1006999999999998</v>
      </c>
      <c r="AB89">
        <v>2.1293000000000002</v>
      </c>
      <c r="AC89">
        <v>2.1579999999999999</v>
      </c>
      <c r="AD89">
        <v>2.1867999999999999</v>
      </c>
      <c r="AE89">
        <v>2.2159</v>
      </c>
      <c r="AF89">
        <v>2.2450999999999999</v>
      </c>
      <c r="AG89">
        <v>2.2744</v>
      </c>
      <c r="AH89">
        <v>2.3039000000000001</v>
      </c>
      <c r="AI89">
        <v>2.3336000000000001</v>
      </c>
      <c r="AJ89">
        <v>2.3633999999999999</v>
      </c>
      <c r="AK89">
        <v>2.3934000000000002</v>
      </c>
      <c r="AL89">
        <v>2.4234</v>
      </c>
      <c r="AM89">
        <v>2.4537</v>
      </c>
      <c r="AN89">
        <v>2.484</v>
      </c>
      <c r="AO89">
        <v>2.5145</v>
      </c>
      <c r="AP89">
        <v>2.5451000000000001</v>
      </c>
      <c r="AQ89">
        <v>2.5758000000000001</v>
      </c>
      <c r="AR89">
        <v>2.6067</v>
      </c>
      <c r="AS89">
        <v>2.6375999999999999</v>
      </c>
      <c r="AT89">
        <v>2.6686999999999999</v>
      </c>
      <c r="AU89">
        <v>2.6998000000000002</v>
      </c>
      <c r="AV89">
        <v>2.7309999999999999</v>
      </c>
      <c r="AW89">
        <v>2.7623000000000002</v>
      </c>
      <c r="AX89">
        <v>2.7936999999999999</v>
      </c>
      <c r="AY89">
        <v>2.8250999999999999</v>
      </c>
      <c r="AZ89">
        <v>2.8565999999999998</v>
      </c>
      <c r="BA89">
        <v>2.8881999999999999</v>
      </c>
      <c r="BB89">
        <v>2.9198</v>
      </c>
      <c r="BC89">
        <v>2.9514</v>
      </c>
      <c r="BD89">
        <v>2.9830000000000001</v>
      </c>
      <c r="BE89">
        <v>3.0146999999999999</v>
      </c>
      <c r="BF89">
        <v>3.0464000000000002</v>
      </c>
      <c r="BG89">
        <v>3.0779999999999998</v>
      </c>
      <c r="BH89">
        <v>3.1095999999999999</v>
      </c>
      <c r="BI89">
        <v>3.1412</v>
      </c>
      <c r="BJ89">
        <v>3.1728000000000001</v>
      </c>
      <c r="BK89">
        <v>3.2042999999999999</v>
      </c>
      <c r="BL89">
        <v>3.2357999999999998</v>
      </c>
      <c r="BM89">
        <v>3.2671000000000001</v>
      </c>
      <c r="BN89">
        <v>3.2984</v>
      </c>
      <c r="BO89">
        <v>3.3296000000000001</v>
      </c>
      <c r="BP89">
        <v>3.3607</v>
      </c>
      <c r="BQ89">
        <v>3.3915999999999999</v>
      </c>
      <c r="BR89">
        <v>3.4224000000000001</v>
      </c>
      <c r="BS89">
        <v>3.4531000000000001</v>
      </c>
      <c r="BT89">
        <v>3.4836</v>
      </c>
      <c r="BU89">
        <v>3.5139999999999998</v>
      </c>
      <c r="BV89">
        <v>3.5440999999999998</v>
      </c>
      <c r="BW89">
        <v>3.5741000000000001</v>
      </c>
      <c r="BX89">
        <v>3.6038999999999999</v>
      </c>
      <c r="BY89">
        <v>3.6334</v>
      </c>
      <c r="BZ89">
        <v>3.6627999999999998</v>
      </c>
      <c r="CA89">
        <v>3.6919</v>
      </c>
      <c r="CB89">
        <v>3.7208000000000001</v>
      </c>
      <c r="CC89">
        <v>3.7494999999999998</v>
      </c>
      <c r="CD89">
        <v>3.7778999999999998</v>
      </c>
      <c r="CE89">
        <v>3.8060999999999998</v>
      </c>
      <c r="CF89">
        <v>3.8340999999999998</v>
      </c>
      <c r="CG89">
        <v>3.8618000000000001</v>
      </c>
      <c r="CH89">
        <v>3.8893</v>
      </c>
      <c r="CI89">
        <v>3.9165999999999999</v>
      </c>
      <c r="CJ89">
        <v>3.9436</v>
      </c>
      <c r="CK89">
        <v>3.9704999999999999</v>
      </c>
      <c r="CL89">
        <v>3.9971999999999999</v>
      </c>
      <c r="CM89">
        <v>4.0236999999999998</v>
      </c>
      <c r="CN89">
        <v>4.05</v>
      </c>
      <c r="CO89">
        <v>4.0762999999999998</v>
      </c>
      <c r="CP89">
        <v>4.1024000000000003</v>
      </c>
      <c r="CQ89">
        <v>4.1272000000000002</v>
      </c>
      <c r="CR89">
        <v>4.1452999999999998</v>
      </c>
      <c r="CS89">
        <v>4.1637000000000004</v>
      </c>
      <c r="CT89">
        <v>4.1824000000000003</v>
      </c>
      <c r="CU89">
        <v>4.2013999999999996</v>
      </c>
      <c r="CV89">
        <v>4.2206999999999999</v>
      </c>
      <c r="CW89">
        <v>4.2404999999999999</v>
      </c>
      <c r="CX89">
        <v>4.2606999999999999</v>
      </c>
      <c r="CY89">
        <v>4.2815000000000003</v>
      </c>
      <c r="CZ89">
        <v>4.3029000000000002</v>
      </c>
      <c r="DA89">
        <v>4.3247999999999998</v>
      </c>
      <c r="DB89">
        <v>4.3475000000000001</v>
      </c>
      <c r="DC89">
        <v>4.3708999999999998</v>
      </c>
      <c r="DD89">
        <v>4.3949999999999996</v>
      </c>
      <c r="DE89">
        <v>4.4199000000000002</v>
      </c>
      <c r="DF89">
        <v>4.4457000000000004</v>
      </c>
      <c r="DG89">
        <v>4.4722999999999997</v>
      </c>
    </row>
    <row r="90" spans="1:111" x14ac:dyDescent="0.25">
      <c r="A90">
        <v>38.018999999999998</v>
      </c>
      <c r="B90">
        <v>1.4432</v>
      </c>
      <c r="C90">
        <v>1.4671000000000001</v>
      </c>
      <c r="D90">
        <v>1.4911000000000001</v>
      </c>
      <c r="E90">
        <v>1.5154000000000001</v>
      </c>
      <c r="F90">
        <v>1.5398000000000001</v>
      </c>
      <c r="G90">
        <v>1.5645</v>
      </c>
      <c r="H90">
        <v>1.5892999999999999</v>
      </c>
      <c r="I90">
        <v>1.6143000000000001</v>
      </c>
      <c r="J90">
        <v>1.6395999999999999</v>
      </c>
      <c r="K90">
        <v>1.665</v>
      </c>
      <c r="L90">
        <v>1.6906000000000001</v>
      </c>
      <c r="M90">
        <v>1.7162999999999999</v>
      </c>
      <c r="N90">
        <v>1.7423</v>
      </c>
      <c r="O90">
        <v>1.7685</v>
      </c>
      <c r="P90">
        <v>1.7948</v>
      </c>
      <c r="Q90">
        <v>1.8212999999999999</v>
      </c>
      <c r="R90">
        <v>1.8481000000000001</v>
      </c>
      <c r="S90">
        <v>1.875</v>
      </c>
      <c r="T90">
        <v>1.9019999999999999</v>
      </c>
      <c r="U90">
        <v>1.9293</v>
      </c>
      <c r="V90">
        <v>1.9567000000000001</v>
      </c>
      <c r="W90">
        <v>1.9843999999999999</v>
      </c>
      <c r="X90">
        <v>2.0122</v>
      </c>
      <c r="Y90">
        <v>2.0400999999999998</v>
      </c>
      <c r="Z90">
        <v>2.0682999999999998</v>
      </c>
      <c r="AA90">
        <v>2.0966</v>
      </c>
      <c r="AB90">
        <v>2.1251000000000002</v>
      </c>
      <c r="AC90">
        <v>2.1537000000000002</v>
      </c>
      <c r="AD90">
        <v>2.1825999999999999</v>
      </c>
      <c r="AE90">
        <v>2.2115</v>
      </c>
      <c r="AF90">
        <v>2.2406999999999999</v>
      </c>
      <c r="AG90">
        <v>2.27</v>
      </c>
      <c r="AH90">
        <v>2.2993999999999999</v>
      </c>
      <c r="AI90">
        <v>2.3290000000000002</v>
      </c>
      <c r="AJ90">
        <v>2.3588</v>
      </c>
      <c r="AK90">
        <v>2.3887</v>
      </c>
      <c r="AL90">
        <v>2.4186999999999999</v>
      </c>
      <c r="AM90">
        <v>2.4489000000000001</v>
      </c>
      <c r="AN90">
        <v>2.4792000000000001</v>
      </c>
      <c r="AO90">
        <v>2.5095999999999998</v>
      </c>
      <c r="AP90">
        <v>2.5400999999999998</v>
      </c>
      <c r="AQ90">
        <v>2.5708000000000002</v>
      </c>
      <c r="AR90">
        <v>2.6015999999999999</v>
      </c>
      <c r="AS90">
        <v>2.6324999999999998</v>
      </c>
      <c r="AT90">
        <v>2.6634000000000002</v>
      </c>
      <c r="AU90">
        <v>2.6945000000000001</v>
      </c>
      <c r="AV90">
        <v>2.7256999999999998</v>
      </c>
      <c r="AW90">
        <v>2.7568999999999999</v>
      </c>
      <c r="AX90">
        <v>2.7881999999999998</v>
      </c>
      <c r="AY90">
        <v>2.8195999999999999</v>
      </c>
      <c r="AZ90">
        <v>2.8511000000000002</v>
      </c>
      <c r="BA90">
        <v>2.8824999999999998</v>
      </c>
      <c r="BB90">
        <v>2.9140999999999999</v>
      </c>
      <c r="BC90">
        <v>2.9456000000000002</v>
      </c>
      <c r="BD90">
        <v>2.9771999999999998</v>
      </c>
      <c r="BE90">
        <v>3.0087999999999999</v>
      </c>
      <c r="BF90">
        <v>3.0404</v>
      </c>
      <c r="BG90">
        <v>3.0720000000000001</v>
      </c>
      <c r="BH90">
        <v>3.1034999999999999</v>
      </c>
      <c r="BI90">
        <v>3.1351</v>
      </c>
      <c r="BJ90">
        <v>3.1665999999999999</v>
      </c>
      <c r="BK90">
        <v>3.198</v>
      </c>
      <c r="BL90">
        <v>3.2294</v>
      </c>
      <c r="BM90">
        <v>3.2606999999999999</v>
      </c>
      <c r="BN90">
        <v>3.2919999999999998</v>
      </c>
      <c r="BO90">
        <v>3.3231000000000002</v>
      </c>
      <c r="BP90">
        <v>3.3540999999999999</v>
      </c>
      <c r="BQ90">
        <v>3.3849999999999998</v>
      </c>
      <c r="BR90">
        <v>3.4157000000000002</v>
      </c>
      <c r="BS90">
        <v>3.4464000000000001</v>
      </c>
      <c r="BT90">
        <v>3.4767999999999999</v>
      </c>
      <c r="BU90">
        <v>3.5070999999999999</v>
      </c>
      <c r="BV90">
        <v>3.5371999999999999</v>
      </c>
      <c r="BW90">
        <v>3.5670999999999999</v>
      </c>
      <c r="BX90">
        <v>3.5968</v>
      </c>
      <c r="BY90">
        <v>3.6263000000000001</v>
      </c>
      <c r="BZ90">
        <v>3.6556000000000002</v>
      </c>
      <c r="CA90">
        <v>3.6846999999999999</v>
      </c>
      <c r="CB90">
        <v>3.7134999999999998</v>
      </c>
      <c r="CC90">
        <v>3.7422</v>
      </c>
      <c r="CD90">
        <v>3.7705000000000002</v>
      </c>
      <c r="CE90">
        <v>3.7987000000000002</v>
      </c>
      <c r="CF90">
        <v>3.8266</v>
      </c>
      <c r="CG90">
        <v>3.8542999999999998</v>
      </c>
      <c r="CH90">
        <v>3.8816999999999999</v>
      </c>
      <c r="CI90">
        <v>3.9089</v>
      </c>
      <c r="CJ90">
        <v>3.9359000000000002</v>
      </c>
      <c r="CK90">
        <v>3.9626999999999999</v>
      </c>
      <c r="CL90">
        <v>3.9893999999999998</v>
      </c>
      <c r="CM90">
        <v>4.0157999999999996</v>
      </c>
      <c r="CN90">
        <v>4.0420999999999996</v>
      </c>
      <c r="CO90">
        <v>4.0682999999999998</v>
      </c>
      <c r="CP90">
        <v>4.0942999999999996</v>
      </c>
      <c r="CQ90">
        <v>4.1203000000000003</v>
      </c>
      <c r="CR90">
        <v>4.1452999999999998</v>
      </c>
      <c r="CS90">
        <v>4.1637000000000004</v>
      </c>
      <c r="CT90">
        <v>4.1824000000000003</v>
      </c>
      <c r="CU90">
        <v>4.2013999999999996</v>
      </c>
      <c r="CV90">
        <v>4.2206999999999999</v>
      </c>
      <c r="CW90">
        <v>4.2404999999999999</v>
      </c>
      <c r="CX90">
        <v>4.2606999999999999</v>
      </c>
      <c r="CY90">
        <v>4.2815000000000003</v>
      </c>
      <c r="CZ90">
        <v>4.3029000000000002</v>
      </c>
      <c r="DA90">
        <v>4.3247999999999998</v>
      </c>
      <c r="DB90">
        <v>4.3475000000000001</v>
      </c>
      <c r="DC90">
        <v>4.3708999999999998</v>
      </c>
      <c r="DD90">
        <v>4.3949999999999996</v>
      </c>
      <c r="DE90">
        <v>4.4199000000000002</v>
      </c>
      <c r="DF90">
        <v>4.4457000000000004</v>
      </c>
      <c r="DG90">
        <v>4.4722999999999997</v>
      </c>
    </row>
    <row r="91" spans="1:111" x14ac:dyDescent="0.25">
      <c r="A91">
        <v>40.738</v>
      </c>
      <c r="B91">
        <v>1.4403999999999999</v>
      </c>
      <c r="C91">
        <v>1.4641999999999999</v>
      </c>
      <c r="D91">
        <v>1.4882</v>
      </c>
      <c r="E91">
        <v>1.5125</v>
      </c>
      <c r="F91">
        <v>1.5368999999999999</v>
      </c>
      <c r="G91">
        <v>1.5613999999999999</v>
      </c>
      <c r="H91">
        <v>1.5862000000000001</v>
      </c>
      <c r="I91">
        <v>1.6112</v>
      </c>
      <c r="J91">
        <v>1.6364000000000001</v>
      </c>
      <c r="K91">
        <v>1.6617</v>
      </c>
      <c r="L91">
        <v>1.6873</v>
      </c>
      <c r="M91">
        <v>1.7130000000000001</v>
      </c>
      <c r="N91">
        <v>1.7388999999999999</v>
      </c>
      <c r="O91">
        <v>1.7649999999999999</v>
      </c>
      <c r="P91">
        <v>1.7912999999999999</v>
      </c>
      <c r="Q91">
        <v>1.8178000000000001</v>
      </c>
      <c r="R91">
        <v>1.8445</v>
      </c>
      <c r="S91">
        <v>1.8713</v>
      </c>
      <c r="T91">
        <v>1.8984000000000001</v>
      </c>
      <c r="U91">
        <v>1.9256</v>
      </c>
      <c r="V91">
        <v>1.9530000000000001</v>
      </c>
      <c r="W91">
        <v>1.9804999999999999</v>
      </c>
      <c r="X91">
        <v>2.0083000000000002</v>
      </c>
      <c r="Y91">
        <v>2.0362</v>
      </c>
      <c r="Z91">
        <v>2.0642999999999998</v>
      </c>
      <c r="AA91">
        <v>2.0924999999999998</v>
      </c>
      <c r="AB91">
        <v>2.121</v>
      </c>
      <c r="AC91">
        <v>2.1496</v>
      </c>
      <c r="AD91">
        <v>2.1783000000000001</v>
      </c>
      <c r="AE91">
        <v>2.2073</v>
      </c>
      <c r="AF91">
        <v>2.2363</v>
      </c>
      <c r="AG91">
        <v>2.2656000000000001</v>
      </c>
      <c r="AH91">
        <v>2.2949999999999999</v>
      </c>
      <c r="AI91">
        <v>2.3245</v>
      </c>
      <c r="AJ91">
        <v>2.3542000000000001</v>
      </c>
      <c r="AK91">
        <v>2.3839999999999999</v>
      </c>
      <c r="AL91">
        <v>2.4140000000000001</v>
      </c>
      <c r="AM91">
        <v>2.4441000000000002</v>
      </c>
      <c r="AN91">
        <v>2.4744000000000002</v>
      </c>
      <c r="AO91">
        <v>2.5047000000000001</v>
      </c>
      <c r="AP91">
        <v>2.5352000000000001</v>
      </c>
      <c r="AQ91">
        <v>2.5657999999999999</v>
      </c>
      <c r="AR91">
        <v>2.5964999999999998</v>
      </c>
      <c r="AS91">
        <v>2.6274000000000002</v>
      </c>
      <c r="AT91">
        <v>2.6583000000000001</v>
      </c>
      <c r="AU91">
        <v>2.6892999999999998</v>
      </c>
      <c r="AV91">
        <v>2.7204000000000002</v>
      </c>
      <c r="AW91">
        <v>2.7515999999999998</v>
      </c>
      <c r="AX91">
        <v>2.7827999999999999</v>
      </c>
      <c r="AY91">
        <v>2.8142</v>
      </c>
      <c r="AZ91">
        <v>2.8454999999999999</v>
      </c>
      <c r="BA91">
        <v>2.8769999999999998</v>
      </c>
      <c r="BB91">
        <v>2.9083999999999999</v>
      </c>
      <c r="BC91">
        <v>2.9399000000000002</v>
      </c>
      <c r="BD91">
        <v>2.9714</v>
      </c>
      <c r="BE91">
        <v>3.0030000000000001</v>
      </c>
      <c r="BF91">
        <v>3.0345</v>
      </c>
      <c r="BG91">
        <v>3.0659999999999998</v>
      </c>
      <c r="BH91">
        <v>3.0975000000000001</v>
      </c>
      <c r="BI91">
        <v>3.129</v>
      </c>
      <c r="BJ91">
        <v>3.1604999999999999</v>
      </c>
      <c r="BK91">
        <v>3.1918000000000002</v>
      </c>
      <c r="BL91">
        <v>3.2231999999999998</v>
      </c>
      <c r="BM91">
        <v>3.2544</v>
      </c>
      <c r="BN91">
        <v>3.2856000000000001</v>
      </c>
      <c r="BO91">
        <v>3.3166000000000002</v>
      </c>
      <c r="BP91">
        <v>3.3475999999999999</v>
      </c>
      <c r="BQ91">
        <v>3.3784000000000001</v>
      </c>
      <c r="BR91">
        <v>3.4091</v>
      </c>
      <c r="BS91">
        <v>3.4397000000000002</v>
      </c>
      <c r="BT91">
        <v>3.4701</v>
      </c>
      <c r="BU91">
        <v>3.5003000000000002</v>
      </c>
      <c r="BV91">
        <v>3.5303</v>
      </c>
      <c r="BW91">
        <v>3.5602</v>
      </c>
      <c r="BX91">
        <v>3.5899000000000001</v>
      </c>
      <c r="BY91">
        <v>3.6193</v>
      </c>
      <c r="BZ91">
        <v>3.6484999999999999</v>
      </c>
      <c r="CA91">
        <v>3.6776</v>
      </c>
      <c r="CB91">
        <v>3.7063999999999999</v>
      </c>
      <c r="CC91">
        <v>3.7349000000000001</v>
      </c>
      <c r="CD91">
        <v>3.7631999999999999</v>
      </c>
      <c r="CE91">
        <v>3.7913000000000001</v>
      </c>
      <c r="CF91">
        <v>3.8191999999999999</v>
      </c>
      <c r="CG91">
        <v>3.8468</v>
      </c>
      <c r="CH91">
        <v>3.8742000000000001</v>
      </c>
      <c r="CI91">
        <v>3.9013</v>
      </c>
      <c r="CJ91">
        <v>3.9283000000000001</v>
      </c>
      <c r="CK91">
        <v>3.9550999999999998</v>
      </c>
      <c r="CL91">
        <v>3.9815999999999998</v>
      </c>
      <c r="CM91">
        <v>4.008</v>
      </c>
      <c r="CN91">
        <v>4.0343</v>
      </c>
      <c r="CO91">
        <v>4.0603999999999996</v>
      </c>
      <c r="CP91">
        <v>4.0864000000000003</v>
      </c>
      <c r="CQ91">
        <v>4.1124000000000001</v>
      </c>
      <c r="CR91">
        <v>4.1383000000000001</v>
      </c>
      <c r="CS91">
        <v>4.1637000000000004</v>
      </c>
      <c r="CT91">
        <v>4.1824000000000003</v>
      </c>
      <c r="CU91">
        <v>4.2013999999999996</v>
      </c>
      <c r="CV91">
        <v>4.2206999999999999</v>
      </c>
      <c r="CW91">
        <v>4.2404999999999999</v>
      </c>
      <c r="CX91">
        <v>4.2606999999999999</v>
      </c>
      <c r="CY91">
        <v>4.2815000000000003</v>
      </c>
      <c r="CZ91">
        <v>4.3029000000000002</v>
      </c>
      <c r="DA91">
        <v>4.3247999999999998</v>
      </c>
      <c r="DB91">
        <v>4.3475000000000001</v>
      </c>
      <c r="DC91">
        <v>4.3708999999999998</v>
      </c>
      <c r="DD91">
        <v>4.3949999999999996</v>
      </c>
      <c r="DE91">
        <v>4.4199000000000002</v>
      </c>
      <c r="DF91">
        <v>4.4457000000000004</v>
      </c>
      <c r="DG91">
        <v>4.4722999999999997</v>
      </c>
    </row>
    <row r="92" spans="1:111" x14ac:dyDescent="0.25">
      <c r="A92">
        <v>43.652000000000001</v>
      </c>
      <c r="B92">
        <v>1.4376</v>
      </c>
      <c r="C92">
        <v>1.4614</v>
      </c>
      <c r="D92">
        <v>1.4854000000000001</v>
      </c>
      <c r="E92">
        <v>1.5096000000000001</v>
      </c>
      <c r="F92">
        <v>1.5339</v>
      </c>
      <c r="G92">
        <v>1.5585</v>
      </c>
      <c r="H92">
        <v>1.5831999999999999</v>
      </c>
      <c r="I92">
        <v>1.6081000000000001</v>
      </c>
      <c r="J92">
        <v>1.6332</v>
      </c>
      <c r="K92">
        <v>1.6585000000000001</v>
      </c>
      <c r="L92">
        <v>1.6839999999999999</v>
      </c>
      <c r="M92">
        <v>1.7097</v>
      </c>
      <c r="N92">
        <v>1.7356</v>
      </c>
      <c r="O92">
        <v>1.7617</v>
      </c>
      <c r="P92">
        <v>1.7879</v>
      </c>
      <c r="Q92">
        <v>1.8143</v>
      </c>
      <c r="R92">
        <v>1.8409</v>
      </c>
      <c r="S92">
        <v>1.8676999999999999</v>
      </c>
      <c r="T92">
        <v>1.8947000000000001</v>
      </c>
      <c r="U92">
        <v>1.9218999999999999</v>
      </c>
      <c r="V92">
        <v>1.9492</v>
      </c>
      <c r="W92">
        <v>1.9766999999999999</v>
      </c>
      <c r="X92">
        <v>2.0044</v>
      </c>
      <c r="Y92">
        <v>2.0323000000000002</v>
      </c>
      <c r="Z92">
        <v>2.0602999999999998</v>
      </c>
      <c r="AA92">
        <v>2.0884999999999998</v>
      </c>
      <c r="AB92">
        <v>2.1168999999999998</v>
      </c>
      <c r="AC92">
        <v>2.1455000000000002</v>
      </c>
      <c r="AD92">
        <v>2.1741999999999999</v>
      </c>
      <c r="AE92">
        <v>2.2029999999999998</v>
      </c>
      <c r="AF92">
        <v>2.2321</v>
      </c>
      <c r="AG92">
        <v>2.2612000000000001</v>
      </c>
      <c r="AH92">
        <v>2.2906</v>
      </c>
      <c r="AI92">
        <v>2.3201000000000001</v>
      </c>
      <c r="AJ92">
        <v>2.3496999999999999</v>
      </c>
      <c r="AK92">
        <v>2.3795000000000002</v>
      </c>
      <c r="AL92">
        <v>2.4094000000000002</v>
      </c>
      <c r="AM92">
        <v>2.4394</v>
      </c>
      <c r="AN92">
        <v>2.4695999999999998</v>
      </c>
      <c r="AO92">
        <v>2.4998999999999998</v>
      </c>
      <c r="AP92">
        <v>2.5304000000000002</v>
      </c>
      <c r="AQ92">
        <v>2.5609000000000002</v>
      </c>
      <c r="AR92">
        <v>2.5916000000000001</v>
      </c>
      <c r="AS92">
        <v>2.6223000000000001</v>
      </c>
      <c r="AT92">
        <v>2.6532</v>
      </c>
      <c r="AU92">
        <v>2.6840999999999999</v>
      </c>
      <c r="AV92">
        <v>2.7151999999999998</v>
      </c>
      <c r="AW92">
        <v>2.7463000000000002</v>
      </c>
      <c r="AX92">
        <v>2.7774999999999999</v>
      </c>
      <c r="AY92">
        <v>2.8088000000000002</v>
      </c>
      <c r="AZ92">
        <v>2.8401000000000001</v>
      </c>
      <c r="BA92">
        <v>2.8714</v>
      </c>
      <c r="BB92">
        <v>2.9028</v>
      </c>
      <c r="BC92">
        <v>2.9342999999999999</v>
      </c>
      <c r="BD92">
        <v>2.9657</v>
      </c>
      <c r="BE92">
        <v>2.9971999999999999</v>
      </c>
      <c r="BF92">
        <v>3.0287000000000002</v>
      </c>
      <c r="BG92">
        <v>3.0600999999999998</v>
      </c>
      <c r="BH92">
        <v>3.0916000000000001</v>
      </c>
      <c r="BI92">
        <v>3.1230000000000002</v>
      </c>
      <c r="BJ92">
        <v>3.1543999999999999</v>
      </c>
      <c r="BK92">
        <v>3.1857000000000002</v>
      </c>
      <c r="BL92">
        <v>3.2170000000000001</v>
      </c>
      <c r="BM92">
        <v>3.2482000000000002</v>
      </c>
      <c r="BN92">
        <v>3.2793000000000001</v>
      </c>
      <c r="BO92">
        <v>3.3102999999999998</v>
      </c>
      <c r="BP92">
        <v>3.3412000000000002</v>
      </c>
      <c r="BQ92">
        <v>3.3719000000000001</v>
      </c>
      <c r="BR92">
        <v>3.4026000000000001</v>
      </c>
      <c r="BS92">
        <v>3.4331</v>
      </c>
      <c r="BT92">
        <v>3.4634</v>
      </c>
      <c r="BU92">
        <v>3.4935999999999998</v>
      </c>
      <c r="BV92">
        <v>3.5236000000000001</v>
      </c>
      <c r="BW92">
        <v>3.5533999999999999</v>
      </c>
      <c r="BX92">
        <v>3.5830000000000002</v>
      </c>
      <c r="BY92">
        <v>3.6124000000000001</v>
      </c>
      <c r="BZ92">
        <v>3.6415000000000002</v>
      </c>
      <c r="CA92">
        <v>3.6705000000000001</v>
      </c>
      <c r="CB92">
        <v>3.6991999999999998</v>
      </c>
      <c r="CC92">
        <v>3.7277</v>
      </c>
      <c r="CD92">
        <v>3.7559999999999998</v>
      </c>
      <c r="CE92">
        <v>3.7839999999999998</v>
      </c>
      <c r="CF92">
        <v>3.8117999999999999</v>
      </c>
      <c r="CG92">
        <v>3.8393999999999999</v>
      </c>
      <c r="CH92">
        <v>3.8666999999999998</v>
      </c>
      <c r="CI92">
        <v>3.8938999999999999</v>
      </c>
      <c r="CJ92">
        <v>3.9207999999999998</v>
      </c>
      <c r="CK92">
        <v>3.9474999999999998</v>
      </c>
      <c r="CL92">
        <v>3.9740000000000002</v>
      </c>
      <c r="CM92">
        <v>4.0003000000000002</v>
      </c>
      <c r="CN92">
        <v>4.0265000000000004</v>
      </c>
      <c r="CO92">
        <v>4.0526</v>
      </c>
      <c r="CP92">
        <v>4.0785999999999998</v>
      </c>
      <c r="CQ92">
        <v>4.1044999999999998</v>
      </c>
      <c r="CR92">
        <v>4.1303000000000001</v>
      </c>
      <c r="CS92">
        <v>4.1562000000000001</v>
      </c>
      <c r="CT92">
        <v>4.1820000000000004</v>
      </c>
      <c r="CU92">
        <v>4.2013999999999996</v>
      </c>
      <c r="CV92">
        <v>4.2206999999999999</v>
      </c>
      <c r="CW92">
        <v>4.2404999999999999</v>
      </c>
      <c r="CX92">
        <v>4.2606999999999999</v>
      </c>
      <c r="CY92">
        <v>4.2815000000000003</v>
      </c>
      <c r="CZ92">
        <v>4.3029000000000002</v>
      </c>
      <c r="DA92">
        <v>4.3247999999999998</v>
      </c>
      <c r="DB92">
        <v>4.3475000000000001</v>
      </c>
      <c r="DC92">
        <v>4.3708999999999998</v>
      </c>
      <c r="DD92">
        <v>4.3949999999999996</v>
      </c>
      <c r="DE92">
        <v>4.4199000000000002</v>
      </c>
      <c r="DF92">
        <v>4.4457000000000004</v>
      </c>
      <c r="DG92">
        <v>4.4722999999999997</v>
      </c>
    </row>
    <row r="93" spans="1:111" x14ac:dyDescent="0.25">
      <c r="A93">
        <v>46.774000000000001</v>
      </c>
      <c r="B93">
        <v>1.4349000000000001</v>
      </c>
      <c r="C93">
        <v>1.4585999999999999</v>
      </c>
      <c r="D93">
        <v>1.4825999999999999</v>
      </c>
      <c r="E93">
        <v>1.5066999999999999</v>
      </c>
      <c r="F93">
        <v>1.5309999999999999</v>
      </c>
      <c r="G93">
        <v>1.5555000000000001</v>
      </c>
      <c r="H93">
        <v>1.5802</v>
      </c>
      <c r="I93">
        <v>1.6051</v>
      </c>
      <c r="J93">
        <v>1.6301000000000001</v>
      </c>
      <c r="K93">
        <v>1.6554</v>
      </c>
      <c r="L93">
        <v>1.6808000000000001</v>
      </c>
      <c r="M93">
        <v>1.7064999999999999</v>
      </c>
      <c r="N93">
        <v>1.7323</v>
      </c>
      <c r="O93">
        <v>1.7583</v>
      </c>
      <c r="P93">
        <v>1.7845</v>
      </c>
      <c r="Q93">
        <v>1.8109</v>
      </c>
      <c r="R93">
        <v>1.8373999999999999</v>
      </c>
      <c r="S93">
        <v>1.8642000000000001</v>
      </c>
      <c r="T93">
        <v>1.8911</v>
      </c>
      <c r="U93">
        <v>1.9181999999999999</v>
      </c>
      <c r="V93">
        <v>1.9455</v>
      </c>
      <c r="W93">
        <v>1.9730000000000001</v>
      </c>
      <c r="X93">
        <v>2.0005999999999999</v>
      </c>
      <c r="Y93">
        <v>2.0284</v>
      </c>
      <c r="Z93">
        <v>2.0564</v>
      </c>
      <c r="AA93">
        <v>2.0846</v>
      </c>
      <c r="AB93">
        <v>2.1128999999999998</v>
      </c>
      <c r="AC93">
        <v>2.1414</v>
      </c>
      <c r="AD93">
        <v>2.17</v>
      </c>
      <c r="AE93">
        <v>2.1987999999999999</v>
      </c>
      <c r="AF93">
        <v>2.2277999999999998</v>
      </c>
      <c r="AG93">
        <v>2.2568999999999999</v>
      </c>
      <c r="AH93">
        <v>2.2862</v>
      </c>
      <c r="AI93">
        <v>2.3157000000000001</v>
      </c>
      <c r="AJ93">
        <v>2.3452000000000002</v>
      </c>
      <c r="AK93">
        <v>2.375</v>
      </c>
      <c r="AL93">
        <v>2.4047999999999998</v>
      </c>
      <c r="AM93">
        <v>2.4348000000000001</v>
      </c>
      <c r="AN93">
        <v>2.4649000000000001</v>
      </c>
      <c r="AO93">
        <v>2.4952000000000001</v>
      </c>
      <c r="AP93">
        <v>2.5255999999999998</v>
      </c>
      <c r="AQ93">
        <v>2.556</v>
      </c>
      <c r="AR93">
        <v>2.5865999999999998</v>
      </c>
      <c r="AS93">
        <v>2.6173000000000002</v>
      </c>
      <c r="AT93">
        <v>2.6480999999999999</v>
      </c>
      <c r="AU93">
        <v>2.6789999999999998</v>
      </c>
      <c r="AV93">
        <v>2.71</v>
      </c>
      <c r="AW93">
        <v>2.7410999999999999</v>
      </c>
      <c r="AX93">
        <v>2.7722000000000002</v>
      </c>
      <c r="AY93">
        <v>2.8033999999999999</v>
      </c>
      <c r="AZ93">
        <v>2.8347000000000002</v>
      </c>
      <c r="BA93">
        <v>2.8660000000000001</v>
      </c>
      <c r="BB93">
        <v>2.8973</v>
      </c>
      <c r="BC93">
        <v>2.9287000000000001</v>
      </c>
      <c r="BD93">
        <v>2.9601000000000002</v>
      </c>
      <c r="BE93">
        <v>2.9914999999999998</v>
      </c>
      <c r="BF93">
        <v>3.0228999999999999</v>
      </c>
      <c r="BG93">
        <v>3.0543</v>
      </c>
      <c r="BH93">
        <v>3.0857000000000001</v>
      </c>
      <c r="BI93">
        <v>3.1171000000000002</v>
      </c>
      <c r="BJ93">
        <v>3.1484000000000001</v>
      </c>
      <c r="BK93">
        <v>3.1797</v>
      </c>
      <c r="BL93">
        <v>3.2109000000000001</v>
      </c>
      <c r="BM93">
        <v>3.242</v>
      </c>
      <c r="BN93">
        <v>3.2730000000000001</v>
      </c>
      <c r="BO93">
        <v>3.3039999999999998</v>
      </c>
      <c r="BP93">
        <v>3.3348</v>
      </c>
      <c r="BQ93">
        <v>3.3654999999999999</v>
      </c>
      <c r="BR93">
        <v>3.3961000000000001</v>
      </c>
      <c r="BS93">
        <v>3.4266000000000001</v>
      </c>
      <c r="BT93">
        <v>3.4567999999999999</v>
      </c>
      <c r="BU93">
        <v>3.4868999999999999</v>
      </c>
      <c r="BV93">
        <v>3.5169000000000001</v>
      </c>
      <c r="BW93">
        <v>3.5466000000000002</v>
      </c>
      <c r="BX93">
        <v>3.5762</v>
      </c>
      <c r="BY93">
        <v>3.6055000000000001</v>
      </c>
      <c r="BZ93">
        <v>3.6345999999999998</v>
      </c>
      <c r="CA93">
        <v>3.6635</v>
      </c>
      <c r="CB93">
        <v>3.6922000000000001</v>
      </c>
      <c r="CC93">
        <v>3.7206999999999999</v>
      </c>
      <c r="CD93">
        <v>3.7488999999999999</v>
      </c>
      <c r="CE93">
        <v>3.7768999999999999</v>
      </c>
      <c r="CF93">
        <v>3.8046000000000002</v>
      </c>
      <c r="CG93">
        <v>3.8321000000000001</v>
      </c>
      <c r="CH93">
        <v>3.8593999999999999</v>
      </c>
      <c r="CI93">
        <v>3.8864999999999998</v>
      </c>
      <c r="CJ93">
        <v>3.9133</v>
      </c>
      <c r="CK93">
        <v>3.94</v>
      </c>
      <c r="CL93">
        <v>3.9664000000000001</v>
      </c>
      <c r="CM93">
        <v>3.9927000000000001</v>
      </c>
      <c r="CN93">
        <v>4.0189000000000004</v>
      </c>
      <c r="CO93">
        <v>4.0449000000000002</v>
      </c>
      <c r="CP93">
        <v>4.0708000000000002</v>
      </c>
      <c r="CQ93">
        <v>4.0967000000000002</v>
      </c>
      <c r="CR93">
        <v>4.1224999999999996</v>
      </c>
      <c r="CS93">
        <v>4.1482999999999999</v>
      </c>
      <c r="CT93">
        <v>4.1741000000000001</v>
      </c>
      <c r="CU93">
        <v>4.2</v>
      </c>
      <c r="CV93">
        <v>4.2206999999999999</v>
      </c>
      <c r="CW93">
        <v>4.2404999999999999</v>
      </c>
      <c r="CX93">
        <v>4.2606999999999999</v>
      </c>
      <c r="CY93">
        <v>4.2815000000000003</v>
      </c>
      <c r="CZ93">
        <v>4.3029000000000002</v>
      </c>
      <c r="DA93">
        <v>4.3247999999999998</v>
      </c>
      <c r="DB93">
        <v>4.3475000000000001</v>
      </c>
      <c r="DC93">
        <v>4.3708999999999998</v>
      </c>
      <c r="DD93">
        <v>4.3949999999999996</v>
      </c>
      <c r="DE93">
        <v>4.4199000000000002</v>
      </c>
      <c r="DF93">
        <v>4.4457000000000004</v>
      </c>
      <c r="DG93">
        <v>4.4722999999999997</v>
      </c>
    </row>
    <row r="94" spans="1:111" x14ac:dyDescent="0.25">
      <c r="A94">
        <v>50.119</v>
      </c>
      <c r="B94">
        <v>1.4321999999999999</v>
      </c>
      <c r="C94">
        <v>1.4559</v>
      </c>
      <c r="D94">
        <v>1.4798</v>
      </c>
      <c r="E94">
        <v>1.5039</v>
      </c>
      <c r="F94">
        <v>1.5281</v>
      </c>
      <c r="G94">
        <v>1.5526</v>
      </c>
      <c r="H94">
        <v>1.5771999999999999</v>
      </c>
      <c r="I94">
        <v>1.6020000000000001</v>
      </c>
      <c r="J94">
        <v>1.6271</v>
      </c>
      <c r="K94">
        <v>1.6523000000000001</v>
      </c>
      <c r="L94">
        <v>1.6777</v>
      </c>
      <c r="M94">
        <v>1.7033</v>
      </c>
      <c r="N94">
        <v>1.7290000000000001</v>
      </c>
      <c r="O94">
        <v>1.7549999999999999</v>
      </c>
      <c r="P94">
        <v>1.7810999999999999</v>
      </c>
      <c r="Q94">
        <v>1.8075000000000001</v>
      </c>
      <c r="R94">
        <v>1.8340000000000001</v>
      </c>
      <c r="S94">
        <v>1.8607</v>
      </c>
      <c r="T94">
        <v>1.8875999999999999</v>
      </c>
      <c r="U94">
        <v>1.9146000000000001</v>
      </c>
      <c r="V94">
        <v>1.9418</v>
      </c>
      <c r="W94">
        <v>1.9693000000000001</v>
      </c>
      <c r="X94">
        <v>1.9967999999999999</v>
      </c>
      <c r="Y94">
        <v>2.0246</v>
      </c>
      <c r="Z94">
        <v>2.0525000000000002</v>
      </c>
      <c r="AA94">
        <v>2.0806</v>
      </c>
      <c r="AB94">
        <v>2.1089000000000002</v>
      </c>
      <c r="AC94">
        <v>2.1373000000000002</v>
      </c>
      <c r="AD94">
        <v>2.1659000000000002</v>
      </c>
      <c r="AE94">
        <v>2.1947000000000001</v>
      </c>
      <c r="AF94">
        <v>2.2235999999999998</v>
      </c>
      <c r="AG94">
        <v>2.2526999999999999</v>
      </c>
      <c r="AH94">
        <v>2.2818999999999998</v>
      </c>
      <c r="AI94">
        <v>2.3113000000000001</v>
      </c>
      <c r="AJ94">
        <v>2.3408000000000002</v>
      </c>
      <c r="AK94">
        <v>2.3704999999999998</v>
      </c>
      <c r="AL94">
        <v>2.4003000000000001</v>
      </c>
      <c r="AM94">
        <v>2.4302000000000001</v>
      </c>
      <c r="AN94">
        <v>2.4603000000000002</v>
      </c>
      <c r="AO94">
        <v>2.4904999999999999</v>
      </c>
      <c r="AP94">
        <v>2.5207999999999999</v>
      </c>
      <c r="AQ94">
        <v>2.5512000000000001</v>
      </c>
      <c r="AR94">
        <v>2.5817999999999999</v>
      </c>
      <c r="AS94">
        <v>2.6124000000000001</v>
      </c>
      <c r="AT94">
        <v>2.6432000000000002</v>
      </c>
      <c r="AU94">
        <v>2.6739999999999999</v>
      </c>
      <c r="AV94">
        <v>2.7048999999999999</v>
      </c>
      <c r="AW94">
        <v>2.7359</v>
      </c>
      <c r="AX94">
        <v>2.7669999999999999</v>
      </c>
      <c r="AY94">
        <v>2.7980999999999998</v>
      </c>
      <c r="AZ94">
        <v>2.8292999999999999</v>
      </c>
      <c r="BA94">
        <v>2.8605999999999998</v>
      </c>
      <c r="BB94">
        <v>2.8919000000000001</v>
      </c>
      <c r="BC94">
        <v>2.9232</v>
      </c>
      <c r="BD94">
        <v>2.9544999999999999</v>
      </c>
      <c r="BE94">
        <v>2.9859</v>
      </c>
      <c r="BF94">
        <v>3.0171999999999999</v>
      </c>
      <c r="BG94">
        <v>3.0486</v>
      </c>
      <c r="BH94">
        <v>3.0798999999999999</v>
      </c>
      <c r="BI94">
        <v>3.1112000000000002</v>
      </c>
      <c r="BJ94">
        <v>3.1425000000000001</v>
      </c>
      <c r="BK94">
        <v>3.1737000000000002</v>
      </c>
      <c r="BL94">
        <v>3.2048000000000001</v>
      </c>
      <c r="BM94">
        <v>3.2359</v>
      </c>
      <c r="BN94">
        <v>3.2669000000000001</v>
      </c>
      <c r="BO94">
        <v>3.2978000000000001</v>
      </c>
      <c r="BP94">
        <v>3.3285999999999998</v>
      </c>
      <c r="BQ94">
        <v>3.3592</v>
      </c>
      <c r="BR94">
        <v>3.3896999999999999</v>
      </c>
      <c r="BS94">
        <v>3.4201000000000001</v>
      </c>
      <c r="BT94">
        <v>3.4502999999999999</v>
      </c>
      <c r="BU94">
        <v>3.4803999999999999</v>
      </c>
      <c r="BV94">
        <v>3.5103</v>
      </c>
      <c r="BW94">
        <v>3.5398999999999998</v>
      </c>
      <c r="BX94">
        <v>3.5693999999999999</v>
      </c>
      <c r="BY94">
        <v>3.5987</v>
      </c>
      <c r="BZ94">
        <v>3.6278000000000001</v>
      </c>
      <c r="CA94">
        <v>3.6566000000000001</v>
      </c>
      <c r="CB94">
        <v>3.6852999999999998</v>
      </c>
      <c r="CC94">
        <v>3.7136999999999998</v>
      </c>
      <c r="CD94">
        <v>3.7418</v>
      </c>
      <c r="CE94">
        <v>3.7696999999999998</v>
      </c>
      <c r="CF94">
        <v>3.7974000000000001</v>
      </c>
      <c r="CG94">
        <v>3.8249</v>
      </c>
      <c r="CH94">
        <v>3.8521000000000001</v>
      </c>
      <c r="CI94">
        <v>3.8792</v>
      </c>
      <c r="CJ94">
        <v>3.9060000000000001</v>
      </c>
      <c r="CK94">
        <v>3.9325999999999999</v>
      </c>
      <c r="CL94">
        <v>3.9590000000000001</v>
      </c>
      <c r="CM94">
        <v>3.9851999999999999</v>
      </c>
      <c r="CN94">
        <v>4.0113000000000003</v>
      </c>
      <c r="CO94">
        <v>4.0373000000000001</v>
      </c>
      <c r="CP94">
        <v>4.0632000000000001</v>
      </c>
      <c r="CQ94">
        <v>4.0890000000000004</v>
      </c>
      <c r="CR94">
        <v>4.1147</v>
      </c>
      <c r="CS94">
        <v>4.1405000000000003</v>
      </c>
      <c r="CT94">
        <v>4.1661999999999999</v>
      </c>
      <c r="CU94">
        <v>4.1920999999999999</v>
      </c>
      <c r="CV94">
        <v>4.218</v>
      </c>
      <c r="CW94">
        <v>4.2404999999999999</v>
      </c>
      <c r="CX94">
        <v>4.2606999999999999</v>
      </c>
      <c r="CY94">
        <v>4.2815000000000003</v>
      </c>
      <c r="CZ94">
        <v>4.3029000000000002</v>
      </c>
      <c r="DA94">
        <v>4.3247999999999998</v>
      </c>
      <c r="DB94">
        <v>4.3475000000000001</v>
      </c>
      <c r="DC94">
        <v>4.3708999999999998</v>
      </c>
      <c r="DD94">
        <v>4.3949999999999996</v>
      </c>
      <c r="DE94">
        <v>4.4199000000000002</v>
      </c>
      <c r="DF94">
        <v>4.4457000000000004</v>
      </c>
      <c r="DG94">
        <v>4.4722999999999997</v>
      </c>
    </row>
    <row r="95" spans="1:111" x14ac:dyDescent="0.25">
      <c r="A95">
        <v>53.703000000000003</v>
      </c>
      <c r="B95">
        <v>1.4295</v>
      </c>
      <c r="C95">
        <v>1.4532</v>
      </c>
      <c r="D95">
        <v>1.4770000000000001</v>
      </c>
      <c r="E95">
        <v>1.5009999999999999</v>
      </c>
      <c r="F95">
        <v>1.5253000000000001</v>
      </c>
      <c r="G95">
        <v>1.5497000000000001</v>
      </c>
      <c r="H95">
        <v>1.5743</v>
      </c>
      <c r="I95">
        <v>1.5991</v>
      </c>
      <c r="J95">
        <v>1.6240000000000001</v>
      </c>
      <c r="K95">
        <v>1.6492</v>
      </c>
      <c r="L95">
        <v>1.6746000000000001</v>
      </c>
      <c r="M95">
        <v>1.7000999999999999</v>
      </c>
      <c r="N95">
        <v>1.7258</v>
      </c>
      <c r="O95">
        <v>1.7517</v>
      </c>
      <c r="P95">
        <v>1.7778</v>
      </c>
      <c r="Q95">
        <v>1.8041</v>
      </c>
      <c r="R95">
        <v>1.8306</v>
      </c>
      <c r="S95">
        <v>1.8572</v>
      </c>
      <c r="T95">
        <v>1.8839999999999999</v>
      </c>
      <c r="U95">
        <v>1.911</v>
      </c>
      <c r="V95">
        <v>1.9381999999999999</v>
      </c>
      <c r="W95">
        <v>1.9656</v>
      </c>
      <c r="X95">
        <v>1.9931000000000001</v>
      </c>
      <c r="Y95">
        <v>2.0207999999999999</v>
      </c>
      <c r="Z95">
        <v>2.0487000000000002</v>
      </c>
      <c r="AA95">
        <v>2.0768</v>
      </c>
      <c r="AB95">
        <v>2.105</v>
      </c>
      <c r="AC95">
        <v>2.1334</v>
      </c>
      <c r="AD95">
        <v>2.1619000000000002</v>
      </c>
      <c r="AE95">
        <v>2.1905999999999999</v>
      </c>
      <c r="AF95">
        <v>2.2195</v>
      </c>
      <c r="AG95">
        <v>2.2484999999999999</v>
      </c>
      <c r="AH95">
        <v>2.2776999999999998</v>
      </c>
      <c r="AI95">
        <v>2.3069999999999999</v>
      </c>
      <c r="AJ95">
        <v>2.3365</v>
      </c>
      <c r="AK95">
        <v>2.3660999999999999</v>
      </c>
      <c r="AL95">
        <v>2.3957999999999999</v>
      </c>
      <c r="AM95">
        <v>2.4257</v>
      </c>
      <c r="AN95">
        <v>2.4557000000000002</v>
      </c>
      <c r="AO95">
        <v>2.4857999999999998</v>
      </c>
      <c r="AP95">
        <v>2.5160999999999998</v>
      </c>
      <c r="AQ95">
        <v>2.5465</v>
      </c>
      <c r="AR95">
        <v>2.577</v>
      </c>
      <c r="AS95">
        <v>2.6076000000000001</v>
      </c>
      <c r="AT95">
        <v>2.6381999999999999</v>
      </c>
      <c r="AU95">
        <v>2.669</v>
      </c>
      <c r="AV95">
        <v>2.6999</v>
      </c>
      <c r="AW95">
        <v>2.7307999999999999</v>
      </c>
      <c r="AX95">
        <v>2.7618</v>
      </c>
      <c r="AY95">
        <v>2.7928999999999999</v>
      </c>
      <c r="AZ95">
        <v>2.8241000000000001</v>
      </c>
      <c r="BA95">
        <v>2.8553000000000002</v>
      </c>
      <c r="BB95">
        <v>2.8864999999999998</v>
      </c>
      <c r="BC95">
        <v>2.9177</v>
      </c>
      <c r="BD95">
        <v>2.9489999999999998</v>
      </c>
      <c r="BE95">
        <v>2.9803000000000002</v>
      </c>
      <c r="BF95">
        <v>3.0116000000000001</v>
      </c>
      <c r="BG95">
        <v>3.0428999999999999</v>
      </c>
      <c r="BH95">
        <v>3.0741999999999998</v>
      </c>
      <c r="BI95">
        <v>3.1053999999999999</v>
      </c>
      <c r="BJ95">
        <v>3.1366000000000001</v>
      </c>
      <c r="BK95">
        <v>3.1678000000000002</v>
      </c>
      <c r="BL95">
        <v>3.1989000000000001</v>
      </c>
      <c r="BM95">
        <v>3.2299000000000002</v>
      </c>
      <c r="BN95">
        <v>3.2608000000000001</v>
      </c>
      <c r="BO95">
        <v>3.2915999999999999</v>
      </c>
      <c r="BP95">
        <v>3.3222999999999998</v>
      </c>
      <c r="BQ95">
        <v>3.3529</v>
      </c>
      <c r="BR95">
        <v>3.3834</v>
      </c>
      <c r="BS95">
        <v>3.4137</v>
      </c>
      <c r="BT95">
        <v>3.4439000000000002</v>
      </c>
      <c r="BU95">
        <v>3.4739</v>
      </c>
      <c r="BV95">
        <v>3.5036999999999998</v>
      </c>
      <c r="BW95">
        <v>3.5333000000000001</v>
      </c>
      <c r="BX95">
        <v>3.5628000000000002</v>
      </c>
      <c r="BY95">
        <v>3.5920000000000001</v>
      </c>
      <c r="BZ95">
        <v>3.621</v>
      </c>
      <c r="CA95">
        <v>3.6497999999999999</v>
      </c>
      <c r="CB95">
        <v>3.6783999999999999</v>
      </c>
      <c r="CC95">
        <v>3.7067000000000001</v>
      </c>
      <c r="CD95">
        <v>3.7347999999999999</v>
      </c>
      <c r="CE95">
        <v>3.7627000000000002</v>
      </c>
      <c r="CF95">
        <v>3.7904</v>
      </c>
      <c r="CG95">
        <v>3.8178000000000001</v>
      </c>
      <c r="CH95">
        <v>3.8450000000000002</v>
      </c>
      <c r="CI95">
        <v>3.8719000000000001</v>
      </c>
      <c r="CJ95">
        <v>3.8986999999999998</v>
      </c>
      <c r="CK95">
        <v>3.9251999999999998</v>
      </c>
      <c r="CL95">
        <v>3.9516</v>
      </c>
      <c r="CM95">
        <v>3.9777999999999998</v>
      </c>
      <c r="CN95">
        <v>4.0038</v>
      </c>
      <c r="CO95">
        <v>4.0297999999999998</v>
      </c>
      <c r="CP95">
        <v>4.0556000000000001</v>
      </c>
      <c r="CQ95">
        <v>4.0812999999999997</v>
      </c>
      <c r="CR95">
        <v>4.1070000000000002</v>
      </c>
      <c r="CS95">
        <v>4.1326999999999998</v>
      </c>
      <c r="CT95">
        <v>4.1585000000000001</v>
      </c>
      <c r="CU95">
        <v>4.1841999999999997</v>
      </c>
      <c r="CV95">
        <v>4.2100999999999997</v>
      </c>
      <c r="CW95">
        <v>4.2362000000000002</v>
      </c>
      <c r="CX95">
        <v>4.2606999999999999</v>
      </c>
      <c r="CY95">
        <v>4.2815000000000003</v>
      </c>
      <c r="CZ95">
        <v>4.3029000000000002</v>
      </c>
      <c r="DA95">
        <v>4.3247999999999998</v>
      </c>
      <c r="DB95">
        <v>4.3475000000000001</v>
      </c>
      <c r="DC95">
        <v>4.3708999999999998</v>
      </c>
      <c r="DD95">
        <v>4.3949999999999996</v>
      </c>
      <c r="DE95">
        <v>4.4199000000000002</v>
      </c>
      <c r="DF95">
        <v>4.4457000000000004</v>
      </c>
      <c r="DG95">
        <v>4.4722999999999997</v>
      </c>
    </row>
    <row r="96" spans="1:111" x14ac:dyDescent="0.25">
      <c r="A96">
        <v>57.543999999999997</v>
      </c>
      <c r="B96">
        <v>1.4269000000000001</v>
      </c>
      <c r="C96">
        <v>1.4504999999999999</v>
      </c>
      <c r="D96">
        <v>1.4742999999999999</v>
      </c>
      <c r="E96">
        <v>1.4983</v>
      </c>
      <c r="F96">
        <v>1.5224</v>
      </c>
      <c r="G96">
        <v>1.5468</v>
      </c>
      <c r="H96">
        <v>1.5713999999999999</v>
      </c>
      <c r="I96">
        <v>1.5961000000000001</v>
      </c>
      <c r="J96">
        <v>1.621</v>
      </c>
      <c r="K96">
        <v>1.6462000000000001</v>
      </c>
      <c r="L96">
        <v>1.6715</v>
      </c>
      <c r="M96">
        <v>1.6970000000000001</v>
      </c>
      <c r="N96">
        <v>1.7225999999999999</v>
      </c>
      <c r="O96">
        <v>1.7484999999999999</v>
      </c>
      <c r="P96">
        <v>1.7745</v>
      </c>
      <c r="Q96">
        <v>1.8008</v>
      </c>
      <c r="R96">
        <v>1.8271999999999999</v>
      </c>
      <c r="S96">
        <v>1.8537999999999999</v>
      </c>
      <c r="T96">
        <v>1.8806</v>
      </c>
      <c r="U96">
        <v>1.9075</v>
      </c>
      <c r="V96">
        <v>1.9347000000000001</v>
      </c>
      <c r="W96">
        <v>1.962</v>
      </c>
      <c r="X96">
        <v>1.9894000000000001</v>
      </c>
      <c r="Y96">
        <v>2.0171000000000001</v>
      </c>
      <c r="Z96">
        <v>2.0449000000000002</v>
      </c>
      <c r="AA96">
        <v>2.0729000000000002</v>
      </c>
      <c r="AB96">
        <v>2.1011000000000002</v>
      </c>
      <c r="AC96">
        <v>2.1294</v>
      </c>
      <c r="AD96">
        <v>2.1579000000000002</v>
      </c>
      <c r="AE96">
        <v>2.1865999999999999</v>
      </c>
      <c r="AF96">
        <v>2.2153999999999998</v>
      </c>
      <c r="AG96">
        <v>2.2443</v>
      </c>
      <c r="AH96">
        <v>2.2734999999999999</v>
      </c>
      <c r="AI96">
        <v>2.3027000000000002</v>
      </c>
      <c r="AJ96">
        <v>2.3321000000000001</v>
      </c>
      <c r="AK96">
        <v>2.3616999999999999</v>
      </c>
      <c r="AL96">
        <v>2.3914</v>
      </c>
      <c r="AM96">
        <v>2.4211999999999998</v>
      </c>
      <c r="AN96">
        <v>2.4512</v>
      </c>
      <c r="AO96">
        <v>2.4813000000000001</v>
      </c>
      <c r="AP96">
        <v>2.5114999999999998</v>
      </c>
      <c r="AQ96">
        <v>2.5417999999999998</v>
      </c>
      <c r="AR96">
        <v>2.5722</v>
      </c>
      <c r="AS96">
        <v>2.6027</v>
      </c>
      <c r="AT96">
        <v>2.6334</v>
      </c>
      <c r="AU96">
        <v>2.6640999999999999</v>
      </c>
      <c r="AV96">
        <v>2.6949000000000001</v>
      </c>
      <c r="AW96">
        <v>2.7258</v>
      </c>
      <c r="AX96">
        <v>2.7566999999999999</v>
      </c>
      <c r="AY96">
        <v>2.7877999999999998</v>
      </c>
      <c r="AZ96">
        <v>2.8189000000000002</v>
      </c>
      <c r="BA96">
        <v>2.85</v>
      </c>
      <c r="BB96">
        <v>2.8812000000000002</v>
      </c>
      <c r="BC96">
        <v>2.9123999999999999</v>
      </c>
      <c r="BD96">
        <v>2.9436</v>
      </c>
      <c r="BE96">
        <v>2.9748000000000001</v>
      </c>
      <c r="BF96">
        <v>3.0061</v>
      </c>
      <c r="BG96">
        <v>3.0373000000000001</v>
      </c>
      <c r="BH96">
        <v>3.0684999999999998</v>
      </c>
      <c r="BI96">
        <v>3.0996999999999999</v>
      </c>
      <c r="BJ96">
        <v>3.1307999999999998</v>
      </c>
      <c r="BK96">
        <v>3.1619000000000002</v>
      </c>
      <c r="BL96">
        <v>3.1930000000000001</v>
      </c>
      <c r="BM96">
        <v>3.2239</v>
      </c>
      <c r="BN96">
        <v>3.2547999999999999</v>
      </c>
      <c r="BO96">
        <v>3.2856000000000001</v>
      </c>
      <c r="BP96">
        <v>3.3161999999999998</v>
      </c>
      <c r="BQ96">
        <v>3.3468</v>
      </c>
      <c r="BR96">
        <v>3.3772000000000002</v>
      </c>
      <c r="BS96">
        <v>3.4074</v>
      </c>
      <c r="BT96">
        <v>3.4375</v>
      </c>
      <c r="BU96">
        <v>3.4674999999999998</v>
      </c>
      <c r="BV96">
        <v>3.4971999999999999</v>
      </c>
      <c r="BW96">
        <v>3.5268000000000002</v>
      </c>
      <c r="BX96">
        <v>3.5562</v>
      </c>
      <c r="BY96">
        <v>3.5853999999999999</v>
      </c>
      <c r="BZ96">
        <v>3.6143000000000001</v>
      </c>
      <c r="CA96">
        <v>3.6431</v>
      </c>
      <c r="CB96">
        <v>3.6716000000000002</v>
      </c>
      <c r="CC96">
        <v>3.6999</v>
      </c>
      <c r="CD96">
        <v>3.7280000000000002</v>
      </c>
      <c r="CE96">
        <v>3.7557999999999998</v>
      </c>
      <c r="CF96">
        <v>3.7833999999999999</v>
      </c>
      <c r="CG96">
        <v>3.8107000000000002</v>
      </c>
      <c r="CH96">
        <v>3.8378999999999999</v>
      </c>
      <c r="CI96">
        <v>3.8647999999999998</v>
      </c>
      <c r="CJ96">
        <v>3.8915000000000002</v>
      </c>
      <c r="CK96">
        <v>3.9180000000000001</v>
      </c>
      <c r="CL96">
        <v>3.9443000000000001</v>
      </c>
      <c r="CM96">
        <v>3.9704999999999999</v>
      </c>
      <c r="CN96">
        <v>3.9965000000000002</v>
      </c>
      <c r="CO96">
        <v>4.0223000000000004</v>
      </c>
      <c r="CP96">
        <v>4.0480999999999998</v>
      </c>
      <c r="CQ96">
        <v>4.0738000000000003</v>
      </c>
      <c r="CR96">
        <v>4.0994999999999999</v>
      </c>
      <c r="CS96">
        <v>4.1250999999999998</v>
      </c>
      <c r="CT96">
        <v>4.1508000000000003</v>
      </c>
      <c r="CU96">
        <v>4.1764999999999999</v>
      </c>
      <c r="CV96">
        <v>4.2023999999999999</v>
      </c>
      <c r="CW96">
        <v>4.2283999999999997</v>
      </c>
      <c r="CX96">
        <v>4.2545999999999999</v>
      </c>
      <c r="CY96">
        <v>4.2809999999999997</v>
      </c>
      <c r="CZ96">
        <v>4.3029000000000002</v>
      </c>
      <c r="DA96">
        <v>4.3247999999999998</v>
      </c>
      <c r="DB96">
        <v>4.3475000000000001</v>
      </c>
      <c r="DC96">
        <v>4.3708999999999998</v>
      </c>
      <c r="DD96">
        <v>4.3949999999999996</v>
      </c>
      <c r="DE96">
        <v>4.4199000000000002</v>
      </c>
      <c r="DF96">
        <v>4.4457000000000004</v>
      </c>
      <c r="DG96">
        <v>4.4722999999999997</v>
      </c>
    </row>
    <row r="97" spans="1:111" x14ac:dyDescent="0.25">
      <c r="A97">
        <v>61.66</v>
      </c>
      <c r="B97">
        <v>1.4242999999999999</v>
      </c>
      <c r="C97">
        <v>1.4479</v>
      </c>
      <c r="D97">
        <v>1.4716</v>
      </c>
      <c r="E97">
        <v>1.4955000000000001</v>
      </c>
      <c r="F97">
        <v>1.5197000000000001</v>
      </c>
      <c r="G97">
        <v>1.544</v>
      </c>
      <c r="H97">
        <v>1.5685</v>
      </c>
      <c r="I97">
        <v>1.5931999999999999</v>
      </c>
      <c r="J97">
        <v>1.6181000000000001</v>
      </c>
      <c r="K97">
        <v>1.6431</v>
      </c>
      <c r="L97">
        <v>1.6684000000000001</v>
      </c>
      <c r="M97">
        <v>1.6939</v>
      </c>
      <c r="N97">
        <v>1.7195</v>
      </c>
      <c r="O97">
        <v>1.7453000000000001</v>
      </c>
      <c r="P97">
        <v>1.7713000000000001</v>
      </c>
      <c r="Q97">
        <v>1.7975000000000001</v>
      </c>
      <c r="R97">
        <v>1.8239000000000001</v>
      </c>
      <c r="S97">
        <v>1.8504</v>
      </c>
      <c r="T97">
        <v>1.8771</v>
      </c>
      <c r="U97">
        <v>1.9039999999999999</v>
      </c>
      <c r="V97">
        <v>1.9311</v>
      </c>
      <c r="W97">
        <v>1.9583999999999999</v>
      </c>
      <c r="X97">
        <v>1.9858</v>
      </c>
      <c r="Y97">
        <v>2.0133999999999999</v>
      </c>
      <c r="Z97">
        <v>2.0411999999999999</v>
      </c>
      <c r="AA97">
        <v>2.0691000000000002</v>
      </c>
      <c r="AB97">
        <v>2.0973000000000002</v>
      </c>
      <c r="AC97">
        <v>2.1255000000000002</v>
      </c>
      <c r="AD97">
        <v>2.1539999999999999</v>
      </c>
      <c r="AE97">
        <v>2.1825999999999999</v>
      </c>
      <c r="AF97">
        <v>2.2113</v>
      </c>
      <c r="AG97">
        <v>2.2402000000000002</v>
      </c>
      <c r="AH97">
        <v>2.2692999999999999</v>
      </c>
      <c r="AI97">
        <v>2.2985000000000002</v>
      </c>
      <c r="AJ97">
        <v>2.3279000000000001</v>
      </c>
      <c r="AK97">
        <v>2.3574000000000002</v>
      </c>
      <c r="AL97">
        <v>2.387</v>
      </c>
      <c r="AM97">
        <v>2.4167999999999998</v>
      </c>
      <c r="AN97">
        <v>2.4466999999999999</v>
      </c>
      <c r="AO97">
        <v>2.4767000000000001</v>
      </c>
      <c r="AP97">
        <v>2.5068999999999999</v>
      </c>
      <c r="AQ97">
        <v>2.5371000000000001</v>
      </c>
      <c r="AR97">
        <v>2.5674999999999999</v>
      </c>
      <c r="AS97">
        <v>2.5979999999999999</v>
      </c>
      <c r="AT97">
        <v>2.6286</v>
      </c>
      <c r="AU97">
        <v>2.6591999999999998</v>
      </c>
      <c r="AV97">
        <v>2.69</v>
      </c>
      <c r="AW97">
        <v>2.7208000000000001</v>
      </c>
      <c r="AX97">
        <v>2.7517</v>
      </c>
      <c r="AY97">
        <v>2.7827000000000002</v>
      </c>
      <c r="AZ97">
        <v>2.8136999999999999</v>
      </c>
      <c r="BA97">
        <v>2.8448000000000002</v>
      </c>
      <c r="BB97">
        <v>2.8759000000000001</v>
      </c>
      <c r="BC97">
        <v>2.907</v>
      </c>
      <c r="BD97">
        <v>2.9382000000000001</v>
      </c>
      <c r="BE97">
        <v>2.9693999999999998</v>
      </c>
      <c r="BF97">
        <v>3.0005999999999999</v>
      </c>
      <c r="BG97">
        <v>3.0316999999999998</v>
      </c>
      <c r="BH97">
        <v>3.0629</v>
      </c>
      <c r="BI97">
        <v>3.0939999999999999</v>
      </c>
      <c r="BJ97">
        <v>3.1251000000000002</v>
      </c>
      <c r="BK97">
        <v>3.1560999999999999</v>
      </c>
      <c r="BL97">
        <v>3.1871</v>
      </c>
      <c r="BM97">
        <v>3.218</v>
      </c>
      <c r="BN97">
        <v>3.2488000000000001</v>
      </c>
      <c r="BO97">
        <v>3.2795000000000001</v>
      </c>
      <c r="BP97">
        <v>3.3102</v>
      </c>
      <c r="BQ97">
        <v>3.3405999999999998</v>
      </c>
      <c r="BR97">
        <v>3.371</v>
      </c>
      <c r="BS97">
        <v>3.4011999999999998</v>
      </c>
      <c r="BT97">
        <v>3.4312999999999998</v>
      </c>
      <c r="BU97">
        <v>3.4611000000000001</v>
      </c>
      <c r="BV97">
        <v>3.4908999999999999</v>
      </c>
      <c r="BW97">
        <v>3.5204</v>
      </c>
      <c r="BX97">
        <v>3.5497000000000001</v>
      </c>
      <c r="BY97">
        <v>3.5788000000000002</v>
      </c>
      <c r="BZ97">
        <v>3.6076999999999999</v>
      </c>
      <c r="CA97">
        <v>3.6364000000000001</v>
      </c>
      <c r="CB97">
        <v>3.6648999999999998</v>
      </c>
      <c r="CC97">
        <v>3.6930999999999998</v>
      </c>
      <c r="CD97">
        <v>3.7210999999999999</v>
      </c>
      <c r="CE97">
        <v>3.7488999999999999</v>
      </c>
      <c r="CF97">
        <v>3.7764000000000002</v>
      </c>
      <c r="CG97">
        <v>3.8037999999999998</v>
      </c>
      <c r="CH97">
        <v>3.8308</v>
      </c>
      <c r="CI97">
        <v>3.8576999999999999</v>
      </c>
      <c r="CJ97">
        <v>3.8843999999999999</v>
      </c>
      <c r="CK97">
        <v>3.9108000000000001</v>
      </c>
      <c r="CL97">
        <v>3.9371</v>
      </c>
      <c r="CM97">
        <v>3.9632000000000001</v>
      </c>
      <c r="CN97">
        <v>3.9891999999999999</v>
      </c>
      <c r="CO97">
        <v>4.0149999999999997</v>
      </c>
      <c r="CP97">
        <v>4.0407000000000002</v>
      </c>
      <c r="CQ97">
        <v>4.0663999999999998</v>
      </c>
      <c r="CR97">
        <v>4.0919999999999996</v>
      </c>
      <c r="CS97">
        <v>4.1176000000000004</v>
      </c>
      <c r="CT97">
        <v>4.1432000000000002</v>
      </c>
      <c r="CU97">
        <v>4.1688999999999998</v>
      </c>
      <c r="CV97">
        <v>4.1947000000000001</v>
      </c>
      <c r="CW97">
        <v>4.2206000000000001</v>
      </c>
      <c r="CX97">
        <v>4.2468000000000004</v>
      </c>
      <c r="CY97">
        <v>4.2732000000000001</v>
      </c>
      <c r="CZ97">
        <v>4.2998000000000003</v>
      </c>
      <c r="DA97">
        <v>4.3247999999999998</v>
      </c>
      <c r="DB97">
        <v>4.3475000000000001</v>
      </c>
      <c r="DC97">
        <v>4.3708999999999998</v>
      </c>
      <c r="DD97">
        <v>4.3949999999999996</v>
      </c>
      <c r="DE97">
        <v>4.4199000000000002</v>
      </c>
      <c r="DF97">
        <v>4.4457000000000004</v>
      </c>
      <c r="DG97">
        <v>4.4722999999999997</v>
      </c>
    </row>
    <row r="98" spans="1:111" x14ac:dyDescent="0.25">
      <c r="A98">
        <v>66.069000000000003</v>
      </c>
      <c r="B98">
        <v>1.4217</v>
      </c>
      <c r="C98">
        <v>1.4452</v>
      </c>
      <c r="D98">
        <v>1.4689000000000001</v>
      </c>
      <c r="E98">
        <v>1.4927999999999999</v>
      </c>
      <c r="F98">
        <v>1.5168999999999999</v>
      </c>
      <c r="G98">
        <v>1.5411999999999999</v>
      </c>
      <c r="H98">
        <v>1.5656000000000001</v>
      </c>
      <c r="I98">
        <v>1.5903</v>
      </c>
      <c r="J98">
        <v>1.6151</v>
      </c>
      <c r="K98">
        <v>1.6402000000000001</v>
      </c>
      <c r="L98">
        <v>1.6654</v>
      </c>
      <c r="M98">
        <v>1.6908000000000001</v>
      </c>
      <c r="N98">
        <v>1.7163999999999999</v>
      </c>
      <c r="O98">
        <v>1.7421</v>
      </c>
      <c r="P98">
        <v>1.7681</v>
      </c>
      <c r="Q98">
        <v>1.7942</v>
      </c>
      <c r="R98">
        <v>1.8205</v>
      </c>
      <c r="S98">
        <v>1.847</v>
      </c>
      <c r="T98">
        <v>1.8736999999999999</v>
      </c>
      <c r="U98">
        <v>1.9006000000000001</v>
      </c>
      <c r="V98">
        <v>1.9276</v>
      </c>
      <c r="W98">
        <v>1.9548000000000001</v>
      </c>
      <c r="X98">
        <v>1.9822</v>
      </c>
      <c r="Y98">
        <v>2.0097999999999998</v>
      </c>
      <c r="Z98">
        <v>2.0375000000000001</v>
      </c>
      <c r="AA98">
        <v>2.0653999999999999</v>
      </c>
      <c r="AB98">
        <v>2.0935000000000001</v>
      </c>
      <c r="AC98">
        <v>2.1217000000000001</v>
      </c>
      <c r="AD98">
        <v>2.1501000000000001</v>
      </c>
      <c r="AE98">
        <v>2.1785999999999999</v>
      </c>
      <c r="AF98">
        <v>2.2073</v>
      </c>
      <c r="AG98">
        <v>2.2362000000000002</v>
      </c>
      <c r="AH98">
        <v>2.2652000000000001</v>
      </c>
      <c r="AI98">
        <v>2.2944</v>
      </c>
      <c r="AJ98">
        <v>2.3237000000000001</v>
      </c>
      <c r="AK98">
        <v>2.3531</v>
      </c>
      <c r="AL98">
        <v>2.3826999999999998</v>
      </c>
      <c r="AM98">
        <v>2.4123999999999999</v>
      </c>
      <c r="AN98">
        <v>2.4422999999999999</v>
      </c>
      <c r="AO98">
        <v>2.4722</v>
      </c>
      <c r="AP98">
        <v>2.5023</v>
      </c>
      <c r="AQ98">
        <v>2.5325000000000002</v>
      </c>
      <c r="AR98">
        <v>2.5628000000000002</v>
      </c>
      <c r="AS98">
        <v>2.5933000000000002</v>
      </c>
      <c r="AT98">
        <v>2.6238000000000001</v>
      </c>
      <c r="AU98">
        <v>2.6543999999999999</v>
      </c>
      <c r="AV98">
        <v>2.6850999999999998</v>
      </c>
      <c r="AW98">
        <v>2.7159</v>
      </c>
      <c r="AX98">
        <v>2.7467000000000001</v>
      </c>
      <c r="AY98">
        <v>2.7776000000000001</v>
      </c>
      <c r="AZ98">
        <v>2.8086000000000002</v>
      </c>
      <c r="BA98">
        <v>2.8395999999999999</v>
      </c>
      <c r="BB98">
        <v>2.8706999999999998</v>
      </c>
      <c r="BC98">
        <v>2.9018000000000002</v>
      </c>
      <c r="BD98">
        <v>2.9329000000000001</v>
      </c>
      <c r="BE98">
        <v>2.964</v>
      </c>
      <c r="BF98">
        <v>2.9950999999999999</v>
      </c>
      <c r="BG98">
        <v>3.0261999999999998</v>
      </c>
      <c r="BH98">
        <v>3.0573000000000001</v>
      </c>
      <c r="BI98">
        <v>3.0884</v>
      </c>
      <c r="BJ98">
        <v>3.1194000000000002</v>
      </c>
      <c r="BK98">
        <v>3.1503999999999999</v>
      </c>
      <c r="BL98">
        <v>3.1812999999999998</v>
      </c>
      <c r="BM98">
        <v>3.2122000000000002</v>
      </c>
      <c r="BN98">
        <v>3.2429000000000001</v>
      </c>
      <c r="BO98">
        <v>3.2736000000000001</v>
      </c>
      <c r="BP98">
        <v>3.3041999999999998</v>
      </c>
      <c r="BQ98">
        <v>3.3346</v>
      </c>
      <c r="BR98">
        <v>3.3649</v>
      </c>
      <c r="BS98">
        <v>3.395</v>
      </c>
      <c r="BT98">
        <v>3.4249999999999998</v>
      </c>
      <c r="BU98">
        <v>3.4548999999999999</v>
      </c>
      <c r="BV98">
        <v>3.4845000000000002</v>
      </c>
      <c r="BW98">
        <v>3.5139999999999998</v>
      </c>
      <c r="BX98">
        <v>3.5432999999999999</v>
      </c>
      <c r="BY98">
        <v>3.5722999999999998</v>
      </c>
      <c r="BZ98">
        <v>3.6012</v>
      </c>
      <c r="CA98">
        <v>3.6297999999999999</v>
      </c>
      <c r="CB98">
        <v>3.6583000000000001</v>
      </c>
      <c r="CC98">
        <v>3.6863999999999999</v>
      </c>
      <c r="CD98">
        <v>3.7143999999999999</v>
      </c>
      <c r="CE98">
        <v>3.7421000000000002</v>
      </c>
      <c r="CF98">
        <v>3.7696000000000001</v>
      </c>
      <c r="CG98">
        <v>3.7968999999999999</v>
      </c>
      <c r="CH98">
        <v>3.8239000000000001</v>
      </c>
      <c r="CI98">
        <v>3.8506999999999998</v>
      </c>
      <c r="CJ98">
        <v>3.8773</v>
      </c>
      <c r="CK98">
        <v>3.9037000000000002</v>
      </c>
      <c r="CL98">
        <v>3.93</v>
      </c>
      <c r="CM98">
        <v>3.956</v>
      </c>
      <c r="CN98">
        <v>3.9819</v>
      </c>
      <c r="CO98">
        <v>4.0076999999999998</v>
      </c>
      <c r="CP98">
        <v>4.0334000000000003</v>
      </c>
      <c r="CQ98">
        <v>4.0590000000000002</v>
      </c>
      <c r="CR98">
        <v>4.0846</v>
      </c>
      <c r="CS98">
        <v>4.1101000000000001</v>
      </c>
      <c r="CT98">
        <v>4.1356999999999999</v>
      </c>
      <c r="CU98">
        <v>4.1612999999999998</v>
      </c>
      <c r="CV98">
        <v>4.1871</v>
      </c>
      <c r="CW98">
        <v>4.2130000000000001</v>
      </c>
      <c r="CX98">
        <v>4.2390999999999996</v>
      </c>
      <c r="CY98">
        <v>4.2653999999999996</v>
      </c>
      <c r="CZ98">
        <v>4.2920999999999996</v>
      </c>
      <c r="DA98">
        <v>4.319</v>
      </c>
      <c r="DB98">
        <v>4.3464</v>
      </c>
      <c r="DC98">
        <v>4.3708999999999998</v>
      </c>
      <c r="DD98">
        <v>4.3949999999999996</v>
      </c>
      <c r="DE98">
        <v>4.4199000000000002</v>
      </c>
      <c r="DF98">
        <v>4.4457000000000004</v>
      </c>
      <c r="DG98">
        <v>4.4722999999999997</v>
      </c>
    </row>
    <row r="99" spans="1:111" x14ac:dyDescent="0.25">
      <c r="A99">
        <v>70.795000000000002</v>
      </c>
      <c r="B99">
        <v>1.4192</v>
      </c>
      <c r="C99">
        <v>1.4426000000000001</v>
      </c>
      <c r="D99">
        <v>1.4662999999999999</v>
      </c>
      <c r="E99">
        <v>1.4901</v>
      </c>
      <c r="F99">
        <v>1.5142</v>
      </c>
      <c r="G99">
        <v>1.5384</v>
      </c>
      <c r="H99">
        <v>1.5628</v>
      </c>
      <c r="I99">
        <v>1.5873999999999999</v>
      </c>
      <c r="J99">
        <v>1.6122000000000001</v>
      </c>
      <c r="K99">
        <v>1.6372</v>
      </c>
      <c r="L99">
        <v>1.6624000000000001</v>
      </c>
      <c r="M99">
        <v>1.6877</v>
      </c>
      <c r="N99">
        <v>1.7133</v>
      </c>
      <c r="O99">
        <v>1.7390000000000001</v>
      </c>
      <c r="P99">
        <v>1.7648999999999999</v>
      </c>
      <c r="Q99">
        <v>1.7909999999999999</v>
      </c>
      <c r="R99">
        <v>1.8172999999999999</v>
      </c>
      <c r="S99">
        <v>1.8436999999999999</v>
      </c>
      <c r="T99">
        <v>1.8704000000000001</v>
      </c>
      <c r="U99">
        <v>1.8972</v>
      </c>
      <c r="V99">
        <v>1.9241999999999999</v>
      </c>
      <c r="W99">
        <v>1.9513</v>
      </c>
      <c r="X99">
        <v>1.9786999999999999</v>
      </c>
      <c r="Y99">
        <v>2.0062000000000002</v>
      </c>
      <c r="Z99">
        <v>2.0337999999999998</v>
      </c>
      <c r="AA99">
        <v>2.0617000000000001</v>
      </c>
      <c r="AB99">
        <v>2.0897000000000001</v>
      </c>
      <c r="AC99">
        <v>2.1179000000000001</v>
      </c>
      <c r="AD99">
        <v>2.1461999999999999</v>
      </c>
      <c r="AE99">
        <v>2.1747000000000001</v>
      </c>
      <c r="AF99">
        <v>2.2033999999999998</v>
      </c>
      <c r="AG99">
        <v>2.2322000000000002</v>
      </c>
      <c r="AH99">
        <v>2.2610999999999999</v>
      </c>
      <c r="AI99">
        <v>2.2902</v>
      </c>
      <c r="AJ99">
        <v>2.3195000000000001</v>
      </c>
      <c r="AK99">
        <v>2.3489</v>
      </c>
      <c r="AL99">
        <v>2.3784000000000001</v>
      </c>
      <c r="AM99">
        <v>2.4081000000000001</v>
      </c>
      <c r="AN99">
        <v>2.4379</v>
      </c>
      <c r="AO99">
        <v>2.4678</v>
      </c>
      <c r="AP99">
        <v>2.4977999999999998</v>
      </c>
      <c r="AQ99">
        <v>2.528</v>
      </c>
      <c r="AR99">
        <v>2.5581999999999998</v>
      </c>
      <c r="AS99">
        <v>2.5886</v>
      </c>
      <c r="AT99">
        <v>2.6191</v>
      </c>
      <c r="AU99">
        <v>2.6496</v>
      </c>
      <c r="AV99">
        <v>2.6802999999999999</v>
      </c>
      <c r="AW99">
        <v>2.7109999999999999</v>
      </c>
      <c r="AX99">
        <v>2.7418</v>
      </c>
      <c r="AY99">
        <v>2.7726999999999999</v>
      </c>
      <c r="AZ99">
        <v>2.8035999999999999</v>
      </c>
      <c r="BA99">
        <v>2.8344999999999998</v>
      </c>
      <c r="BB99">
        <v>2.8654999999999999</v>
      </c>
      <c r="BC99">
        <v>2.8965999999999998</v>
      </c>
      <c r="BD99">
        <v>2.9276</v>
      </c>
      <c r="BE99">
        <v>2.9586999999999999</v>
      </c>
      <c r="BF99">
        <v>2.9897</v>
      </c>
      <c r="BG99">
        <v>3.0207999999999999</v>
      </c>
      <c r="BH99">
        <v>3.0518999999999998</v>
      </c>
      <c r="BI99">
        <v>3.0829</v>
      </c>
      <c r="BJ99">
        <v>3.1137999999999999</v>
      </c>
      <c r="BK99">
        <v>3.1448</v>
      </c>
      <c r="BL99">
        <v>3.1756000000000002</v>
      </c>
      <c r="BM99">
        <v>3.2063999999999999</v>
      </c>
      <c r="BN99">
        <v>3.2370999999999999</v>
      </c>
      <c r="BO99">
        <v>3.2677</v>
      </c>
      <c r="BP99">
        <v>3.2982</v>
      </c>
      <c r="BQ99">
        <v>3.3285999999999998</v>
      </c>
      <c r="BR99">
        <v>3.3588</v>
      </c>
      <c r="BS99">
        <v>3.3889</v>
      </c>
      <c r="BT99">
        <v>3.4188999999999998</v>
      </c>
      <c r="BU99">
        <v>3.4487000000000001</v>
      </c>
      <c r="BV99">
        <v>3.4782999999999999</v>
      </c>
      <c r="BW99">
        <v>3.5076999999999998</v>
      </c>
      <c r="BX99">
        <v>3.5369000000000002</v>
      </c>
      <c r="BY99">
        <v>3.5659000000000001</v>
      </c>
      <c r="BZ99">
        <v>3.5947</v>
      </c>
      <c r="CA99">
        <v>3.6233</v>
      </c>
      <c r="CB99">
        <v>3.6516999999999999</v>
      </c>
      <c r="CC99">
        <v>3.6798000000000002</v>
      </c>
      <c r="CD99">
        <v>3.7077</v>
      </c>
      <c r="CE99">
        <v>3.7353999999999998</v>
      </c>
      <c r="CF99">
        <v>3.7627999999999999</v>
      </c>
      <c r="CG99">
        <v>3.7900999999999998</v>
      </c>
      <c r="CH99">
        <v>3.8170000000000002</v>
      </c>
      <c r="CI99">
        <v>3.8437999999999999</v>
      </c>
      <c r="CJ99">
        <v>3.8704000000000001</v>
      </c>
      <c r="CK99">
        <v>3.8967000000000001</v>
      </c>
      <c r="CL99">
        <v>3.9228999999999998</v>
      </c>
      <c r="CM99">
        <v>3.9489000000000001</v>
      </c>
      <c r="CN99">
        <v>3.9748000000000001</v>
      </c>
      <c r="CO99">
        <v>4.0004999999999997</v>
      </c>
      <c r="CP99">
        <v>4.0260999999999996</v>
      </c>
      <c r="CQ99">
        <v>4.0517000000000003</v>
      </c>
      <c r="CR99">
        <v>4.0772000000000004</v>
      </c>
      <c r="CS99">
        <v>4.1026999999999996</v>
      </c>
      <c r="CT99">
        <v>4.1283000000000003</v>
      </c>
      <c r="CU99">
        <v>4.1539000000000001</v>
      </c>
      <c r="CV99">
        <v>4.1795999999999998</v>
      </c>
      <c r="CW99">
        <v>4.2054</v>
      </c>
      <c r="CX99">
        <v>4.2314999999999996</v>
      </c>
      <c r="CY99">
        <v>4.2577999999999996</v>
      </c>
      <c r="CZ99">
        <v>4.2843999999999998</v>
      </c>
      <c r="DA99">
        <v>4.3113000000000001</v>
      </c>
      <c r="DB99">
        <v>4.3385999999999996</v>
      </c>
      <c r="DC99">
        <v>4.3663999999999996</v>
      </c>
      <c r="DD99">
        <v>4.3945999999999996</v>
      </c>
      <c r="DE99">
        <v>4.4199000000000002</v>
      </c>
      <c r="DF99">
        <v>4.4457000000000004</v>
      </c>
      <c r="DG99">
        <v>4.4722999999999997</v>
      </c>
    </row>
    <row r="100" spans="1:111" x14ac:dyDescent="0.25">
      <c r="A100">
        <v>75.858000000000004</v>
      </c>
      <c r="B100">
        <v>1.4166000000000001</v>
      </c>
      <c r="C100">
        <v>1.4400999999999999</v>
      </c>
      <c r="D100">
        <v>1.4637</v>
      </c>
      <c r="E100">
        <v>1.4875</v>
      </c>
      <c r="F100">
        <v>1.5115000000000001</v>
      </c>
      <c r="G100">
        <v>1.5357000000000001</v>
      </c>
      <c r="H100">
        <v>1.5601</v>
      </c>
      <c r="I100">
        <v>1.5846</v>
      </c>
      <c r="J100">
        <v>1.6093999999999999</v>
      </c>
      <c r="K100">
        <v>1.6343000000000001</v>
      </c>
      <c r="L100">
        <v>1.6594</v>
      </c>
      <c r="M100">
        <v>1.6847000000000001</v>
      </c>
      <c r="N100">
        <v>1.7101999999999999</v>
      </c>
      <c r="O100">
        <v>1.7359</v>
      </c>
      <c r="P100">
        <v>1.7618</v>
      </c>
      <c r="Q100">
        <v>1.7878000000000001</v>
      </c>
      <c r="R100">
        <v>1.8140000000000001</v>
      </c>
      <c r="S100">
        <v>1.8405</v>
      </c>
      <c r="T100">
        <v>1.867</v>
      </c>
      <c r="U100">
        <v>1.8937999999999999</v>
      </c>
      <c r="V100">
        <v>1.9207000000000001</v>
      </c>
      <c r="W100">
        <v>1.9478</v>
      </c>
      <c r="X100">
        <v>1.9751000000000001</v>
      </c>
      <c r="Y100">
        <v>2.0026000000000002</v>
      </c>
      <c r="Z100">
        <v>2.0301999999999998</v>
      </c>
      <c r="AA100">
        <v>2.0579999999999998</v>
      </c>
      <c r="AB100">
        <v>2.0859999999999999</v>
      </c>
      <c r="AC100">
        <v>2.1141000000000001</v>
      </c>
      <c r="AD100">
        <v>2.1423999999999999</v>
      </c>
      <c r="AE100">
        <v>2.1707999999999998</v>
      </c>
      <c r="AF100">
        <v>2.1993999999999998</v>
      </c>
      <c r="AG100">
        <v>2.2282000000000002</v>
      </c>
      <c r="AH100">
        <v>2.2570999999999999</v>
      </c>
      <c r="AI100">
        <v>2.2862</v>
      </c>
      <c r="AJ100">
        <v>2.3153999999999999</v>
      </c>
      <c r="AK100">
        <v>2.3447</v>
      </c>
      <c r="AL100">
        <v>2.3742000000000001</v>
      </c>
      <c r="AM100">
        <v>2.4037999999999999</v>
      </c>
      <c r="AN100">
        <v>2.4335</v>
      </c>
      <c r="AO100">
        <v>2.4634</v>
      </c>
      <c r="AP100">
        <v>2.4933999999999998</v>
      </c>
      <c r="AQ100">
        <v>2.5234999999999999</v>
      </c>
      <c r="AR100">
        <v>2.5537000000000001</v>
      </c>
      <c r="AS100">
        <v>2.5840000000000001</v>
      </c>
      <c r="AT100">
        <v>2.6143999999999998</v>
      </c>
      <c r="AU100">
        <v>2.6448999999999998</v>
      </c>
      <c r="AV100">
        <v>2.6755</v>
      </c>
      <c r="AW100">
        <v>2.7061999999999999</v>
      </c>
      <c r="AX100">
        <v>2.7368999999999999</v>
      </c>
      <c r="AY100">
        <v>2.7677</v>
      </c>
      <c r="AZ100">
        <v>2.7986</v>
      </c>
      <c r="BA100">
        <v>2.8294999999999999</v>
      </c>
      <c r="BB100">
        <v>2.8603999999999998</v>
      </c>
      <c r="BC100">
        <v>2.8914</v>
      </c>
      <c r="BD100">
        <v>2.9224000000000001</v>
      </c>
      <c r="BE100">
        <v>2.9533999999999998</v>
      </c>
      <c r="BF100">
        <v>2.9843999999999999</v>
      </c>
      <c r="BG100">
        <v>3.0154000000000001</v>
      </c>
      <c r="BH100">
        <v>3.0464000000000002</v>
      </c>
      <c r="BI100">
        <v>3.0773999999999999</v>
      </c>
      <c r="BJ100">
        <v>3.1082999999999998</v>
      </c>
      <c r="BK100">
        <v>3.1392000000000002</v>
      </c>
      <c r="BL100">
        <v>3.17</v>
      </c>
      <c r="BM100">
        <v>3.2006999999999999</v>
      </c>
      <c r="BN100">
        <v>3.2313999999999998</v>
      </c>
      <c r="BO100">
        <v>3.2618999999999998</v>
      </c>
      <c r="BP100">
        <v>3.2924000000000002</v>
      </c>
      <c r="BQ100">
        <v>3.3227000000000002</v>
      </c>
      <c r="BR100">
        <v>3.3529</v>
      </c>
      <c r="BS100">
        <v>3.3828999999999998</v>
      </c>
      <c r="BT100">
        <v>3.4127999999999998</v>
      </c>
      <c r="BU100">
        <v>3.4424999999999999</v>
      </c>
      <c r="BV100">
        <v>3.4721000000000002</v>
      </c>
      <c r="BW100">
        <v>3.5015000000000001</v>
      </c>
      <c r="BX100">
        <v>3.5306000000000002</v>
      </c>
      <c r="BY100">
        <v>3.5596000000000001</v>
      </c>
      <c r="BZ100">
        <v>3.5882999999999998</v>
      </c>
      <c r="CA100">
        <v>3.6168999999999998</v>
      </c>
      <c r="CB100">
        <v>3.6452</v>
      </c>
      <c r="CC100">
        <v>3.6732999999999998</v>
      </c>
      <c r="CD100">
        <v>3.7010999999999998</v>
      </c>
      <c r="CE100">
        <v>3.7288000000000001</v>
      </c>
      <c r="CF100">
        <v>3.7562000000000002</v>
      </c>
      <c r="CG100">
        <v>3.7833000000000001</v>
      </c>
      <c r="CH100">
        <v>3.8102999999999998</v>
      </c>
      <c r="CI100">
        <v>3.8370000000000002</v>
      </c>
      <c r="CJ100">
        <v>3.8635000000000002</v>
      </c>
      <c r="CK100">
        <v>3.8898000000000001</v>
      </c>
      <c r="CL100">
        <v>3.9159000000000002</v>
      </c>
      <c r="CM100">
        <v>3.9419</v>
      </c>
      <c r="CN100">
        <v>3.9676999999999998</v>
      </c>
      <c r="CO100">
        <v>3.9933999999999998</v>
      </c>
      <c r="CP100">
        <v>4.0190000000000001</v>
      </c>
      <c r="CQ100">
        <v>4.0445000000000002</v>
      </c>
      <c r="CR100">
        <v>4.07</v>
      </c>
      <c r="CS100">
        <v>4.0953999999999997</v>
      </c>
      <c r="CT100">
        <v>4.1208999999999998</v>
      </c>
      <c r="CU100">
        <v>4.1464999999999996</v>
      </c>
      <c r="CV100">
        <v>4.1721000000000004</v>
      </c>
      <c r="CW100">
        <v>4.1978999999999997</v>
      </c>
      <c r="CX100">
        <v>4.2239000000000004</v>
      </c>
      <c r="CY100">
        <v>4.2502000000000004</v>
      </c>
      <c r="CZ100">
        <v>4.2766999999999999</v>
      </c>
      <c r="DA100">
        <v>4.3036000000000003</v>
      </c>
      <c r="DB100">
        <v>4.3308999999999997</v>
      </c>
      <c r="DC100">
        <v>4.3586</v>
      </c>
      <c r="DD100">
        <v>4.3868</v>
      </c>
      <c r="DE100">
        <v>4.4154999999999998</v>
      </c>
      <c r="DF100">
        <v>4.4448999999999996</v>
      </c>
      <c r="DG100">
        <v>4.4722999999999997</v>
      </c>
    </row>
    <row r="101" spans="1:111" x14ac:dyDescent="0.25">
      <c r="A101">
        <v>81.283000000000001</v>
      </c>
      <c r="B101">
        <v>1.4140999999999999</v>
      </c>
      <c r="C101">
        <v>1.4375</v>
      </c>
      <c r="D101">
        <v>1.4611000000000001</v>
      </c>
      <c r="E101">
        <v>1.4849000000000001</v>
      </c>
      <c r="F101">
        <v>1.5087999999999999</v>
      </c>
      <c r="G101">
        <v>1.5329999999999999</v>
      </c>
      <c r="H101">
        <v>1.5572999999999999</v>
      </c>
      <c r="I101">
        <v>1.5818000000000001</v>
      </c>
      <c r="J101">
        <v>1.6065</v>
      </c>
      <c r="K101">
        <v>1.6314</v>
      </c>
      <c r="L101">
        <v>1.6565000000000001</v>
      </c>
      <c r="M101">
        <v>1.6818</v>
      </c>
      <c r="N101">
        <v>1.7072000000000001</v>
      </c>
      <c r="O101">
        <v>1.7329000000000001</v>
      </c>
      <c r="P101">
        <v>1.7586999999999999</v>
      </c>
      <c r="Q101">
        <v>1.7847</v>
      </c>
      <c r="R101">
        <v>1.8109</v>
      </c>
      <c r="S101">
        <v>1.8371999999999999</v>
      </c>
      <c r="T101">
        <v>1.8636999999999999</v>
      </c>
      <c r="U101">
        <v>1.8905000000000001</v>
      </c>
      <c r="V101">
        <v>1.9174</v>
      </c>
      <c r="W101">
        <v>1.9443999999999999</v>
      </c>
      <c r="X101">
        <v>1.9717</v>
      </c>
      <c r="Y101">
        <v>1.9991000000000001</v>
      </c>
      <c r="Z101">
        <v>2.0266000000000002</v>
      </c>
      <c r="AA101">
        <v>2.0543999999999998</v>
      </c>
      <c r="AB101">
        <v>2.0823</v>
      </c>
      <c r="AC101">
        <v>2.1103999999999998</v>
      </c>
      <c r="AD101">
        <v>2.1385999999999998</v>
      </c>
      <c r="AE101">
        <v>2.1669999999999998</v>
      </c>
      <c r="AF101">
        <v>2.1956000000000002</v>
      </c>
      <c r="AG101">
        <v>2.2242999999999999</v>
      </c>
      <c r="AH101">
        <v>2.2530999999999999</v>
      </c>
      <c r="AI101">
        <v>2.2820999999999998</v>
      </c>
      <c r="AJ101">
        <v>2.3113000000000001</v>
      </c>
      <c r="AK101">
        <v>2.3405999999999998</v>
      </c>
      <c r="AL101">
        <v>2.37</v>
      </c>
      <c r="AM101">
        <v>2.3996</v>
      </c>
      <c r="AN101">
        <v>2.4293</v>
      </c>
      <c r="AO101">
        <v>2.4590999999999998</v>
      </c>
      <c r="AP101">
        <v>2.4889999999999999</v>
      </c>
      <c r="AQ101">
        <v>2.5190000000000001</v>
      </c>
      <c r="AR101">
        <v>2.5491999999999999</v>
      </c>
      <c r="AS101">
        <v>2.5794999999999999</v>
      </c>
      <c r="AT101">
        <v>2.6097999999999999</v>
      </c>
      <c r="AU101">
        <v>2.6402999999999999</v>
      </c>
      <c r="AV101">
        <v>2.6707999999999998</v>
      </c>
      <c r="AW101">
        <v>2.7014</v>
      </c>
      <c r="AX101">
        <v>2.7321</v>
      </c>
      <c r="AY101">
        <v>2.7627999999999999</v>
      </c>
      <c r="AZ101">
        <v>2.7936999999999999</v>
      </c>
      <c r="BA101">
        <v>2.8245</v>
      </c>
      <c r="BB101">
        <v>2.8553999999999999</v>
      </c>
      <c r="BC101">
        <v>2.8862999999999999</v>
      </c>
      <c r="BD101">
        <v>2.9173</v>
      </c>
      <c r="BE101">
        <v>2.9481999999999999</v>
      </c>
      <c r="BF101">
        <v>2.9792000000000001</v>
      </c>
      <c r="BG101">
        <v>3.0101</v>
      </c>
      <c r="BH101">
        <v>3.0411000000000001</v>
      </c>
      <c r="BI101">
        <v>3.0720000000000001</v>
      </c>
      <c r="BJ101">
        <v>3.1027999999999998</v>
      </c>
      <c r="BK101">
        <v>3.1335999999999999</v>
      </c>
      <c r="BL101">
        <v>3.1644000000000001</v>
      </c>
      <c r="BM101">
        <v>3.1951000000000001</v>
      </c>
      <c r="BN101">
        <v>3.2256999999999998</v>
      </c>
      <c r="BO101">
        <v>3.2562000000000002</v>
      </c>
      <c r="BP101">
        <v>3.2866</v>
      </c>
      <c r="BQ101">
        <v>3.3168000000000002</v>
      </c>
      <c r="BR101">
        <v>3.347</v>
      </c>
      <c r="BS101">
        <v>3.3769999999999998</v>
      </c>
      <c r="BT101">
        <v>3.4068000000000001</v>
      </c>
      <c r="BU101">
        <v>3.4365000000000001</v>
      </c>
      <c r="BV101">
        <v>3.4660000000000002</v>
      </c>
      <c r="BW101">
        <v>3.4952999999999999</v>
      </c>
      <c r="BX101">
        <v>3.5244</v>
      </c>
      <c r="BY101">
        <v>3.5533000000000001</v>
      </c>
      <c r="BZ101">
        <v>3.5819999999999999</v>
      </c>
      <c r="CA101">
        <v>3.6105</v>
      </c>
      <c r="CB101">
        <v>3.6387999999999998</v>
      </c>
      <c r="CC101">
        <v>3.6667999999999998</v>
      </c>
      <c r="CD101">
        <v>3.6945999999999999</v>
      </c>
      <c r="CE101">
        <v>3.7222</v>
      </c>
      <c r="CF101">
        <v>3.7494999999999998</v>
      </c>
      <c r="CG101">
        <v>3.7766999999999999</v>
      </c>
      <c r="CH101">
        <v>3.8035000000000001</v>
      </c>
      <c r="CI101">
        <v>3.8302</v>
      </c>
      <c r="CJ101">
        <v>3.8567</v>
      </c>
      <c r="CK101">
        <v>3.883</v>
      </c>
      <c r="CL101">
        <v>3.9089999999999998</v>
      </c>
      <c r="CM101">
        <v>3.9350000000000001</v>
      </c>
      <c r="CN101">
        <v>3.9607000000000001</v>
      </c>
      <c r="CO101">
        <v>3.9864000000000002</v>
      </c>
      <c r="CP101">
        <v>4.0118999999999998</v>
      </c>
      <c r="CQ101">
        <v>4.0373999999999999</v>
      </c>
      <c r="CR101">
        <v>4.0628000000000002</v>
      </c>
      <c r="CS101">
        <v>4.0881999999999996</v>
      </c>
      <c r="CT101">
        <v>4.1136999999999997</v>
      </c>
      <c r="CU101">
        <v>4.1391999999999998</v>
      </c>
      <c r="CV101">
        <v>4.1647999999999996</v>
      </c>
      <c r="CW101">
        <v>4.1905999999999999</v>
      </c>
      <c r="CX101">
        <v>4.2164999999999999</v>
      </c>
      <c r="CY101">
        <v>4.2427000000000001</v>
      </c>
      <c r="CZ101">
        <v>4.2691999999999997</v>
      </c>
      <c r="DA101">
        <v>4.2960000000000003</v>
      </c>
      <c r="DB101">
        <v>4.3232999999999997</v>
      </c>
      <c r="DC101">
        <v>4.3509000000000002</v>
      </c>
      <c r="DD101">
        <v>4.3791000000000002</v>
      </c>
      <c r="DE101">
        <v>4.4077999999999999</v>
      </c>
      <c r="DF101">
        <v>4.4370000000000003</v>
      </c>
      <c r="DG101">
        <v>4.4668999999999999</v>
      </c>
    </row>
    <row r="102" spans="1:111" x14ac:dyDescent="0.25">
      <c r="A102">
        <v>87.096000000000004</v>
      </c>
      <c r="B102">
        <v>1.4117</v>
      </c>
      <c r="C102">
        <v>1.4350000000000001</v>
      </c>
      <c r="D102">
        <v>1.4585999999999999</v>
      </c>
      <c r="E102">
        <v>1.4823</v>
      </c>
      <c r="F102">
        <v>1.5062</v>
      </c>
      <c r="G102">
        <v>1.5303</v>
      </c>
      <c r="H102">
        <v>1.5546</v>
      </c>
      <c r="I102">
        <v>1.5790999999999999</v>
      </c>
      <c r="J102">
        <v>1.6036999999999999</v>
      </c>
      <c r="K102">
        <v>1.6286</v>
      </c>
      <c r="L102">
        <v>1.6536</v>
      </c>
      <c r="M102">
        <v>1.6788000000000001</v>
      </c>
      <c r="N102">
        <v>1.7041999999999999</v>
      </c>
      <c r="O102">
        <v>1.7298</v>
      </c>
      <c r="P102">
        <v>1.7556</v>
      </c>
      <c r="Q102">
        <v>1.7816000000000001</v>
      </c>
      <c r="R102">
        <v>1.8077000000000001</v>
      </c>
      <c r="S102">
        <v>1.8340000000000001</v>
      </c>
      <c r="T102">
        <v>1.8605</v>
      </c>
      <c r="U102">
        <v>1.8872</v>
      </c>
      <c r="V102">
        <v>1.9139999999999999</v>
      </c>
      <c r="W102">
        <v>1.9410000000000001</v>
      </c>
      <c r="X102">
        <v>1.9681999999999999</v>
      </c>
      <c r="Y102">
        <v>1.9956</v>
      </c>
      <c r="Z102">
        <v>2.0230999999999999</v>
      </c>
      <c r="AA102">
        <v>2.0508000000000002</v>
      </c>
      <c r="AB102">
        <v>2.0787</v>
      </c>
      <c r="AC102">
        <v>2.1067</v>
      </c>
      <c r="AD102">
        <v>2.1349</v>
      </c>
      <c r="AE102">
        <v>2.1631999999999998</v>
      </c>
      <c r="AF102">
        <v>2.1917</v>
      </c>
      <c r="AG102">
        <v>2.2204000000000002</v>
      </c>
      <c r="AH102">
        <v>2.2492000000000001</v>
      </c>
      <c r="AI102">
        <v>2.2782</v>
      </c>
      <c r="AJ102">
        <v>2.3073000000000001</v>
      </c>
      <c r="AK102">
        <v>2.3365</v>
      </c>
      <c r="AL102">
        <v>2.3658999999999999</v>
      </c>
      <c r="AM102">
        <v>2.3954</v>
      </c>
      <c r="AN102">
        <v>2.4249999999999998</v>
      </c>
      <c r="AO102">
        <v>2.4548000000000001</v>
      </c>
      <c r="AP102">
        <v>2.4847000000000001</v>
      </c>
      <c r="AQ102">
        <v>2.5146999999999999</v>
      </c>
      <c r="AR102">
        <v>2.5448</v>
      </c>
      <c r="AS102">
        <v>2.5750000000000002</v>
      </c>
      <c r="AT102">
        <v>2.6053000000000002</v>
      </c>
      <c r="AU102">
        <v>2.6356999999999999</v>
      </c>
      <c r="AV102">
        <v>2.6661000000000001</v>
      </c>
      <c r="AW102">
        <v>2.6966999999999999</v>
      </c>
      <c r="AX102">
        <v>2.7273000000000001</v>
      </c>
      <c r="AY102">
        <v>2.758</v>
      </c>
      <c r="AZ102">
        <v>2.7888000000000002</v>
      </c>
      <c r="BA102">
        <v>2.8195999999999999</v>
      </c>
      <c r="BB102">
        <v>2.8504</v>
      </c>
      <c r="BC102">
        <v>2.8813</v>
      </c>
      <c r="BD102">
        <v>2.9121999999999999</v>
      </c>
      <c r="BE102">
        <v>2.9430999999999998</v>
      </c>
      <c r="BF102">
        <v>2.9740000000000002</v>
      </c>
      <c r="BG102">
        <v>3.0049000000000001</v>
      </c>
      <c r="BH102">
        <v>3.0358000000000001</v>
      </c>
      <c r="BI102">
        <v>3.0666000000000002</v>
      </c>
      <c r="BJ102">
        <v>3.0973999999999999</v>
      </c>
      <c r="BK102">
        <v>3.1282000000000001</v>
      </c>
      <c r="BL102">
        <v>3.1589</v>
      </c>
      <c r="BM102">
        <v>3.1894999999999998</v>
      </c>
      <c r="BN102">
        <v>3.22</v>
      </c>
      <c r="BO102">
        <v>3.2505000000000002</v>
      </c>
      <c r="BP102">
        <v>3.2808000000000002</v>
      </c>
      <c r="BQ102">
        <v>3.3109999999999999</v>
      </c>
      <c r="BR102">
        <v>3.3411</v>
      </c>
      <c r="BS102">
        <v>3.3711000000000002</v>
      </c>
      <c r="BT102">
        <v>3.4009</v>
      </c>
      <c r="BU102">
        <v>3.4304999999999999</v>
      </c>
      <c r="BV102">
        <v>3.4599000000000002</v>
      </c>
      <c r="BW102">
        <v>3.4891999999999999</v>
      </c>
      <c r="BX102">
        <v>3.5183</v>
      </c>
      <c r="BY102">
        <v>3.5470999999999999</v>
      </c>
      <c r="BZ102">
        <v>3.5758000000000001</v>
      </c>
      <c r="CA102">
        <v>3.6042000000000001</v>
      </c>
      <c r="CB102">
        <v>3.6324000000000001</v>
      </c>
      <c r="CC102">
        <v>3.6604000000000001</v>
      </c>
      <c r="CD102">
        <v>3.6882000000000001</v>
      </c>
      <c r="CE102">
        <v>3.7157</v>
      </c>
      <c r="CF102">
        <v>3.7429999999999999</v>
      </c>
      <c r="CG102">
        <v>3.7700999999999998</v>
      </c>
      <c r="CH102">
        <v>3.7968999999999999</v>
      </c>
      <c r="CI102">
        <v>3.8235000000000001</v>
      </c>
      <c r="CJ102">
        <v>3.85</v>
      </c>
      <c r="CK102">
        <v>3.8761999999999999</v>
      </c>
      <c r="CL102">
        <v>3.9022000000000001</v>
      </c>
      <c r="CM102">
        <v>3.9281000000000001</v>
      </c>
      <c r="CN102">
        <v>3.9538000000000002</v>
      </c>
      <c r="CO102">
        <v>3.9794</v>
      </c>
      <c r="CP102">
        <v>4.0049000000000001</v>
      </c>
      <c r="CQ102">
        <v>4.0303000000000004</v>
      </c>
      <c r="CR102">
        <v>4.0556999999999999</v>
      </c>
      <c r="CS102">
        <v>4.0811000000000002</v>
      </c>
      <c r="CT102">
        <v>4.1064999999999996</v>
      </c>
      <c r="CU102">
        <v>4.1318999999999999</v>
      </c>
      <c r="CV102">
        <v>4.1574999999999998</v>
      </c>
      <c r="CW102">
        <v>4.1832000000000003</v>
      </c>
      <c r="CX102">
        <v>4.2092000000000001</v>
      </c>
      <c r="CY102">
        <v>4.2352999999999996</v>
      </c>
      <c r="CZ102">
        <v>4.2618</v>
      </c>
      <c r="DA102">
        <v>4.2885</v>
      </c>
      <c r="DB102">
        <v>4.3156999999999996</v>
      </c>
      <c r="DC102">
        <v>4.3433000000000002</v>
      </c>
      <c r="DD102">
        <v>4.3714000000000004</v>
      </c>
      <c r="DE102">
        <v>4.4001000000000001</v>
      </c>
      <c r="DF102">
        <v>4.4292999999999996</v>
      </c>
      <c r="DG102">
        <v>4.4592000000000001</v>
      </c>
    </row>
    <row r="103" spans="1:111" x14ac:dyDescent="0.25">
      <c r="A103">
        <v>93.325000000000003</v>
      </c>
      <c r="B103">
        <v>1.4092</v>
      </c>
      <c r="C103">
        <v>1.4325000000000001</v>
      </c>
      <c r="D103">
        <v>1.456</v>
      </c>
      <c r="E103">
        <v>1.4797</v>
      </c>
      <c r="F103">
        <v>1.5036</v>
      </c>
      <c r="G103">
        <v>1.5277000000000001</v>
      </c>
      <c r="H103">
        <v>1.5519000000000001</v>
      </c>
      <c r="I103">
        <v>1.5763</v>
      </c>
      <c r="J103">
        <v>1.601</v>
      </c>
      <c r="K103">
        <v>1.6257999999999999</v>
      </c>
      <c r="L103">
        <v>1.6508</v>
      </c>
      <c r="M103">
        <v>1.6758999999999999</v>
      </c>
      <c r="N103">
        <v>1.7013</v>
      </c>
      <c r="O103">
        <v>1.7267999999999999</v>
      </c>
      <c r="P103">
        <v>1.7525999999999999</v>
      </c>
      <c r="Q103">
        <v>1.7785</v>
      </c>
      <c r="R103">
        <v>1.8046</v>
      </c>
      <c r="S103">
        <v>1.8308</v>
      </c>
      <c r="T103">
        <v>1.8573</v>
      </c>
      <c r="U103">
        <v>1.8838999999999999</v>
      </c>
      <c r="V103">
        <v>1.9107000000000001</v>
      </c>
      <c r="W103">
        <v>1.9377</v>
      </c>
      <c r="X103">
        <v>1.9648000000000001</v>
      </c>
      <c r="Y103">
        <v>1.9921</v>
      </c>
      <c r="Z103">
        <v>2.0196000000000001</v>
      </c>
      <c r="AA103">
        <v>2.0472999999999999</v>
      </c>
      <c r="AB103">
        <v>2.0750999999999999</v>
      </c>
      <c r="AC103">
        <v>2.1031</v>
      </c>
      <c r="AD103">
        <v>2.1312000000000002</v>
      </c>
      <c r="AE103">
        <v>2.1595</v>
      </c>
      <c r="AF103">
        <v>2.1879</v>
      </c>
      <c r="AG103">
        <v>2.2166000000000001</v>
      </c>
      <c r="AH103">
        <v>2.2452999999999999</v>
      </c>
      <c r="AI103">
        <v>2.2742</v>
      </c>
      <c r="AJ103">
        <v>2.3033000000000001</v>
      </c>
      <c r="AK103">
        <v>2.3325</v>
      </c>
      <c r="AL103">
        <v>2.3618000000000001</v>
      </c>
      <c r="AM103">
        <v>2.3912</v>
      </c>
      <c r="AN103">
        <v>2.4207999999999998</v>
      </c>
      <c r="AO103">
        <v>2.4504999999999999</v>
      </c>
      <c r="AP103">
        <v>2.4803999999999999</v>
      </c>
      <c r="AQ103">
        <v>2.5103</v>
      </c>
      <c r="AR103">
        <v>2.5404</v>
      </c>
      <c r="AS103">
        <v>2.5705</v>
      </c>
      <c r="AT103">
        <v>2.6008</v>
      </c>
      <c r="AU103">
        <v>2.6311</v>
      </c>
      <c r="AV103">
        <v>2.6615000000000002</v>
      </c>
      <c r="AW103">
        <v>2.6920000000000002</v>
      </c>
      <c r="AX103">
        <v>2.7225999999999999</v>
      </c>
      <c r="AY103">
        <v>2.7532999999999999</v>
      </c>
      <c r="AZ103">
        <v>2.7839999999999998</v>
      </c>
      <c r="BA103">
        <v>2.8147000000000002</v>
      </c>
      <c r="BB103">
        <v>2.8454999999999999</v>
      </c>
      <c r="BC103">
        <v>2.8763000000000001</v>
      </c>
      <c r="BD103">
        <v>2.9070999999999998</v>
      </c>
      <c r="BE103">
        <v>2.9380000000000002</v>
      </c>
      <c r="BF103">
        <v>2.9687999999999999</v>
      </c>
      <c r="BG103">
        <v>2.9996999999999998</v>
      </c>
      <c r="BH103">
        <v>3.0305</v>
      </c>
      <c r="BI103">
        <v>3.0613000000000001</v>
      </c>
      <c r="BJ103">
        <v>3.0920999999999998</v>
      </c>
      <c r="BK103">
        <v>3.1227999999999998</v>
      </c>
      <c r="BL103">
        <v>3.1534</v>
      </c>
      <c r="BM103">
        <v>3.1840000000000002</v>
      </c>
      <c r="BN103">
        <v>3.2145000000000001</v>
      </c>
      <c r="BO103">
        <v>3.2448999999999999</v>
      </c>
      <c r="BP103">
        <v>3.2751999999999999</v>
      </c>
      <c r="BQ103">
        <v>3.3052999999999999</v>
      </c>
      <c r="BR103">
        <v>3.3353999999999999</v>
      </c>
      <c r="BS103">
        <v>3.3652000000000002</v>
      </c>
      <c r="BT103">
        <v>3.395</v>
      </c>
      <c r="BU103">
        <v>3.4245000000000001</v>
      </c>
      <c r="BV103">
        <v>3.4539</v>
      </c>
      <c r="BW103">
        <v>3.4832000000000001</v>
      </c>
      <c r="BX103">
        <v>3.5122</v>
      </c>
      <c r="BY103">
        <v>3.5409999999999999</v>
      </c>
      <c r="BZ103">
        <v>3.5695999999999999</v>
      </c>
      <c r="CA103">
        <v>3.5979999999999999</v>
      </c>
      <c r="CB103">
        <v>3.6261000000000001</v>
      </c>
      <c r="CC103">
        <v>3.6541000000000001</v>
      </c>
      <c r="CD103">
        <v>3.6818</v>
      </c>
      <c r="CE103">
        <v>3.7092999999999998</v>
      </c>
      <c r="CF103">
        <v>3.7364999999999999</v>
      </c>
      <c r="CG103">
        <v>3.7635000000000001</v>
      </c>
      <c r="CH103">
        <v>3.7902999999999998</v>
      </c>
      <c r="CI103">
        <v>3.8169</v>
      </c>
      <c r="CJ103">
        <v>3.8433000000000002</v>
      </c>
      <c r="CK103">
        <v>3.8694999999999999</v>
      </c>
      <c r="CL103">
        <v>3.8955000000000002</v>
      </c>
      <c r="CM103">
        <v>3.9213</v>
      </c>
      <c r="CN103">
        <v>3.9470000000000001</v>
      </c>
      <c r="CO103">
        <v>3.9725000000000001</v>
      </c>
      <c r="CP103">
        <v>3.9980000000000002</v>
      </c>
      <c r="CQ103">
        <v>4.0233999999999996</v>
      </c>
      <c r="CR103">
        <v>4.0487000000000002</v>
      </c>
      <c r="CS103">
        <v>4.0739999999999998</v>
      </c>
      <c r="CT103">
        <v>4.0994000000000002</v>
      </c>
      <c r="CU103">
        <v>4.1247999999999996</v>
      </c>
      <c r="CV103">
        <v>4.1502999999999997</v>
      </c>
      <c r="CW103">
        <v>4.1760000000000002</v>
      </c>
      <c r="CX103">
        <v>4.2019000000000002</v>
      </c>
      <c r="CY103">
        <v>4.2279999999999998</v>
      </c>
      <c r="CZ103">
        <v>4.2544000000000004</v>
      </c>
      <c r="DA103">
        <v>4.2811000000000003</v>
      </c>
      <c r="DB103">
        <v>4.3082000000000003</v>
      </c>
      <c r="DC103">
        <v>4.3357999999999999</v>
      </c>
      <c r="DD103">
        <v>4.3639000000000001</v>
      </c>
      <c r="DE103">
        <v>4.3925000000000001</v>
      </c>
      <c r="DF103">
        <v>4.4215999999999998</v>
      </c>
      <c r="DG103">
        <v>4.4513999999999996</v>
      </c>
    </row>
    <row r="104" spans="1:111" x14ac:dyDescent="0.25">
      <c r="A104">
        <v>100</v>
      </c>
      <c r="B104">
        <v>1.4068000000000001</v>
      </c>
      <c r="C104">
        <v>1.4300999999999999</v>
      </c>
      <c r="D104">
        <v>1.4535</v>
      </c>
      <c r="E104">
        <v>1.4772000000000001</v>
      </c>
      <c r="F104">
        <v>1.5009999999999999</v>
      </c>
      <c r="G104">
        <v>1.5249999999999999</v>
      </c>
      <c r="H104">
        <v>1.5491999999999999</v>
      </c>
      <c r="I104">
        <v>1.5736000000000001</v>
      </c>
      <c r="J104">
        <v>1.5982000000000001</v>
      </c>
      <c r="K104">
        <v>1.623</v>
      </c>
      <c r="L104">
        <v>1.6478999999999999</v>
      </c>
      <c r="M104">
        <v>1.6731</v>
      </c>
      <c r="N104">
        <v>1.6983999999999999</v>
      </c>
      <c r="O104">
        <v>1.7239</v>
      </c>
      <c r="P104">
        <v>1.7496</v>
      </c>
      <c r="Q104">
        <v>1.7754000000000001</v>
      </c>
      <c r="R104">
        <v>1.8015000000000001</v>
      </c>
      <c r="S104">
        <v>1.8277000000000001</v>
      </c>
      <c r="T104">
        <v>1.8541000000000001</v>
      </c>
      <c r="U104">
        <v>1.8807</v>
      </c>
      <c r="V104">
        <v>1.9074</v>
      </c>
      <c r="W104">
        <v>1.9342999999999999</v>
      </c>
      <c r="X104">
        <v>1.9614</v>
      </c>
      <c r="Y104">
        <v>1.9886999999999999</v>
      </c>
      <c r="Z104">
        <v>2.0162</v>
      </c>
      <c r="AA104">
        <v>2.0438000000000001</v>
      </c>
      <c r="AB104">
        <v>2.0714999999999999</v>
      </c>
      <c r="AC104">
        <v>2.0994999999999999</v>
      </c>
      <c r="AD104">
        <v>2.1274999999999999</v>
      </c>
      <c r="AE104">
        <v>2.1558000000000002</v>
      </c>
      <c r="AF104">
        <v>2.1842000000000001</v>
      </c>
      <c r="AG104">
        <v>2.2128000000000001</v>
      </c>
      <c r="AH104">
        <v>2.2414999999999998</v>
      </c>
      <c r="AI104">
        <v>2.2703000000000002</v>
      </c>
      <c r="AJ104">
        <v>2.2993000000000001</v>
      </c>
      <c r="AK104">
        <v>2.3285</v>
      </c>
      <c r="AL104">
        <v>2.3576999999999999</v>
      </c>
      <c r="AM104">
        <v>2.3871000000000002</v>
      </c>
      <c r="AN104">
        <v>2.4167000000000001</v>
      </c>
      <c r="AO104">
        <v>2.4462999999999999</v>
      </c>
      <c r="AP104">
        <v>2.4761000000000002</v>
      </c>
      <c r="AQ104">
        <v>2.5059999999999998</v>
      </c>
      <c r="AR104">
        <v>2.536</v>
      </c>
      <c r="AS104">
        <v>2.5661</v>
      </c>
      <c r="AT104">
        <v>2.5962999999999998</v>
      </c>
      <c r="AU104">
        <v>2.6265999999999998</v>
      </c>
      <c r="AV104">
        <v>2.657</v>
      </c>
      <c r="AW104">
        <v>2.6873999999999998</v>
      </c>
      <c r="AX104">
        <v>2.718</v>
      </c>
      <c r="AY104">
        <v>2.7484999999999999</v>
      </c>
      <c r="AZ104">
        <v>2.7791999999999999</v>
      </c>
      <c r="BA104">
        <v>2.8098999999999998</v>
      </c>
      <c r="BB104">
        <v>2.8405999999999998</v>
      </c>
      <c r="BC104">
        <v>2.8714</v>
      </c>
      <c r="BD104">
        <v>2.9022000000000001</v>
      </c>
      <c r="BE104">
        <v>2.9329999999999998</v>
      </c>
      <c r="BF104">
        <v>2.9636999999999998</v>
      </c>
      <c r="BG104">
        <v>2.9944999999999999</v>
      </c>
      <c r="BH104">
        <v>3.0253000000000001</v>
      </c>
      <c r="BI104">
        <v>3.0560999999999998</v>
      </c>
      <c r="BJ104">
        <v>3.0868000000000002</v>
      </c>
      <c r="BK104">
        <v>3.1173999999999999</v>
      </c>
      <c r="BL104">
        <v>3.1480000000000001</v>
      </c>
      <c r="BM104">
        <v>3.1785000000000001</v>
      </c>
      <c r="BN104">
        <v>3.2090000000000001</v>
      </c>
      <c r="BO104">
        <v>3.2393000000000001</v>
      </c>
      <c r="BP104">
        <v>3.2694999999999999</v>
      </c>
      <c r="BQ104">
        <v>3.2997000000000001</v>
      </c>
      <c r="BR104">
        <v>3.3296000000000001</v>
      </c>
      <c r="BS104">
        <v>3.3595000000000002</v>
      </c>
      <c r="BT104">
        <v>3.3892000000000002</v>
      </c>
      <c r="BU104">
        <v>3.4186999999999999</v>
      </c>
      <c r="BV104">
        <v>3.448</v>
      </c>
      <c r="BW104">
        <v>3.4771999999999998</v>
      </c>
      <c r="BX104">
        <v>3.5062000000000002</v>
      </c>
      <c r="BY104">
        <v>3.5348999999999999</v>
      </c>
      <c r="BZ104">
        <v>3.5634999999999999</v>
      </c>
      <c r="CA104">
        <v>3.5918000000000001</v>
      </c>
      <c r="CB104">
        <v>3.6198999999999999</v>
      </c>
      <c r="CC104">
        <v>3.6478000000000002</v>
      </c>
      <c r="CD104">
        <v>3.6755</v>
      </c>
      <c r="CE104">
        <v>3.7029000000000001</v>
      </c>
      <c r="CF104">
        <v>3.7301000000000002</v>
      </c>
      <c r="CG104">
        <v>3.7570999999999999</v>
      </c>
      <c r="CH104">
        <v>3.7837999999999998</v>
      </c>
      <c r="CI104">
        <v>3.8104</v>
      </c>
      <c r="CJ104">
        <v>3.8367</v>
      </c>
      <c r="CK104">
        <v>3.8628</v>
      </c>
      <c r="CL104">
        <v>3.8887999999999998</v>
      </c>
      <c r="CM104">
        <v>3.9146000000000001</v>
      </c>
      <c r="CN104">
        <v>3.9401999999999999</v>
      </c>
      <c r="CO104">
        <v>3.9657</v>
      </c>
      <c r="CP104">
        <v>3.9910999999999999</v>
      </c>
      <c r="CQ104">
        <v>4.0164999999999997</v>
      </c>
      <c r="CR104">
        <v>4.0418000000000003</v>
      </c>
      <c r="CS104">
        <v>4.0670999999999999</v>
      </c>
      <c r="CT104">
        <v>4.0923999999999996</v>
      </c>
      <c r="CU104">
        <v>4.1177000000000001</v>
      </c>
      <c r="CV104">
        <v>4.1432000000000002</v>
      </c>
      <c r="CW104">
        <v>4.1688999999999998</v>
      </c>
      <c r="CX104">
        <v>4.1947000000000001</v>
      </c>
      <c r="CY104">
        <v>4.2206999999999999</v>
      </c>
      <c r="CZ104">
        <v>4.2470999999999997</v>
      </c>
      <c r="DA104">
        <v>4.2737999999999996</v>
      </c>
      <c r="DB104">
        <v>4.3009000000000004</v>
      </c>
      <c r="DC104">
        <v>4.3284000000000002</v>
      </c>
      <c r="DD104">
        <v>4.3563999999999998</v>
      </c>
      <c r="DE104">
        <v>4.3849</v>
      </c>
      <c r="DF104">
        <v>4.4141000000000004</v>
      </c>
      <c r="DG104">
        <v>4.4438000000000004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1C87-91BB-4127-8477-70744900116B}">
  <sheetPr codeName="Sheet10"/>
  <dimension ref="A1:DG104"/>
  <sheetViews>
    <sheetView workbookViewId="0">
      <selection activeCell="F34" sqref="F34"/>
    </sheetView>
  </sheetViews>
  <sheetFormatPr defaultRowHeight="15" x14ac:dyDescent="0.25"/>
  <sheetData>
    <row r="1" spans="1:111" x14ac:dyDescent="0.25">
      <c r="A1" t="s">
        <v>150</v>
      </c>
    </row>
    <row r="2" spans="1:111" x14ac:dyDescent="0.25">
      <c r="B2" t="s">
        <v>148</v>
      </c>
    </row>
    <row r="3" spans="1:111" x14ac:dyDescent="0.25">
      <c r="A3" t="s">
        <v>149</v>
      </c>
      <c r="B3">
        <v>2</v>
      </c>
      <c r="C3">
        <v>2.0939999999999999</v>
      </c>
      <c r="D3">
        <v>2.1930000000000001</v>
      </c>
      <c r="E3">
        <v>2.2959999999999998</v>
      </c>
      <c r="F3">
        <v>2.4049999999999998</v>
      </c>
      <c r="G3">
        <v>2.5179999999999998</v>
      </c>
      <c r="H3">
        <v>2.637</v>
      </c>
      <c r="I3">
        <v>2.7610000000000001</v>
      </c>
      <c r="J3">
        <v>2.891</v>
      </c>
      <c r="K3">
        <v>3.0270000000000001</v>
      </c>
      <c r="L3">
        <v>3.17</v>
      </c>
      <c r="M3">
        <v>3.319</v>
      </c>
      <c r="N3">
        <v>3.476</v>
      </c>
      <c r="O3">
        <v>3.6389999999999998</v>
      </c>
      <c r="P3">
        <v>3.8109999999999999</v>
      </c>
      <c r="Q3">
        <v>3.9910000000000001</v>
      </c>
      <c r="R3">
        <v>4.1790000000000003</v>
      </c>
      <c r="S3">
        <v>4.3760000000000003</v>
      </c>
      <c r="T3">
        <v>4.5819999999999999</v>
      </c>
      <c r="U3">
        <v>4.798</v>
      </c>
      <c r="V3">
        <v>5.024</v>
      </c>
      <c r="W3">
        <v>5.2610000000000001</v>
      </c>
      <c r="X3">
        <v>5.508</v>
      </c>
      <c r="Y3">
        <v>5.7679999999999998</v>
      </c>
      <c r="Z3">
        <v>6.04</v>
      </c>
      <c r="AA3">
        <v>6.3250000000000002</v>
      </c>
      <c r="AB3">
        <v>6.6230000000000002</v>
      </c>
      <c r="AC3">
        <v>6.9349999999999996</v>
      </c>
      <c r="AD3">
        <v>7.2619999999999996</v>
      </c>
      <c r="AE3">
        <v>7.6040000000000001</v>
      </c>
      <c r="AF3">
        <v>7.9619999999999997</v>
      </c>
      <c r="AG3">
        <v>8.3369999999999997</v>
      </c>
      <c r="AH3">
        <v>8.73</v>
      </c>
      <c r="AI3">
        <v>9.1419999999999995</v>
      </c>
      <c r="AJ3">
        <v>9.5730000000000004</v>
      </c>
      <c r="AK3">
        <v>10.023999999999999</v>
      </c>
      <c r="AL3">
        <v>10.496</v>
      </c>
      <c r="AM3">
        <v>10.991</v>
      </c>
      <c r="AN3">
        <v>11.509</v>
      </c>
      <c r="AO3">
        <v>12.051</v>
      </c>
      <c r="AP3">
        <v>12.619</v>
      </c>
      <c r="AQ3">
        <v>13.214</v>
      </c>
      <c r="AR3">
        <v>13.837</v>
      </c>
      <c r="AS3">
        <v>14.489000000000001</v>
      </c>
      <c r="AT3">
        <v>15.172000000000001</v>
      </c>
      <c r="AU3">
        <v>15.887</v>
      </c>
      <c r="AV3">
        <v>16.635000000000002</v>
      </c>
      <c r="AW3">
        <v>17.419</v>
      </c>
      <c r="AX3">
        <v>18.239999999999998</v>
      </c>
      <c r="AY3">
        <v>19.100000000000001</v>
      </c>
      <c r="AZ3">
        <v>20</v>
      </c>
      <c r="BA3">
        <v>20.943000000000001</v>
      </c>
      <c r="BB3">
        <v>21.93</v>
      </c>
      <c r="BC3">
        <v>22.963000000000001</v>
      </c>
      <c r="BD3">
        <v>24.045000000000002</v>
      </c>
      <c r="BE3">
        <v>25.178999999999998</v>
      </c>
      <c r="BF3">
        <v>26.364999999999998</v>
      </c>
      <c r="BG3">
        <v>27.608000000000001</v>
      </c>
      <c r="BH3">
        <v>28.908999999999999</v>
      </c>
      <c r="BI3">
        <v>30.271000000000001</v>
      </c>
      <c r="BJ3">
        <v>31.698</v>
      </c>
      <c r="BK3">
        <v>33.192</v>
      </c>
      <c r="BL3">
        <v>34.756</v>
      </c>
      <c r="BM3">
        <v>36.393999999999998</v>
      </c>
      <c r="BN3">
        <v>38.109000000000002</v>
      </c>
      <c r="BO3">
        <v>39.905000000000001</v>
      </c>
      <c r="BP3">
        <v>41.786000000000001</v>
      </c>
      <c r="BQ3">
        <v>43.755000000000003</v>
      </c>
      <c r="BR3">
        <v>45.817</v>
      </c>
      <c r="BS3">
        <v>47.976999999999997</v>
      </c>
      <c r="BT3">
        <v>50.238</v>
      </c>
      <c r="BU3">
        <v>52.604999999999997</v>
      </c>
      <c r="BV3">
        <v>55.085000000000001</v>
      </c>
      <c r="BW3">
        <v>57.680999999999997</v>
      </c>
      <c r="BX3">
        <v>60.399000000000001</v>
      </c>
      <c r="BY3">
        <v>63.246000000000002</v>
      </c>
      <c r="BZ3">
        <v>66.225999999999999</v>
      </c>
      <c r="CA3">
        <v>69.346999999999994</v>
      </c>
      <c r="CB3">
        <v>72.616</v>
      </c>
      <c r="CC3">
        <v>76.037999999999997</v>
      </c>
      <c r="CD3">
        <v>79.620999999999995</v>
      </c>
      <c r="CE3">
        <v>83.373999999999995</v>
      </c>
      <c r="CF3">
        <v>87.302999999999997</v>
      </c>
      <c r="CG3">
        <v>91.418000000000006</v>
      </c>
      <c r="CH3">
        <v>95.725999999999999</v>
      </c>
      <c r="CI3">
        <v>100.23699999999999</v>
      </c>
      <c r="CJ3">
        <v>104.961</v>
      </c>
      <c r="CK3">
        <v>109.908</v>
      </c>
      <c r="CL3">
        <v>115.08799999999999</v>
      </c>
      <c r="CM3">
        <v>120.512</v>
      </c>
      <c r="CN3">
        <v>126.191</v>
      </c>
      <c r="CO3">
        <v>132.13900000000001</v>
      </c>
      <c r="CP3">
        <v>138.36600000000001</v>
      </c>
      <c r="CQ3">
        <v>144.887</v>
      </c>
      <c r="CR3">
        <v>151.71600000000001</v>
      </c>
      <c r="CS3">
        <v>158.86600000000001</v>
      </c>
      <c r="CT3">
        <v>166.35300000000001</v>
      </c>
      <c r="CU3">
        <v>174.19300000000001</v>
      </c>
      <c r="CV3">
        <v>182.40199999999999</v>
      </c>
      <c r="CW3">
        <v>190.999</v>
      </c>
      <c r="CX3">
        <v>200</v>
      </c>
      <c r="CY3">
        <v>209.42599999999999</v>
      </c>
      <c r="CZ3">
        <v>219.29599999999999</v>
      </c>
      <c r="DA3">
        <v>229.631</v>
      </c>
      <c r="DB3">
        <v>240.453</v>
      </c>
      <c r="DC3">
        <v>251.785</v>
      </c>
      <c r="DD3">
        <v>263.65100000000001</v>
      </c>
      <c r="DE3">
        <v>276.077</v>
      </c>
      <c r="DF3">
        <v>289.08800000000002</v>
      </c>
      <c r="DG3">
        <v>302.71199999999999</v>
      </c>
    </row>
    <row r="4" spans="1:111" x14ac:dyDescent="0.25">
      <c r="A4">
        <v>0.1</v>
      </c>
      <c r="B4">
        <v>0.88219999999999998</v>
      </c>
      <c r="C4">
        <v>0.89139999999999997</v>
      </c>
      <c r="D4">
        <v>0.90059999999999996</v>
      </c>
      <c r="E4">
        <v>0.90969999999999995</v>
      </c>
      <c r="F4">
        <v>0.91869999999999996</v>
      </c>
      <c r="G4">
        <v>0.92759999999999998</v>
      </c>
      <c r="H4">
        <v>0.93640000000000001</v>
      </c>
      <c r="I4">
        <v>0.94510000000000005</v>
      </c>
      <c r="J4">
        <v>0.95379999999999998</v>
      </c>
      <c r="K4">
        <v>0.96230000000000004</v>
      </c>
      <c r="L4">
        <v>0.9708</v>
      </c>
      <c r="M4">
        <v>0.97919999999999996</v>
      </c>
      <c r="N4">
        <v>0.98750000000000004</v>
      </c>
      <c r="O4">
        <v>0.99570000000000003</v>
      </c>
      <c r="P4">
        <v>1.0009999999999999</v>
      </c>
      <c r="Q4">
        <v>1.0009999999999999</v>
      </c>
      <c r="R4">
        <v>1.0009999999999999</v>
      </c>
      <c r="S4">
        <v>1.0009999999999999</v>
      </c>
      <c r="T4">
        <v>1.0009999999999999</v>
      </c>
      <c r="U4">
        <v>1.0009999999999999</v>
      </c>
      <c r="V4">
        <v>1.0009999999999999</v>
      </c>
      <c r="W4">
        <v>1.0009999999999999</v>
      </c>
      <c r="X4">
        <v>1.0009999999999999</v>
      </c>
      <c r="Y4">
        <v>1.0009999999999999</v>
      </c>
      <c r="Z4">
        <v>1.0009999999999999</v>
      </c>
      <c r="AA4">
        <v>1.0009999999999999</v>
      </c>
      <c r="AB4">
        <v>1.0009999999999999</v>
      </c>
      <c r="AC4">
        <v>1.0009999999999999</v>
      </c>
      <c r="AD4">
        <v>1.0009999999999999</v>
      </c>
      <c r="AE4">
        <v>1.0009999999999999</v>
      </c>
      <c r="AF4">
        <v>1.0009999999999999</v>
      </c>
      <c r="AG4">
        <v>1.0009999999999999</v>
      </c>
      <c r="AH4">
        <v>1.0009999999999999</v>
      </c>
      <c r="AI4">
        <v>1.0009999999999999</v>
      </c>
      <c r="AJ4">
        <v>1.0009999999999999</v>
      </c>
      <c r="AK4">
        <v>1.0009999999999999</v>
      </c>
      <c r="AL4">
        <v>1.0009999999999999</v>
      </c>
      <c r="AM4">
        <v>1.0009999999999999</v>
      </c>
      <c r="AN4">
        <v>1.0009999999999999</v>
      </c>
      <c r="AO4">
        <v>1.0009999999999999</v>
      </c>
      <c r="AP4">
        <v>1.0009999999999999</v>
      </c>
      <c r="AQ4">
        <v>1.0009999999999999</v>
      </c>
      <c r="AR4">
        <v>1.0009999999999999</v>
      </c>
      <c r="AS4">
        <v>1.0009999999999999</v>
      </c>
      <c r="AT4">
        <v>1.0009999999999999</v>
      </c>
      <c r="AU4">
        <v>1.0009999999999999</v>
      </c>
      <c r="AV4">
        <v>1.0009999999999999</v>
      </c>
      <c r="AW4">
        <v>1.0009999999999999</v>
      </c>
      <c r="AX4">
        <v>1.0009999999999999</v>
      </c>
      <c r="AY4">
        <v>1.0009999999999999</v>
      </c>
      <c r="AZ4">
        <v>1.0009999999999999</v>
      </c>
      <c r="BA4">
        <v>1.0009999999999999</v>
      </c>
      <c r="BB4">
        <v>1.0009999999999999</v>
      </c>
      <c r="BC4">
        <v>1.0009999999999999</v>
      </c>
      <c r="BD4">
        <v>1.0009999999999999</v>
      </c>
      <c r="BE4">
        <v>1.0009999999999999</v>
      </c>
      <c r="BF4">
        <v>1.0009999999999999</v>
      </c>
      <c r="BG4">
        <v>1.0009999999999999</v>
      </c>
      <c r="BH4">
        <v>1.0009999999999999</v>
      </c>
      <c r="BI4">
        <v>1.0009999999999999</v>
      </c>
      <c r="BJ4">
        <v>1.0009999999999999</v>
      </c>
      <c r="BK4">
        <v>1.0009999999999999</v>
      </c>
      <c r="BL4">
        <v>1.0009999999999999</v>
      </c>
      <c r="BM4">
        <v>1.0009999999999999</v>
      </c>
      <c r="BN4">
        <v>1.0009999999999999</v>
      </c>
      <c r="BO4">
        <v>1.0009999999999999</v>
      </c>
      <c r="BP4">
        <v>1.0009999999999999</v>
      </c>
      <c r="BQ4">
        <v>1.0009999999999999</v>
      </c>
      <c r="BR4">
        <v>1.0009999999999999</v>
      </c>
      <c r="BS4">
        <v>1.0009999999999999</v>
      </c>
      <c r="BT4">
        <v>1.0009999999999999</v>
      </c>
      <c r="BU4">
        <v>1.0009999999999999</v>
      </c>
      <c r="BV4">
        <v>1.0009999999999999</v>
      </c>
      <c r="BW4">
        <v>1.0009999999999999</v>
      </c>
      <c r="BX4">
        <v>1.0009999999999999</v>
      </c>
      <c r="BY4">
        <v>1.0009999999999999</v>
      </c>
      <c r="BZ4">
        <v>1.0009999999999999</v>
      </c>
      <c r="CA4">
        <v>1.0009999999999999</v>
      </c>
      <c r="CB4">
        <v>1.0009999999999999</v>
      </c>
      <c r="CC4">
        <v>1.0009999999999999</v>
      </c>
      <c r="CD4">
        <v>1.0009999999999999</v>
      </c>
      <c r="CE4">
        <v>1.0009999999999999</v>
      </c>
      <c r="CF4">
        <v>1.0009999999999999</v>
      </c>
      <c r="CG4">
        <v>1.0009999999999999</v>
      </c>
      <c r="CH4">
        <v>1.0009999999999999</v>
      </c>
      <c r="CI4">
        <v>1.0009999999999999</v>
      </c>
      <c r="CJ4">
        <v>1.0009999999999999</v>
      </c>
      <c r="CK4">
        <v>1.0009999999999999</v>
      </c>
      <c r="CL4">
        <v>1.0009999999999999</v>
      </c>
      <c r="CM4">
        <v>1.0009999999999999</v>
      </c>
      <c r="CN4">
        <v>1.0009999999999999</v>
      </c>
      <c r="CO4">
        <v>1.0009999999999999</v>
      </c>
      <c r="CP4">
        <v>1.0009999999999999</v>
      </c>
      <c r="CQ4">
        <v>1.0009999999999999</v>
      </c>
      <c r="CR4">
        <v>1.0009999999999999</v>
      </c>
      <c r="CS4">
        <v>1.0009999999999999</v>
      </c>
      <c r="CT4">
        <v>1.0009999999999999</v>
      </c>
      <c r="CU4">
        <v>1.0009999999999999</v>
      </c>
      <c r="CV4">
        <v>1.0009999999999999</v>
      </c>
      <c r="CW4">
        <v>1.0009999999999999</v>
      </c>
      <c r="CX4">
        <v>1.0009999999999999</v>
      </c>
      <c r="CY4">
        <v>1.0009999999999999</v>
      </c>
      <c r="CZ4">
        <v>1.0009999999999999</v>
      </c>
      <c r="DA4">
        <v>1.0009999999999999</v>
      </c>
      <c r="DB4">
        <v>1.0009999999999999</v>
      </c>
      <c r="DC4">
        <v>1.0009999999999999</v>
      </c>
      <c r="DD4">
        <v>1.0009999999999999</v>
      </c>
      <c r="DE4">
        <v>1.0009999999999999</v>
      </c>
      <c r="DF4">
        <v>1.0009999999999999</v>
      </c>
      <c r="DG4">
        <v>1.0009999999999999</v>
      </c>
    </row>
    <row r="5" spans="1:111" x14ac:dyDescent="0.25">
      <c r="A5">
        <v>0.107</v>
      </c>
      <c r="B5">
        <v>0.87450000000000006</v>
      </c>
      <c r="C5">
        <v>0.88370000000000004</v>
      </c>
      <c r="D5">
        <v>0.89280000000000004</v>
      </c>
      <c r="E5">
        <v>0.90180000000000005</v>
      </c>
      <c r="F5">
        <v>0.91069999999999995</v>
      </c>
      <c r="G5">
        <v>0.91949999999999998</v>
      </c>
      <c r="H5">
        <v>0.92830000000000001</v>
      </c>
      <c r="I5">
        <v>0.93689999999999996</v>
      </c>
      <c r="J5">
        <v>0.94550000000000001</v>
      </c>
      <c r="K5">
        <v>0.95389999999999997</v>
      </c>
      <c r="L5">
        <v>0.96230000000000004</v>
      </c>
      <c r="M5">
        <v>0.97060000000000002</v>
      </c>
      <c r="N5">
        <v>0.97889999999999999</v>
      </c>
      <c r="O5">
        <v>0.98699999999999999</v>
      </c>
      <c r="P5">
        <v>0.99509999999999998</v>
      </c>
      <c r="Q5">
        <v>1.0009999999999999</v>
      </c>
      <c r="R5">
        <v>1.0009999999999999</v>
      </c>
      <c r="S5">
        <v>1.0009999999999999</v>
      </c>
      <c r="T5">
        <v>1.0009999999999999</v>
      </c>
      <c r="U5">
        <v>1.0009999999999999</v>
      </c>
      <c r="V5">
        <v>1.0009999999999999</v>
      </c>
      <c r="W5">
        <v>1.0009999999999999</v>
      </c>
      <c r="X5">
        <v>1.0009999999999999</v>
      </c>
      <c r="Y5">
        <v>1.0009999999999999</v>
      </c>
      <c r="Z5">
        <v>1.0009999999999999</v>
      </c>
      <c r="AA5">
        <v>1.0009999999999999</v>
      </c>
      <c r="AB5">
        <v>1.0009999999999999</v>
      </c>
      <c r="AC5">
        <v>1.0009999999999999</v>
      </c>
      <c r="AD5">
        <v>1.0009999999999999</v>
      </c>
      <c r="AE5">
        <v>1.0009999999999999</v>
      </c>
      <c r="AF5">
        <v>1.0009999999999999</v>
      </c>
      <c r="AG5">
        <v>1.0009999999999999</v>
      </c>
      <c r="AH5">
        <v>1.0009999999999999</v>
      </c>
      <c r="AI5">
        <v>1.0009999999999999</v>
      </c>
      <c r="AJ5">
        <v>1.0009999999999999</v>
      </c>
      <c r="AK5">
        <v>1.0009999999999999</v>
      </c>
      <c r="AL5">
        <v>1.0009999999999999</v>
      </c>
      <c r="AM5">
        <v>1.0009999999999999</v>
      </c>
      <c r="AN5">
        <v>1.0009999999999999</v>
      </c>
      <c r="AO5">
        <v>1.0009999999999999</v>
      </c>
      <c r="AP5">
        <v>1.0009999999999999</v>
      </c>
      <c r="AQ5">
        <v>1.0009999999999999</v>
      </c>
      <c r="AR5">
        <v>1.0009999999999999</v>
      </c>
      <c r="AS5">
        <v>1.0009999999999999</v>
      </c>
      <c r="AT5">
        <v>1.0009999999999999</v>
      </c>
      <c r="AU5">
        <v>1.0009999999999999</v>
      </c>
      <c r="AV5">
        <v>1.0009999999999999</v>
      </c>
      <c r="AW5">
        <v>1.0009999999999999</v>
      </c>
      <c r="AX5">
        <v>1.0009999999999999</v>
      </c>
      <c r="AY5">
        <v>1.0009999999999999</v>
      </c>
      <c r="AZ5">
        <v>1.0009999999999999</v>
      </c>
      <c r="BA5">
        <v>1.0009999999999999</v>
      </c>
      <c r="BB5">
        <v>1.0009999999999999</v>
      </c>
      <c r="BC5">
        <v>1.0009999999999999</v>
      </c>
      <c r="BD5">
        <v>1.0009999999999999</v>
      </c>
      <c r="BE5">
        <v>1.0009999999999999</v>
      </c>
      <c r="BF5">
        <v>1.0009999999999999</v>
      </c>
      <c r="BG5">
        <v>1.0009999999999999</v>
      </c>
      <c r="BH5">
        <v>1.0009999999999999</v>
      </c>
      <c r="BI5">
        <v>1.0009999999999999</v>
      </c>
      <c r="BJ5">
        <v>1.0009999999999999</v>
      </c>
      <c r="BK5">
        <v>1.0009999999999999</v>
      </c>
      <c r="BL5">
        <v>1.0009999999999999</v>
      </c>
      <c r="BM5">
        <v>1.0009999999999999</v>
      </c>
      <c r="BN5">
        <v>1.0009999999999999</v>
      </c>
      <c r="BO5">
        <v>1.0009999999999999</v>
      </c>
      <c r="BP5">
        <v>1.0009999999999999</v>
      </c>
      <c r="BQ5">
        <v>1.0009999999999999</v>
      </c>
      <c r="BR5">
        <v>1.0009999999999999</v>
      </c>
      <c r="BS5">
        <v>1.0009999999999999</v>
      </c>
      <c r="BT5">
        <v>1.0009999999999999</v>
      </c>
      <c r="BU5">
        <v>1.0009999999999999</v>
      </c>
      <c r="BV5">
        <v>1.0009999999999999</v>
      </c>
      <c r="BW5">
        <v>1.0009999999999999</v>
      </c>
      <c r="BX5">
        <v>1.0009999999999999</v>
      </c>
      <c r="BY5">
        <v>1.0009999999999999</v>
      </c>
      <c r="BZ5">
        <v>1.0009999999999999</v>
      </c>
      <c r="CA5">
        <v>1.0009999999999999</v>
      </c>
      <c r="CB5">
        <v>1.0009999999999999</v>
      </c>
      <c r="CC5">
        <v>1.0009999999999999</v>
      </c>
      <c r="CD5">
        <v>1.0009999999999999</v>
      </c>
      <c r="CE5">
        <v>1.0009999999999999</v>
      </c>
      <c r="CF5">
        <v>1.0009999999999999</v>
      </c>
      <c r="CG5">
        <v>1.0009999999999999</v>
      </c>
      <c r="CH5">
        <v>1.0009999999999999</v>
      </c>
      <c r="CI5">
        <v>1.0009999999999999</v>
      </c>
      <c r="CJ5">
        <v>1.0009999999999999</v>
      </c>
      <c r="CK5">
        <v>1.0009999999999999</v>
      </c>
      <c r="CL5">
        <v>1.0009999999999999</v>
      </c>
      <c r="CM5">
        <v>1.0009999999999999</v>
      </c>
      <c r="CN5">
        <v>1.0009999999999999</v>
      </c>
      <c r="CO5">
        <v>1.0009999999999999</v>
      </c>
      <c r="CP5">
        <v>1.0009999999999999</v>
      </c>
      <c r="CQ5">
        <v>1.0009999999999999</v>
      </c>
      <c r="CR5">
        <v>1.0009999999999999</v>
      </c>
      <c r="CS5">
        <v>1.0009999999999999</v>
      </c>
      <c r="CT5">
        <v>1.0009999999999999</v>
      </c>
      <c r="CU5">
        <v>1.0009999999999999</v>
      </c>
      <c r="CV5">
        <v>1.0009999999999999</v>
      </c>
      <c r="CW5">
        <v>1.0009999999999999</v>
      </c>
      <c r="CX5">
        <v>1.0009999999999999</v>
      </c>
      <c r="CY5">
        <v>1.0009999999999999</v>
      </c>
      <c r="CZ5">
        <v>1.0009999999999999</v>
      </c>
      <c r="DA5">
        <v>1.0009999999999999</v>
      </c>
      <c r="DB5">
        <v>1.0009999999999999</v>
      </c>
      <c r="DC5">
        <v>1.0009999999999999</v>
      </c>
      <c r="DD5">
        <v>1.0009999999999999</v>
      </c>
      <c r="DE5">
        <v>1.0009999999999999</v>
      </c>
      <c r="DF5">
        <v>1.0009999999999999</v>
      </c>
      <c r="DG5">
        <v>1.0009999999999999</v>
      </c>
    </row>
    <row r="6" spans="1:111" x14ac:dyDescent="0.25">
      <c r="A6">
        <v>0.115</v>
      </c>
      <c r="B6">
        <v>0.86699999999999999</v>
      </c>
      <c r="C6">
        <v>0.87609999999999999</v>
      </c>
      <c r="D6">
        <v>0.8851</v>
      </c>
      <c r="E6">
        <v>0.89400000000000002</v>
      </c>
      <c r="F6">
        <v>0.90290000000000004</v>
      </c>
      <c r="G6">
        <v>0.91159999999999997</v>
      </c>
      <c r="H6">
        <v>0.92030000000000001</v>
      </c>
      <c r="I6">
        <v>0.92889999999999995</v>
      </c>
      <c r="J6">
        <v>0.93730000000000002</v>
      </c>
      <c r="K6">
        <v>0.94569999999999999</v>
      </c>
      <c r="L6">
        <v>0.95409999999999995</v>
      </c>
      <c r="M6">
        <v>0.96230000000000004</v>
      </c>
      <c r="N6">
        <v>0.97050000000000003</v>
      </c>
      <c r="O6">
        <v>0.97850000000000004</v>
      </c>
      <c r="P6">
        <v>0.98660000000000003</v>
      </c>
      <c r="Q6">
        <v>0.99450000000000005</v>
      </c>
      <c r="R6">
        <v>1.0009999999999999</v>
      </c>
      <c r="S6">
        <v>1.0009999999999999</v>
      </c>
      <c r="T6">
        <v>1.0009999999999999</v>
      </c>
      <c r="U6">
        <v>1.0009999999999999</v>
      </c>
      <c r="V6">
        <v>1.0009999999999999</v>
      </c>
      <c r="W6">
        <v>1.0009999999999999</v>
      </c>
      <c r="X6">
        <v>1.0009999999999999</v>
      </c>
      <c r="Y6">
        <v>1.0009999999999999</v>
      </c>
      <c r="Z6">
        <v>1.0009999999999999</v>
      </c>
      <c r="AA6">
        <v>1.0009999999999999</v>
      </c>
      <c r="AB6">
        <v>1.0009999999999999</v>
      </c>
      <c r="AC6">
        <v>1.0009999999999999</v>
      </c>
      <c r="AD6">
        <v>1.0009999999999999</v>
      </c>
      <c r="AE6">
        <v>1.0009999999999999</v>
      </c>
      <c r="AF6">
        <v>1.0009999999999999</v>
      </c>
      <c r="AG6">
        <v>1.0009999999999999</v>
      </c>
      <c r="AH6">
        <v>1.0009999999999999</v>
      </c>
      <c r="AI6">
        <v>1.0009999999999999</v>
      </c>
      <c r="AJ6">
        <v>1.0009999999999999</v>
      </c>
      <c r="AK6">
        <v>1.0009999999999999</v>
      </c>
      <c r="AL6">
        <v>1.0009999999999999</v>
      </c>
      <c r="AM6">
        <v>1.0009999999999999</v>
      </c>
      <c r="AN6">
        <v>1.0009999999999999</v>
      </c>
      <c r="AO6">
        <v>1.0009999999999999</v>
      </c>
      <c r="AP6">
        <v>1.0009999999999999</v>
      </c>
      <c r="AQ6">
        <v>1.0009999999999999</v>
      </c>
      <c r="AR6">
        <v>1.0009999999999999</v>
      </c>
      <c r="AS6">
        <v>1.0009999999999999</v>
      </c>
      <c r="AT6">
        <v>1.0009999999999999</v>
      </c>
      <c r="AU6">
        <v>1.0009999999999999</v>
      </c>
      <c r="AV6">
        <v>1.0009999999999999</v>
      </c>
      <c r="AW6">
        <v>1.0009999999999999</v>
      </c>
      <c r="AX6">
        <v>1.0009999999999999</v>
      </c>
      <c r="AY6">
        <v>1.0009999999999999</v>
      </c>
      <c r="AZ6">
        <v>1.0009999999999999</v>
      </c>
      <c r="BA6">
        <v>1.0009999999999999</v>
      </c>
      <c r="BB6">
        <v>1.0009999999999999</v>
      </c>
      <c r="BC6">
        <v>1.0009999999999999</v>
      </c>
      <c r="BD6">
        <v>1.0009999999999999</v>
      </c>
      <c r="BE6">
        <v>1.0009999999999999</v>
      </c>
      <c r="BF6">
        <v>1.0009999999999999</v>
      </c>
      <c r="BG6">
        <v>1.0009999999999999</v>
      </c>
      <c r="BH6">
        <v>1.0009999999999999</v>
      </c>
      <c r="BI6">
        <v>1.0009999999999999</v>
      </c>
      <c r="BJ6">
        <v>1.0009999999999999</v>
      </c>
      <c r="BK6">
        <v>1.0009999999999999</v>
      </c>
      <c r="BL6">
        <v>1.0009999999999999</v>
      </c>
      <c r="BM6">
        <v>1.0009999999999999</v>
      </c>
      <c r="BN6">
        <v>1.0009999999999999</v>
      </c>
      <c r="BO6">
        <v>1.0009999999999999</v>
      </c>
      <c r="BP6">
        <v>1.0009999999999999</v>
      </c>
      <c r="BQ6">
        <v>1.0009999999999999</v>
      </c>
      <c r="BR6">
        <v>1.0009999999999999</v>
      </c>
      <c r="BS6">
        <v>1.0009999999999999</v>
      </c>
      <c r="BT6">
        <v>1.0009999999999999</v>
      </c>
      <c r="BU6">
        <v>1.0009999999999999</v>
      </c>
      <c r="BV6">
        <v>1.0009999999999999</v>
      </c>
      <c r="BW6">
        <v>1.0009999999999999</v>
      </c>
      <c r="BX6">
        <v>1.0009999999999999</v>
      </c>
      <c r="BY6">
        <v>1.0009999999999999</v>
      </c>
      <c r="BZ6">
        <v>1.0009999999999999</v>
      </c>
      <c r="CA6">
        <v>1.0009999999999999</v>
      </c>
      <c r="CB6">
        <v>1.0009999999999999</v>
      </c>
      <c r="CC6">
        <v>1.0009999999999999</v>
      </c>
      <c r="CD6">
        <v>1.0009999999999999</v>
      </c>
      <c r="CE6">
        <v>1.0009999999999999</v>
      </c>
      <c r="CF6">
        <v>1.0009999999999999</v>
      </c>
      <c r="CG6">
        <v>1.0009999999999999</v>
      </c>
      <c r="CH6">
        <v>1.0009999999999999</v>
      </c>
      <c r="CI6">
        <v>1.0009999999999999</v>
      </c>
      <c r="CJ6">
        <v>1.0009999999999999</v>
      </c>
      <c r="CK6">
        <v>1.0009999999999999</v>
      </c>
      <c r="CL6">
        <v>1.0009999999999999</v>
      </c>
      <c r="CM6">
        <v>1.0009999999999999</v>
      </c>
      <c r="CN6">
        <v>1.0009999999999999</v>
      </c>
      <c r="CO6">
        <v>1.0009999999999999</v>
      </c>
      <c r="CP6">
        <v>1.0009999999999999</v>
      </c>
      <c r="CQ6">
        <v>1.0009999999999999</v>
      </c>
      <c r="CR6">
        <v>1.0009999999999999</v>
      </c>
      <c r="CS6">
        <v>1.0009999999999999</v>
      </c>
      <c r="CT6">
        <v>1.0009999999999999</v>
      </c>
      <c r="CU6">
        <v>1.0009999999999999</v>
      </c>
      <c r="CV6">
        <v>1.0009999999999999</v>
      </c>
      <c r="CW6">
        <v>1.0009999999999999</v>
      </c>
      <c r="CX6">
        <v>1.0009999999999999</v>
      </c>
      <c r="CY6">
        <v>1.0009999999999999</v>
      </c>
      <c r="CZ6">
        <v>1.0009999999999999</v>
      </c>
      <c r="DA6">
        <v>1.0009999999999999</v>
      </c>
      <c r="DB6">
        <v>1.0009999999999999</v>
      </c>
      <c r="DC6">
        <v>1.0009999999999999</v>
      </c>
      <c r="DD6">
        <v>1.0009999999999999</v>
      </c>
      <c r="DE6">
        <v>1.0009999999999999</v>
      </c>
      <c r="DF6">
        <v>1.0009999999999999</v>
      </c>
      <c r="DG6">
        <v>1.0009999999999999</v>
      </c>
    </row>
    <row r="7" spans="1:111" x14ac:dyDescent="0.25">
      <c r="A7">
        <v>0.123</v>
      </c>
      <c r="B7">
        <v>0.85960000000000003</v>
      </c>
      <c r="C7">
        <v>0.86870000000000003</v>
      </c>
      <c r="D7">
        <v>0.87760000000000005</v>
      </c>
      <c r="E7">
        <v>0.88649999999999995</v>
      </c>
      <c r="F7">
        <v>0.8952</v>
      </c>
      <c r="G7">
        <v>0.90390000000000004</v>
      </c>
      <c r="H7">
        <v>0.91249999999999998</v>
      </c>
      <c r="I7">
        <v>0.92100000000000004</v>
      </c>
      <c r="J7">
        <v>0.9294</v>
      </c>
      <c r="K7">
        <v>0.93769999999999998</v>
      </c>
      <c r="L7">
        <v>0.94599999999999995</v>
      </c>
      <c r="M7">
        <v>0.95420000000000005</v>
      </c>
      <c r="N7">
        <v>0.96230000000000004</v>
      </c>
      <c r="O7">
        <v>0.97030000000000005</v>
      </c>
      <c r="P7">
        <v>0.97819999999999996</v>
      </c>
      <c r="Q7">
        <v>0.98609999999999998</v>
      </c>
      <c r="R7">
        <v>0.99390000000000001</v>
      </c>
      <c r="S7">
        <v>1.0009999999999999</v>
      </c>
      <c r="T7">
        <v>1.0009999999999999</v>
      </c>
      <c r="U7">
        <v>1.0009999999999999</v>
      </c>
      <c r="V7">
        <v>1.0009999999999999</v>
      </c>
      <c r="W7">
        <v>1.0009999999999999</v>
      </c>
      <c r="X7">
        <v>1.0009999999999999</v>
      </c>
      <c r="Y7">
        <v>1.0009999999999999</v>
      </c>
      <c r="Z7">
        <v>1.0009999999999999</v>
      </c>
      <c r="AA7">
        <v>1.0009999999999999</v>
      </c>
      <c r="AB7">
        <v>1.0009999999999999</v>
      </c>
      <c r="AC7">
        <v>1.0009999999999999</v>
      </c>
      <c r="AD7">
        <v>1.0009999999999999</v>
      </c>
      <c r="AE7">
        <v>1.0009999999999999</v>
      </c>
      <c r="AF7">
        <v>1.0009999999999999</v>
      </c>
      <c r="AG7">
        <v>1.0009999999999999</v>
      </c>
      <c r="AH7">
        <v>1.0009999999999999</v>
      </c>
      <c r="AI7">
        <v>1.0009999999999999</v>
      </c>
      <c r="AJ7">
        <v>1.0009999999999999</v>
      </c>
      <c r="AK7">
        <v>1.0009999999999999</v>
      </c>
      <c r="AL7">
        <v>1.0009999999999999</v>
      </c>
      <c r="AM7">
        <v>1.0009999999999999</v>
      </c>
      <c r="AN7">
        <v>1.0009999999999999</v>
      </c>
      <c r="AO7">
        <v>1.0009999999999999</v>
      </c>
      <c r="AP7">
        <v>1.0009999999999999</v>
      </c>
      <c r="AQ7">
        <v>1.0009999999999999</v>
      </c>
      <c r="AR7">
        <v>1.0009999999999999</v>
      </c>
      <c r="AS7">
        <v>1.0009999999999999</v>
      </c>
      <c r="AT7">
        <v>1.0009999999999999</v>
      </c>
      <c r="AU7">
        <v>1.0009999999999999</v>
      </c>
      <c r="AV7">
        <v>1.0009999999999999</v>
      </c>
      <c r="AW7">
        <v>1.0009999999999999</v>
      </c>
      <c r="AX7">
        <v>1.0009999999999999</v>
      </c>
      <c r="AY7">
        <v>1.0009999999999999</v>
      </c>
      <c r="AZ7">
        <v>1.0009999999999999</v>
      </c>
      <c r="BA7">
        <v>1.0009999999999999</v>
      </c>
      <c r="BB7">
        <v>1.0009999999999999</v>
      </c>
      <c r="BC7">
        <v>1.0009999999999999</v>
      </c>
      <c r="BD7">
        <v>1.0009999999999999</v>
      </c>
      <c r="BE7">
        <v>1.0009999999999999</v>
      </c>
      <c r="BF7">
        <v>1.0009999999999999</v>
      </c>
      <c r="BG7">
        <v>1.0009999999999999</v>
      </c>
      <c r="BH7">
        <v>1.0009999999999999</v>
      </c>
      <c r="BI7">
        <v>1.0009999999999999</v>
      </c>
      <c r="BJ7">
        <v>1.0009999999999999</v>
      </c>
      <c r="BK7">
        <v>1.0009999999999999</v>
      </c>
      <c r="BL7">
        <v>1.0009999999999999</v>
      </c>
      <c r="BM7">
        <v>1.0009999999999999</v>
      </c>
      <c r="BN7">
        <v>1.0009999999999999</v>
      </c>
      <c r="BO7">
        <v>1.0009999999999999</v>
      </c>
      <c r="BP7">
        <v>1.0009999999999999</v>
      </c>
      <c r="BQ7">
        <v>1.0009999999999999</v>
      </c>
      <c r="BR7">
        <v>1.0009999999999999</v>
      </c>
      <c r="BS7">
        <v>1.0009999999999999</v>
      </c>
      <c r="BT7">
        <v>1.0009999999999999</v>
      </c>
      <c r="BU7">
        <v>1.0009999999999999</v>
      </c>
      <c r="BV7">
        <v>1.0009999999999999</v>
      </c>
      <c r="BW7">
        <v>1.0009999999999999</v>
      </c>
      <c r="BX7">
        <v>1.0009999999999999</v>
      </c>
      <c r="BY7">
        <v>1.0009999999999999</v>
      </c>
      <c r="BZ7">
        <v>1.0009999999999999</v>
      </c>
      <c r="CA7">
        <v>1.0009999999999999</v>
      </c>
      <c r="CB7">
        <v>1.0009999999999999</v>
      </c>
      <c r="CC7">
        <v>1.0009999999999999</v>
      </c>
      <c r="CD7">
        <v>1.0009999999999999</v>
      </c>
      <c r="CE7">
        <v>1.0009999999999999</v>
      </c>
      <c r="CF7">
        <v>1.0009999999999999</v>
      </c>
      <c r="CG7">
        <v>1.0009999999999999</v>
      </c>
      <c r="CH7">
        <v>1.0009999999999999</v>
      </c>
      <c r="CI7">
        <v>1.0009999999999999</v>
      </c>
      <c r="CJ7">
        <v>1.0009999999999999</v>
      </c>
      <c r="CK7">
        <v>1.0009999999999999</v>
      </c>
      <c r="CL7">
        <v>1.0009999999999999</v>
      </c>
      <c r="CM7">
        <v>1.0009999999999999</v>
      </c>
      <c r="CN7">
        <v>1.0009999999999999</v>
      </c>
      <c r="CO7">
        <v>1.0009999999999999</v>
      </c>
      <c r="CP7">
        <v>1.0009999999999999</v>
      </c>
      <c r="CQ7">
        <v>1.0009999999999999</v>
      </c>
      <c r="CR7">
        <v>1.0009999999999999</v>
      </c>
      <c r="CS7">
        <v>1.0009999999999999</v>
      </c>
      <c r="CT7">
        <v>1.0009999999999999</v>
      </c>
      <c r="CU7">
        <v>1.0009999999999999</v>
      </c>
      <c r="CV7">
        <v>1.0009999999999999</v>
      </c>
      <c r="CW7">
        <v>1.0009999999999999</v>
      </c>
      <c r="CX7">
        <v>1.0009999999999999</v>
      </c>
      <c r="CY7">
        <v>1.0009999999999999</v>
      </c>
      <c r="CZ7">
        <v>1.0009999999999999</v>
      </c>
      <c r="DA7">
        <v>1.0009999999999999</v>
      </c>
      <c r="DB7">
        <v>1.0009999999999999</v>
      </c>
      <c r="DC7">
        <v>1.0009999999999999</v>
      </c>
      <c r="DD7">
        <v>1.0009999999999999</v>
      </c>
      <c r="DE7">
        <v>1.0009999999999999</v>
      </c>
      <c r="DF7">
        <v>1.0009999999999999</v>
      </c>
      <c r="DG7">
        <v>1.0009999999999999</v>
      </c>
    </row>
    <row r="8" spans="1:111" x14ac:dyDescent="0.25">
      <c r="A8">
        <v>0.13200000000000001</v>
      </c>
      <c r="B8">
        <v>0.85250000000000004</v>
      </c>
      <c r="C8">
        <v>0.86140000000000005</v>
      </c>
      <c r="D8">
        <v>0.87029999999999996</v>
      </c>
      <c r="E8">
        <v>0.87909999999999999</v>
      </c>
      <c r="F8">
        <v>0.88780000000000003</v>
      </c>
      <c r="G8">
        <v>0.89639999999999997</v>
      </c>
      <c r="H8">
        <v>0.90490000000000004</v>
      </c>
      <c r="I8">
        <v>0.9133</v>
      </c>
      <c r="J8">
        <v>0.92169999999999996</v>
      </c>
      <c r="K8">
        <v>0.92989999999999995</v>
      </c>
      <c r="L8">
        <v>0.93810000000000004</v>
      </c>
      <c r="M8">
        <v>0.94620000000000004</v>
      </c>
      <c r="N8">
        <v>0.95420000000000005</v>
      </c>
      <c r="O8">
        <v>0.96220000000000006</v>
      </c>
      <c r="P8">
        <v>0.97009999999999996</v>
      </c>
      <c r="Q8">
        <v>0.97789999999999999</v>
      </c>
      <c r="R8">
        <v>0.98560000000000003</v>
      </c>
      <c r="S8">
        <v>0.99319999999999997</v>
      </c>
      <c r="T8">
        <v>1.0009999999999999</v>
      </c>
      <c r="U8">
        <v>1.0009999999999999</v>
      </c>
      <c r="V8">
        <v>1.0009999999999999</v>
      </c>
      <c r="W8">
        <v>1.0009999999999999</v>
      </c>
      <c r="X8">
        <v>1.0009999999999999</v>
      </c>
      <c r="Y8">
        <v>1.0009999999999999</v>
      </c>
      <c r="Z8">
        <v>1.0009999999999999</v>
      </c>
      <c r="AA8">
        <v>1.0009999999999999</v>
      </c>
      <c r="AB8">
        <v>1.0009999999999999</v>
      </c>
      <c r="AC8">
        <v>1.0009999999999999</v>
      </c>
      <c r="AD8">
        <v>1.0009999999999999</v>
      </c>
      <c r="AE8">
        <v>1.0009999999999999</v>
      </c>
      <c r="AF8">
        <v>1.0009999999999999</v>
      </c>
      <c r="AG8">
        <v>1.0009999999999999</v>
      </c>
      <c r="AH8">
        <v>1.0009999999999999</v>
      </c>
      <c r="AI8">
        <v>1.0009999999999999</v>
      </c>
      <c r="AJ8">
        <v>1.0009999999999999</v>
      </c>
      <c r="AK8">
        <v>1.0009999999999999</v>
      </c>
      <c r="AL8">
        <v>1.0009999999999999</v>
      </c>
      <c r="AM8">
        <v>1.0009999999999999</v>
      </c>
      <c r="AN8">
        <v>1.0009999999999999</v>
      </c>
      <c r="AO8">
        <v>1.0009999999999999</v>
      </c>
      <c r="AP8">
        <v>1.0009999999999999</v>
      </c>
      <c r="AQ8">
        <v>1.0009999999999999</v>
      </c>
      <c r="AR8">
        <v>1.0009999999999999</v>
      </c>
      <c r="AS8">
        <v>1.0009999999999999</v>
      </c>
      <c r="AT8">
        <v>1.0009999999999999</v>
      </c>
      <c r="AU8">
        <v>1.0009999999999999</v>
      </c>
      <c r="AV8">
        <v>1.0009999999999999</v>
      </c>
      <c r="AW8">
        <v>1.0009999999999999</v>
      </c>
      <c r="AX8">
        <v>1.0009999999999999</v>
      </c>
      <c r="AY8">
        <v>1.0009999999999999</v>
      </c>
      <c r="AZ8">
        <v>1.0009999999999999</v>
      </c>
      <c r="BA8">
        <v>1.0009999999999999</v>
      </c>
      <c r="BB8">
        <v>1.0009999999999999</v>
      </c>
      <c r="BC8">
        <v>1.0009999999999999</v>
      </c>
      <c r="BD8">
        <v>1.0009999999999999</v>
      </c>
      <c r="BE8">
        <v>1.0009999999999999</v>
      </c>
      <c r="BF8">
        <v>1.0009999999999999</v>
      </c>
      <c r="BG8">
        <v>1.0009999999999999</v>
      </c>
      <c r="BH8">
        <v>1.0009999999999999</v>
      </c>
      <c r="BI8">
        <v>1.0009999999999999</v>
      </c>
      <c r="BJ8">
        <v>1.0009999999999999</v>
      </c>
      <c r="BK8">
        <v>1.0009999999999999</v>
      </c>
      <c r="BL8">
        <v>1.0009999999999999</v>
      </c>
      <c r="BM8">
        <v>1.0009999999999999</v>
      </c>
      <c r="BN8">
        <v>1.0009999999999999</v>
      </c>
      <c r="BO8">
        <v>1.0009999999999999</v>
      </c>
      <c r="BP8">
        <v>1.0009999999999999</v>
      </c>
      <c r="BQ8">
        <v>1.0009999999999999</v>
      </c>
      <c r="BR8">
        <v>1.0009999999999999</v>
      </c>
      <c r="BS8">
        <v>1.0009999999999999</v>
      </c>
      <c r="BT8">
        <v>1.0009999999999999</v>
      </c>
      <c r="BU8">
        <v>1.0009999999999999</v>
      </c>
      <c r="BV8">
        <v>1.0009999999999999</v>
      </c>
      <c r="BW8">
        <v>1.0009999999999999</v>
      </c>
      <c r="BX8">
        <v>1.0009999999999999</v>
      </c>
      <c r="BY8">
        <v>1.0009999999999999</v>
      </c>
      <c r="BZ8">
        <v>1.0009999999999999</v>
      </c>
      <c r="CA8">
        <v>1.0009999999999999</v>
      </c>
      <c r="CB8">
        <v>1.0009999999999999</v>
      </c>
      <c r="CC8">
        <v>1.0009999999999999</v>
      </c>
      <c r="CD8">
        <v>1.0009999999999999</v>
      </c>
      <c r="CE8">
        <v>1.0009999999999999</v>
      </c>
      <c r="CF8">
        <v>1.0009999999999999</v>
      </c>
      <c r="CG8">
        <v>1.0009999999999999</v>
      </c>
      <c r="CH8">
        <v>1.0009999999999999</v>
      </c>
      <c r="CI8">
        <v>1.0009999999999999</v>
      </c>
      <c r="CJ8">
        <v>1.0009999999999999</v>
      </c>
      <c r="CK8">
        <v>1.0009999999999999</v>
      </c>
      <c r="CL8">
        <v>1.0009999999999999</v>
      </c>
      <c r="CM8">
        <v>1.0009999999999999</v>
      </c>
      <c r="CN8">
        <v>1.0009999999999999</v>
      </c>
      <c r="CO8">
        <v>1.0009999999999999</v>
      </c>
      <c r="CP8">
        <v>1.0009999999999999</v>
      </c>
      <c r="CQ8">
        <v>1.0009999999999999</v>
      </c>
      <c r="CR8">
        <v>1.0009999999999999</v>
      </c>
      <c r="CS8">
        <v>1.0009999999999999</v>
      </c>
      <c r="CT8">
        <v>1.0009999999999999</v>
      </c>
      <c r="CU8">
        <v>1.0009999999999999</v>
      </c>
      <c r="CV8">
        <v>1.0009999999999999</v>
      </c>
      <c r="CW8">
        <v>1.0009999999999999</v>
      </c>
      <c r="CX8">
        <v>1.0009999999999999</v>
      </c>
      <c r="CY8">
        <v>1.0009999999999999</v>
      </c>
      <c r="CZ8">
        <v>1.0009999999999999</v>
      </c>
      <c r="DA8">
        <v>1.0009999999999999</v>
      </c>
      <c r="DB8">
        <v>1.0009999999999999</v>
      </c>
      <c r="DC8">
        <v>1.0009999999999999</v>
      </c>
      <c r="DD8">
        <v>1.0009999999999999</v>
      </c>
      <c r="DE8">
        <v>1.0009999999999999</v>
      </c>
      <c r="DF8">
        <v>1.0009999999999999</v>
      </c>
      <c r="DG8">
        <v>1.0009999999999999</v>
      </c>
    </row>
    <row r="9" spans="1:111" x14ac:dyDescent="0.25">
      <c r="A9">
        <v>0.14099999999999999</v>
      </c>
      <c r="B9">
        <v>0.84550000000000003</v>
      </c>
      <c r="C9">
        <v>0.85440000000000005</v>
      </c>
      <c r="D9">
        <v>0.86319999999999997</v>
      </c>
      <c r="E9">
        <v>0.87190000000000001</v>
      </c>
      <c r="F9">
        <v>0.88049999999999995</v>
      </c>
      <c r="G9">
        <v>0.88900000000000001</v>
      </c>
      <c r="H9">
        <v>0.89749999999999996</v>
      </c>
      <c r="I9">
        <v>0.90580000000000005</v>
      </c>
      <c r="J9">
        <v>0.91410000000000002</v>
      </c>
      <c r="K9">
        <v>0.92230000000000001</v>
      </c>
      <c r="L9">
        <v>0.9304</v>
      </c>
      <c r="M9">
        <v>0.9385</v>
      </c>
      <c r="N9">
        <v>0.94640000000000002</v>
      </c>
      <c r="O9">
        <v>0.95430000000000004</v>
      </c>
      <c r="P9">
        <v>0.96209999999999996</v>
      </c>
      <c r="Q9">
        <v>0.9698</v>
      </c>
      <c r="R9">
        <v>0.97750000000000004</v>
      </c>
      <c r="S9">
        <v>0.98509999999999998</v>
      </c>
      <c r="T9">
        <v>0.99260000000000004</v>
      </c>
      <c r="U9">
        <v>1.0009999999999999</v>
      </c>
      <c r="V9">
        <v>1.0009999999999999</v>
      </c>
      <c r="W9">
        <v>1.0009999999999999</v>
      </c>
      <c r="X9">
        <v>1.0009999999999999</v>
      </c>
      <c r="Y9">
        <v>1.0009999999999999</v>
      </c>
      <c r="Z9">
        <v>1.0009999999999999</v>
      </c>
      <c r="AA9">
        <v>1.0009999999999999</v>
      </c>
      <c r="AB9">
        <v>1.0009999999999999</v>
      </c>
      <c r="AC9">
        <v>1.0009999999999999</v>
      </c>
      <c r="AD9">
        <v>1.0009999999999999</v>
      </c>
      <c r="AE9">
        <v>1.0009999999999999</v>
      </c>
      <c r="AF9">
        <v>1.0009999999999999</v>
      </c>
      <c r="AG9">
        <v>1.0009999999999999</v>
      </c>
      <c r="AH9">
        <v>1.0009999999999999</v>
      </c>
      <c r="AI9">
        <v>1.0009999999999999</v>
      </c>
      <c r="AJ9">
        <v>1.0009999999999999</v>
      </c>
      <c r="AK9">
        <v>1.0009999999999999</v>
      </c>
      <c r="AL9">
        <v>1.0009999999999999</v>
      </c>
      <c r="AM9">
        <v>1.0009999999999999</v>
      </c>
      <c r="AN9">
        <v>1.0009999999999999</v>
      </c>
      <c r="AO9">
        <v>1.0009999999999999</v>
      </c>
      <c r="AP9">
        <v>1.0009999999999999</v>
      </c>
      <c r="AQ9">
        <v>1.0009999999999999</v>
      </c>
      <c r="AR9">
        <v>1.0009999999999999</v>
      </c>
      <c r="AS9">
        <v>1.0009999999999999</v>
      </c>
      <c r="AT9">
        <v>1.0009999999999999</v>
      </c>
      <c r="AU9">
        <v>1.0009999999999999</v>
      </c>
      <c r="AV9">
        <v>1.0009999999999999</v>
      </c>
      <c r="AW9">
        <v>1.0009999999999999</v>
      </c>
      <c r="AX9">
        <v>1.0009999999999999</v>
      </c>
      <c r="AY9">
        <v>1.0009999999999999</v>
      </c>
      <c r="AZ9">
        <v>1.0009999999999999</v>
      </c>
      <c r="BA9">
        <v>1.0009999999999999</v>
      </c>
      <c r="BB9">
        <v>1.0009999999999999</v>
      </c>
      <c r="BC9">
        <v>1.0009999999999999</v>
      </c>
      <c r="BD9">
        <v>1.0009999999999999</v>
      </c>
      <c r="BE9">
        <v>1.0009999999999999</v>
      </c>
      <c r="BF9">
        <v>1.0009999999999999</v>
      </c>
      <c r="BG9">
        <v>1.0009999999999999</v>
      </c>
      <c r="BH9">
        <v>1.0009999999999999</v>
      </c>
      <c r="BI9">
        <v>1.0009999999999999</v>
      </c>
      <c r="BJ9">
        <v>1.0009999999999999</v>
      </c>
      <c r="BK9">
        <v>1.0009999999999999</v>
      </c>
      <c r="BL9">
        <v>1.0009999999999999</v>
      </c>
      <c r="BM9">
        <v>1.0009999999999999</v>
      </c>
      <c r="BN9">
        <v>1.0009999999999999</v>
      </c>
      <c r="BO9">
        <v>1.0009999999999999</v>
      </c>
      <c r="BP9">
        <v>1.0009999999999999</v>
      </c>
      <c r="BQ9">
        <v>1.0009999999999999</v>
      </c>
      <c r="BR9">
        <v>1.0009999999999999</v>
      </c>
      <c r="BS9">
        <v>1.0009999999999999</v>
      </c>
      <c r="BT9">
        <v>1.0009999999999999</v>
      </c>
      <c r="BU9">
        <v>1.0009999999999999</v>
      </c>
      <c r="BV9">
        <v>1.0009999999999999</v>
      </c>
      <c r="BW9">
        <v>1.0009999999999999</v>
      </c>
      <c r="BX9">
        <v>1.0009999999999999</v>
      </c>
      <c r="BY9">
        <v>1.0009999999999999</v>
      </c>
      <c r="BZ9">
        <v>1.0009999999999999</v>
      </c>
      <c r="CA9">
        <v>1.0009999999999999</v>
      </c>
      <c r="CB9">
        <v>1.0009999999999999</v>
      </c>
      <c r="CC9">
        <v>1.0009999999999999</v>
      </c>
      <c r="CD9">
        <v>1.0009999999999999</v>
      </c>
      <c r="CE9">
        <v>1.0009999999999999</v>
      </c>
      <c r="CF9">
        <v>1.0009999999999999</v>
      </c>
      <c r="CG9">
        <v>1.0009999999999999</v>
      </c>
      <c r="CH9">
        <v>1.0009999999999999</v>
      </c>
      <c r="CI9">
        <v>1.0009999999999999</v>
      </c>
      <c r="CJ9">
        <v>1.0009999999999999</v>
      </c>
      <c r="CK9">
        <v>1.0009999999999999</v>
      </c>
      <c r="CL9">
        <v>1.0009999999999999</v>
      </c>
      <c r="CM9">
        <v>1.0009999999999999</v>
      </c>
      <c r="CN9">
        <v>1.0009999999999999</v>
      </c>
      <c r="CO9">
        <v>1.0009999999999999</v>
      </c>
      <c r="CP9">
        <v>1.0009999999999999</v>
      </c>
      <c r="CQ9">
        <v>1.0009999999999999</v>
      </c>
      <c r="CR9">
        <v>1.0009999999999999</v>
      </c>
      <c r="CS9">
        <v>1.0009999999999999</v>
      </c>
      <c r="CT9">
        <v>1.0009999999999999</v>
      </c>
      <c r="CU9">
        <v>1.0009999999999999</v>
      </c>
      <c r="CV9">
        <v>1.0009999999999999</v>
      </c>
      <c r="CW9">
        <v>1.0009999999999999</v>
      </c>
      <c r="CX9">
        <v>1.0009999999999999</v>
      </c>
      <c r="CY9">
        <v>1.0009999999999999</v>
      </c>
      <c r="CZ9">
        <v>1.0009999999999999</v>
      </c>
      <c r="DA9">
        <v>1.0009999999999999</v>
      </c>
      <c r="DB9">
        <v>1.0009999999999999</v>
      </c>
      <c r="DC9">
        <v>1.0009999999999999</v>
      </c>
      <c r="DD9">
        <v>1.0009999999999999</v>
      </c>
      <c r="DE9">
        <v>1.0009999999999999</v>
      </c>
      <c r="DF9">
        <v>1.0009999999999999</v>
      </c>
      <c r="DG9">
        <v>1.0009999999999999</v>
      </c>
    </row>
    <row r="10" spans="1:111" x14ac:dyDescent="0.25">
      <c r="A10">
        <v>0.151</v>
      </c>
      <c r="B10">
        <v>0.83860000000000001</v>
      </c>
      <c r="C10">
        <v>0.84750000000000003</v>
      </c>
      <c r="D10">
        <v>0.85619999999999996</v>
      </c>
      <c r="E10">
        <v>0.86480000000000001</v>
      </c>
      <c r="F10">
        <v>0.87339999999999995</v>
      </c>
      <c r="G10">
        <v>0.88180000000000003</v>
      </c>
      <c r="H10">
        <v>0.89019999999999999</v>
      </c>
      <c r="I10">
        <v>0.89849999999999997</v>
      </c>
      <c r="J10">
        <v>0.90669999999999995</v>
      </c>
      <c r="K10">
        <v>0.91490000000000005</v>
      </c>
      <c r="L10">
        <v>0.92290000000000005</v>
      </c>
      <c r="M10">
        <v>0.93089999999999995</v>
      </c>
      <c r="N10">
        <v>0.93879999999999997</v>
      </c>
      <c r="O10">
        <v>0.9466</v>
      </c>
      <c r="P10">
        <v>0.95430000000000004</v>
      </c>
      <c r="Q10">
        <v>0.96199999999999997</v>
      </c>
      <c r="R10">
        <v>0.96960000000000002</v>
      </c>
      <c r="S10">
        <v>0.97709999999999997</v>
      </c>
      <c r="T10">
        <v>0.98460000000000003</v>
      </c>
      <c r="U10">
        <v>0.99199999999999999</v>
      </c>
      <c r="V10">
        <v>0.99929999999999997</v>
      </c>
      <c r="W10">
        <v>1.0009999999999999</v>
      </c>
      <c r="X10">
        <v>1.0009999999999999</v>
      </c>
      <c r="Y10">
        <v>1.0009999999999999</v>
      </c>
      <c r="Z10">
        <v>1.0009999999999999</v>
      </c>
      <c r="AA10">
        <v>1.0009999999999999</v>
      </c>
      <c r="AB10">
        <v>1.0009999999999999</v>
      </c>
      <c r="AC10">
        <v>1.0009999999999999</v>
      </c>
      <c r="AD10">
        <v>1.0009999999999999</v>
      </c>
      <c r="AE10">
        <v>1.0009999999999999</v>
      </c>
      <c r="AF10">
        <v>1.0009999999999999</v>
      </c>
      <c r="AG10">
        <v>1.0009999999999999</v>
      </c>
      <c r="AH10">
        <v>1.0009999999999999</v>
      </c>
      <c r="AI10">
        <v>1.0009999999999999</v>
      </c>
      <c r="AJ10">
        <v>1.0009999999999999</v>
      </c>
      <c r="AK10">
        <v>1.0009999999999999</v>
      </c>
      <c r="AL10">
        <v>1.0009999999999999</v>
      </c>
      <c r="AM10">
        <v>1.0009999999999999</v>
      </c>
      <c r="AN10">
        <v>1.0009999999999999</v>
      </c>
      <c r="AO10">
        <v>1.0009999999999999</v>
      </c>
      <c r="AP10">
        <v>1.0009999999999999</v>
      </c>
      <c r="AQ10">
        <v>1.0009999999999999</v>
      </c>
      <c r="AR10">
        <v>1.0009999999999999</v>
      </c>
      <c r="AS10">
        <v>1.0009999999999999</v>
      </c>
      <c r="AT10">
        <v>1.0009999999999999</v>
      </c>
      <c r="AU10">
        <v>1.0009999999999999</v>
      </c>
      <c r="AV10">
        <v>1.0009999999999999</v>
      </c>
      <c r="AW10">
        <v>1.0009999999999999</v>
      </c>
      <c r="AX10">
        <v>1.0009999999999999</v>
      </c>
      <c r="AY10">
        <v>1.0009999999999999</v>
      </c>
      <c r="AZ10">
        <v>1.0009999999999999</v>
      </c>
      <c r="BA10">
        <v>1.0009999999999999</v>
      </c>
      <c r="BB10">
        <v>1.0009999999999999</v>
      </c>
      <c r="BC10">
        <v>1.0009999999999999</v>
      </c>
      <c r="BD10">
        <v>1.0009999999999999</v>
      </c>
      <c r="BE10">
        <v>1.0009999999999999</v>
      </c>
      <c r="BF10">
        <v>1.0009999999999999</v>
      </c>
      <c r="BG10">
        <v>1.0009999999999999</v>
      </c>
      <c r="BH10">
        <v>1.0009999999999999</v>
      </c>
      <c r="BI10">
        <v>1.0009999999999999</v>
      </c>
      <c r="BJ10">
        <v>1.0009999999999999</v>
      </c>
      <c r="BK10">
        <v>1.0009999999999999</v>
      </c>
      <c r="BL10">
        <v>1.0009999999999999</v>
      </c>
      <c r="BM10">
        <v>1.0009999999999999</v>
      </c>
      <c r="BN10">
        <v>1.0009999999999999</v>
      </c>
      <c r="BO10">
        <v>1.0009999999999999</v>
      </c>
      <c r="BP10">
        <v>1.0009999999999999</v>
      </c>
      <c r="BQ10">
        <v>1.0009999999999999</v>
      </c>
      <c r="BR10">
        <v>1.0009999999999999</v>
      </c>
      <c r="BS10">
        <v>1.0009999999999999</v>
      </c>
      <c r="BT10">
        <v>1.0009999999999999</v>
      </c>
      <c r="BU10">
        <v>1.0009999999999999</v>
      </c>
      <c r="BV10">
        <v>1.0009999999999999</v>
      </c>
      <c r="BW10">
        <v>1.0009999999999999</v>
      </c>
      <c r="BX10">
        <v>1.0009999999999999</v>
      </c>
      <c r="BY10">
        <v>1.0009999999999999</v>
      </c>
      <c r="BZ10">
        <v>1.0009999999999999</v>
      </c>
      <c r="CA10">
        <v>1.0009999999999999</v>
      </c>
      <c r="CB10">
        <v>1.0009999999999999</v>
      </c>
      <c r="CC10">
        <v>1.0009999999999999</v>
      </c>
      <c r="CD10">
        <v>1.0009999999999999</v>
      </c>
      <c r="CE10">
        <v>1.0009999999999999</v>
      </c>
      <c r="CF10">
        <v>1.0009999999999999</v>
      </c>
      <c r="CG10">
        <v>1.0009999999999999</v>
      </c>
      <c r="CH10">
        <v>1.0009999999999999</v>
      </c>
      <c r="CI10">
        <v>1.0009999999999999</v>
      </c>
      <c r="CJ10">
        <v>1.0009999999999999</v>
      </c>
      <c r="CK10">
        <v>1.0009999999999999</v>
      </c>
      <c r="CL10">
        <v>1.0009999999999999</v>
      </c>
      <c r="CM10">
        <v>1.0009999999999999</v>
      </c>
      <c r="CN10">
        <v>1.0009999999999999</v>
      </c>
      <c r="CO10">
        <v>1.0009999999999999</v>
      </c>
      <c r="CP10">
        <v>1.0009999999999999</v>
      </c>
      <c r="CQ10">
        <v>1.0009999999999999</v>
      </c>
      <c r="CR10">
        <v>1.0009999999999999</v>
      </c>
      <c r="CS10">
        <v>1.0009999999999999</v>
      </c>
      <c r="CT10">
        <v>1.0009999999999999</v>
      </c>
      <c r="CU10">
        <v>1.0009999999999999</v>
      </c>
      <c r="CV10">
        <v>1.0009999999999999</v>
      </c>
      <c r="CW10">
        <v>1.0009999999999999</v>
      </c>
      <c r="CX10">
        <v>1.0009999999999999</v>
      </c>
      <c r="CY10">
        <v>1.0009999999999999</v>
      </c>
      <c r="CZ10">
        <v>1.0009999999999999</v>
      </c>
      <c r="DA10">
        <v>1.0009999999999999</v>
      </c>
      <c r="DB10">
        <v>1.0009999999999999</v>
      </c>
      <c r="DC10">
        <v>1.0009999999999999</v>
      </c>
      <c r="DD10">
        <v>1.0009999999999999</v>
      </c>
      <c r="DE10">
        <v>1.0009999999999999</v>
      </c>
      <c r="DF10">
        <v>1.0009999999999999</v>
      </c>
      <c r="DG10">
        <v>1.0009999999999999</v>
      </c>
    </row>
    <row r="11" spans="1:111" x14ac:dyDescent="0.25">
      <c r="A11">
        <v>0.16200000000000001</v>
      </c>
      <c r="B11">
        <v>0.83199999999999996</v>
      </c>
      <c r="C11">
        <v>0.8407</v>
      </c>
      <c r="D11">
        <v>0.84940000000000004</v>
      </c>
      <c r="E11">
        <v>0.8579</v>
      </c>
      <c r="F11">
        <v>0.86639999999999995</v>
      </c>
      <c r="G11">
        <v>0.87480000000000002</v>
      </c>
      <c r="H11">
        <v>0.8831</v>
      </c>
      <c r="I11">
        <v>0.89139999999999997</v>
      </c>
      <c r="J11">
        <v>0.89949999999999997</v>
      </c>
      <c r="K11">
        <v>0.90759999999999996</v>
      </c>
      <c r="L11">
        <v>0.91559999999999997</v>
      </c>
      <c r="M11">
        <v>0.92349999999999999</v>
      </c>
      <c r="N11">
        <v>0.93130000000000002</v>
      </c>
      <c r="O11">
        <v>0.93899999999999995</v>
      </c>
      <c r="P11">
        <v>0.94669999999999999</v>
      </c>
      <c r="Q11">
        <v>0.95430000000000004</v>
      </c>
      <c r="R11">
        <v>0.96189999999999998</v>
      </c>
      <c r="S11">
        <v>0.96940000000000004</v>
      </c>
      <c r="T11">
        <v>0.9768</v>
      </c>
      <c r="U11">
        <v>0.98409999999999997</v>
      </c>
      <c r="V11">
        <v>0.99139999999999995</v>
      </c>
      <c r="W11">
        <v>0.99860000000000004</v>
      </c>
      <c r="X11">
        <v>1.0009999999999999</v>
      </c>
      <c r="Y11">
        <v>1.0009999999999999</v>
      </c>
      <c r="Z11">
        <v>1.0009999999999999</v>
      </c>
      <c r="AA11">
        <v>1.0009999999999999</v>
      </c>
      <c r="AB11">
        <v>1.0009999999999999</v>
      </c>
      <c r="AC11">
        <v>1.0009999999999999</v>
      </c>
      <c r="AD11">
        <v>1.0009999999999999</v>
      </c>
      <c r="AE11">
        <v>1.0009999999999999</v>
      </c>
      <c r="AF11">
        <v>1.0009999999999999</v>
      </c>
      <c r="AG11">
        <v>1.0009999999999999</v>
      </c>
      <c r="AH11">
        <v>1.0009999999999999</v>
      </c>
      <c r="AI11">
        <v>1.0009999999999999</v>
      </c>
      <c r="AJ11">
        <v>1.0009999999999999</v>
      </c>
      <c r="AK11">
        <v>1.0009999999999999</v>
      </c>
      <c r="AL11">
        <v>1.0009999999999999</v>
      </c>
      <c r="AM11">
        <v>1.0009999999999999</v>
      </c>
      <c r="AN11">
        <v>1.0009999999999999</v>
      </c>
      <c r="AO11">
        <v>1.0009999999999999</v>
      </c>
      <c r="AP11">
        <v>1.0009999999999999</v>
      </c>
      <c r="AQ11">
        <v>1.0009999999999999</v>
      </c>
      <c r="AR11">
        <v>1.0009999999999999</v>
      </c>
      <c r="AS11">
        <v>1.0009999999999999</v>
      </c>
      <c r="AT11">
        <v>1.0009999999999999</v>
      </c>
      <c r="AU11">
        <v>1.0009999999999999</v>
      </c>
      <c r="AV11">
        <v>1.0009999999999999</v>
      </c>
      <c r="AW11">
        <v>1.0009999999999999</v>
      </c>
      <c r="AX11">
        <v>1.0009999999999999</v>
      </c>
      <c r="AY11">
        <v>1.0009999999999999</v>
      </c>
      <c r="AZ11">
        <v>1.0009999999999999</v>
      </c>
      <c r="BA11">
        <v>1.0009999999999999</v>
      </c>
      <c r="BB11">
        <v>1.0009999999999999</v>
      </c>
      <c r="BC11">
        <v>1.0009999999999999</v>
      </c>
      <c r="BD11">
        <v>1.0009999999999999</v>
      </c>
      <c r="BE11">
        <v>1.0009999999999999</v>
      </c>
      <c r="BF11">
        <v>1.0009999999999999</v>
      </c>
      <c r="BG11">
        <v>1.0009999999999999</v>
      </c>
      <c r="BH11">
        <v>1.0009999999999999</v>
      </c>
      <c r="BI11">
        <v>1.0009999999999999</v>
      </c>
      <c r="BJ11">
        <v>1.0009999999999999</v>
      </c>
      <c r="BK11">
        <v>1.0009999999999999</v>
      </c>
      <c r="BL11">
        <v>1.0009999999999999</v>
      </c>
      <c r="BM11">
        <v>1.0009999999999999</v>
      </c>
      <c r="BN11">
        <v>1.0009999999999999</v>
      </c>
      <c r="BO11">
        <v>1.0009999999999999</v>
      </c>
      <c r="BP11">
        <v>1.0009999999999999</v>
      </c>
      <c r="BQ11">
        <v>1.0009999999999999</v>
      </c>
      <c r="BR11">
        <v>1.0009999999999999</v>
      </c>
      <c r="BS11">
        <v>1.0009999999999999</v>
      </c>
      <c r="BT11">
        <v>1.0009999999999999</v>
      </c>
      <c r="BU11">
        <v>1.0009999999999999</v>
      </c>
      <c r="BV11">
        <v>1.0009999999999999</v>
      </c>
      <c r="BW11">
        <v>1.0009999999999999</v>
      </c>
      <c r="BX11">
        <v>1.0009999999999999</v>
      </c>
      <c r="BY11">
        <v>1.0009999999999999</v>
      </c>
      <c r="BZ11">
        <v>1.0009999999999999</v>
      </c>
      <c r="CA11">
        <v>1.0009999999999999</v>
      </c>
      <c r="CB11">
        <v>1.0009999999999999</v>
      </c>
      <c r="CC11">
        <v>1.0009999999999999</v>
      </c>
      <c r="CD11">
        <v>1.0009999999999999</v>
      </c>
      <c r="CE11">
        <v>1.0009999999999999</v>
      </c>
      <c r="CF11">
        <v>1.0009999999999999</v>
      </c>
      <c r="CG11">
        <v>1.0009999999999999</v>
      </c>
      <c r="CH11">
        <v>1.0009999999999999</v>
      </c>
      <c r="CI11">
        <v>1.0009999999999999</v>
      </c>
      <c r="CJ11">
        <v>1.0009999999999999</v>
      </c>
      <c r="CK11">
        <v>1.0009999999999999</v>
      </c>
      <c r="CL11">
        <v>1.0009999999999999</v>
      </c>
      <c r="CM11">
        <v>1.0009999999999999</v>
      </c>
      <c r="CN11">
        <v>1.0009999999999999</v>
      </c>
      <c r="CO11">
        <v>1.0009999999999999</v>
      </c>
      <c r="CP11">
        <v>1.0009999999999999</v>
      </c>
      <c r="CQ11">
        <v>1.0009999999999999</v>
      </c>
      <c r="CR11">
        <v>1.0009999999999999</v>
      </c>
      <c r="CS11">
        <v>1.0009999999999999</v>
      </c>
      <c r="CT11">
        <v>1.0009999999999999</v>
      </c>
      <c r="CU11">
        <v>1.0009999999999999</v>
      </c>
      <c r="CV11">
        <v>1.0009999999999999</v>
      </c>
      <c r="CW11">
        <v>1.0009999999999999</v>
      </c>
      <c r="CX11">
        <v>1.0009999999999999</v>
      </c>
      <c r="CY11">
        <v>1.0009999999999999</v>
      </c>
      <c r="CZ11">
        <v>1.0009999999999999</v>
      </c>
      <c r="DA11">
        <v>1.0009999999999999</v>
      </c>
      <c r="DB11">
        <v>1.0009999999999999</v>
      </c>
      <c r="DC11">
        <v>1.0009999999999999</v>
      </c>
      <c r="DD11">
        <v>1.0009999999999999</v>
      </c>
      <c r="DE11">
        <v>1.0009999999999999</v>
      </c>
      <c r="DF11">
        <v>1.0009999999999999</v>
      </c>
      <c r="DG11">
        <v>1.0009999999999999</v>
      </c>
    </row>
    <row r="12" spans="1:111" x14ac:dyDescent="0.25">
      <c r="A12">
        <v>0.17399999999999999</v>
      </c>
      <c r="B12">
        <v>0.82540000000000002</v>
      </c>
      <c r="C12">
        <v>0.83409999999999995</v>
      </c>
      <c r="D12">
        <v>0.8427</v>
      </c>
      <c r="E12">
        <v>0.85119999999999996</v>
      </c>
      <c r="F12">
        <v>0.85960000000000003</v>
      </c>
      <c r="G12">
        <v>0.86799999999999999</v>
      </c>
      <c r="H12">
        <v>0.87619999999999998</v>
      </c>
      <c r="I12">
        <v>0.88439999999999996</v>
      </c>
      <c r="J12">
        <v>0.89239999999999997</v>
      </c>
      <c r="K12">
        <v>0.90039999999999998</v>
      </c>
      <c r="L12">
        <v>0.90839999999999999</v>
      </c>
      <c r="M12">
        <v>0.91620000000000001</v>
      </c>
      <c r="N12">
        <v>0.92400000000000004</v>
      </c>
      <c r="O12">
        <v>0.93169999999999997</v>
      </c>
      <c r="P12">
        <v>0.93930000000000002</v>
      </c>
      <c r="Q12">
        <v>0.94689999999999996</v>
      </c>
      <c r="R12">
        <v>0.95430000000000004</v>
      </c>
      <c r="S12">
        <v>0.9617</v>
      </c>
      <c r="T12">
        <v>0.96909999999999996</v>
      </c>
      <c r="U12">
        <v>0.97640000000000005</v>
      </c>
      <c r="V12">
        <v>0.98360000000000003</v>
      </c>
      <c r="W12">
        <v>0.99070000000000003</v>
      </c>
      <c r="X12">
        <v>0.99780000000000002</v>
      </c>
      <c r="Y12">
        <v>1.0009999999999999</v>
      </c>
      <c r="Z12">
        <v>1.0009999999999999</v>
      </c>
      <c r="AA12">
        <v>1.0009999999999999</v>
      </c>
      <c r="AB12">
        <v>1.0009999999999999</v>
      </c>
      <c r="AC12">
        <v>1.0009999999999999</v>
      </c>
      <c r="AD12">
        <v>1.0009999999999999</v>
      </c>
      <c r="AE12">
        <v>1.0009999999999999</v>
      </c>
      <c r="AF12">
        <v>1.0009999999999999</v>
      </c>
      <c r="AG12">
        <v>1.0009999999999999</v>
      </c>
      <c r="AH12">
        <v>1.0009999999999999</v>
      </c>
      <c r="AI12">
        <v>1.0009999999999999</v>
      </c>
      <c r="AJ12">
        <v>1.0009999999999999</v>
      </c>
      <c r="AK12">
        <v>1.0009999999999999</v>
      </c>
      <c r="AL12">
        <v>1.0009999999999999</v>
      </c>
      <c r="AM12">
        <v>1.0009999999999999</v>
      </c>
      <c r="AN12">
        <v>1.0009999999999999</v>
      </c>
      <c r="AO12">
        <v>1.0009999999999999</v>
      </c>
      <c r="AP12">
        <v>1.0009999999999999</v>
      </c>
      <c r="AQ12">
        <v>1.0009999999999999</v>
      </c>
      <c r="AR12">
        <v>1.0009999999999999</v>
      </c>
      <c r="AS12">
        <v>1.0009999999999999</v>
      </c>
      <c r="AT12">
        <v>1.0009999999999999</v>
      </c>
      <c r="AU12">
        <v>1.0009999999999999</v>
      </c>
      <c r="AV12">
        <v>1.0009999999999999</v>
      </c>
      <c r="AW12">
        <v>1.0009999999999999</v>
      </c>
      <c r="AX12">
        <v>1.0009999999999999</v>
      </c>
      <c r="AY12">
        <v>1.0009999999999999</v>
      </c>
      <c r="AZ12">
        <v>1.0009999999999999</v>
      </c>
      <c r="BA12">
        <v>1.0009999999999999</v>
      </c>
      <c r="BB12">
        <v>1.0009999999999999</v>
      </c>
      <c r="BC12">
        <v>1.0009999999999999</v>
      </c>
      <c r="BD12">
        <v>1.0009999999999999</v>
      </c>
      <c r="BE12">
        <v>1.0009999999999999</v>
      </c>
      <c r="BF12">
        <v>1.0009999999999999</v>
      </c>
      <c r="BG12">
        <v>1.0009999999999999</v>
      </c>
      <c r="BH12">
        <v>1.0009999999999999</v>
      </c>
      <c r="BI12">
        <v>1.0009999999999999</v>
      </c>
      <c r="BJ12">
        <v>1.0009999999999999</v>
      </c>
      <c r="BK12">
        <v>1.0009999999999999</v>
      </c>
      <c r="BL12">
        <v>1.0009999999999999</v>
      </c>
      <c r="BM12">
        <v>1.0009999999999999</v>
      </c>
      <c r="BN12">
        <v>1.0009999999999999</v>
      </c>
      <c r="BO12">
        <v>1.0009999999999999</v>
      </c>
      <c r="BP12">
        <v>1.0009999999999999</v>
      </c>
      <c r="BQ12">
        <v>1.0009999999999999</v>
      </c>
      <c r="BR12">
        <v>1.0009999999999999</v>
      </c>
      <c r="BS12">
        <v>1.0009999999999999</v>
      </c>
      <c r="BT12">
        <v>1.0009999999999999</v>
      </c>
      <c r="BU12">
        <v>1.0009999999999999</v>
      </c>
      <c r="BV12">
        <v>1.0009999999999999</v>
      </c>
      <c r="BW12">
        <v>1.0009999999999999</v>
      </c>
      <c r="BX12">
        <v>1.0009999999999999</v>
      </c>
      <c r="BY12">
        <v>1.0009999999999999</v>
      </c>
      <c r="BZ12">
        <v>1.0009999999999999</v>
      </c>
      <c r="CA12">
        <v>1.0009999999999999</v>
      </c>
      <c r="CB12">
        <v>1.0009999999999999</v>
      </c>
      <c r="CC12">
        <v>1.0009999999999999</v>
      </c>
      <c r="CD12">
        <v>1.0009999999999999</v>
      </c>
      <c r="CE12">
        <v>1.0009999999999999</v>
      </c>
      <c r="CF12">
        <v>1.0009999999999999</v>
      </c>
      <c r="CG12">
        <v>1.0009999999999999</v>
      </c>
      <c r="CH12">
        <v>1.0009999999999999</v>
      </c>
      <c r="CI12">
        <v>1.0009999999999999</v>
      </c>
      <c r="CJ12">
        <v>1.0009999999999999</v>
      </c>
      <c r="CK12">
        <v>1.0009999999999999</v>
      </c>
      <c r="CL12">
        <v>1.0009999999999999</v>
      </c>
      <c r="CM12">
        <v>1.0009999999999999</v>
      </c>
      <c r="CN12">
        <v>1.0009999999999999</v>
      </c>
      <c r="CO12">
        <v>1.0009999999999999</v>
      </c>
      <c r="CP12">
        <v>1.0009999999999999</v>
      </c>
      <c r="CQ12">
        <v>1.0009999999999999</v>
      </c>
      <c r="CR12">
        <v>1.0009999999999999</v>
      </c>
      <c r="CS12">
        <v>1.0009999999999999</v>
      </c>
      <c r="CT12">
        <v>1.0009999999999999</v>
      </c>
      <c r="CU12">
        <v>1.0009999999999999</v>
      </c>
      <c r="CV12">
        <v>1.0009999999999999</v>
      </c>
      <c r="CW12">
        <v>1.0009999999999999</v>
      </c>
      <c r="CX12">
        <v>1.0009999999999999</v>
      </c>
      <c r="CY12">
        <v>1.0009999999999999</v>
      </c>
      <c r="CZ12">
        <v>1.0009999999999999</v>
      </c>
      <c r="DA12">
        <v>1.0009999999999999</v>
      </c>
      <c r="DB12">
        <v>1.0009999999999999</v>
      </c>
      <c r="DC12">
        <v>1.0009999999999999</v>
      </c>
      <c r="DD12">
        <v>1.0009999999999999</v>
      </c>
      <c r="DE12">
        <v>1.0009999999999999</v>
      </c>
      <c r="DF12">
        <v>1.0009999999999999</v>
      </c>
      <c r="DG12">
        <v>1.0009999999999999</v>
      </c>
    </row>
    <row r="13" spans="1:111" x14ac:dyDescent="0.25">
      <c r="A13">
        <v>0.186</v>
      </c>
      <c r="B13">
        <v>0.81910000000000005</v>
      </c>
      <c r="C13">
        <v>0.82769999999999999</v>
      </c>
      <c r="D13">
        <v>0.83620000000000005</v>
      </c>
      <c r="E13">
        <v>0.84460000000000002</v>
      </c>
      <c r="F13">
        <v>0.85299999999999998</v>
      </c>
      <c r="G13">
        <v>0.86129999999999995</v>
      </c>
      <c r="H13">
        <v>0.86939999999999995</v>
      </c>
      <c r="I13">
        <v>0.87749999999999995</v>
      </c>
      <c r="J13">
        <v>0.88560000000000005</v>
      </c>
      <c r="K13">
        <v>0.89349999999999996</v>
      </c>
      <c r="L13">
        <v>0.90139999999999998</v>
      </c>
      <c r="M13">
        <v>0.90910000000000002</v>
      </c>
      <c r="N13">
        <v>0.91679999999999995</v>
      </c>
      <c r="O13">
        <v>0.92449999999999999</v>
      </c>
      <c r="P13">
        <v>0.93200000000000005</v>
      </c>
      <c r="Q13">
        <v>0.9395</v>
      </c>
      <c r="R13">
        <v>0.94699999999999995</v>
      </c>
      <c r="S13">
        <v>0.95430000000000004</v>
      </c>
      <c r="T13">
        <v>0.96160000000000001</v>
      </c>
      <c r="U13">
        <v>0.96879999999999999</v>
      </c>
      <c r="V13">
        <v>0.97599999999999998</v>
      </c>
      <c r="W13">
        <v>0.98309999999999997</v>
      </c>
      <c r="X13">
        <v>0.99009999999999998</v>
      </c>
      <c r="Y13">
        <v>0.99709999999999999</v>
      </c>
      <c r="Z13">
        <v>1.0009999999999999</v>
      </c>
      <c r="AA13">
        <v>1.0009999999999999</v>
      </c>
      <c r="AB13">
        <v>1.0009999999999999</v>
      </c>
      <c r="AC13">
        <v>1.0009999999999999</v>
      </c>
      <c r="AD13">
        <v>1.0009999999999999</v>
      </c>
      <c r="AE13">
        <v>1.0009999999999999</v>
      </c>
      <c r="AF13">
        <v>1.0009999999999999</v>
      </c>
      <c r="AG13">
        <v>1.0009999999999999</v>
      </c>
      <c r="AH13">
        <v>1.0009999999999999</v>
      </c>
      <c r="AI13">
        <v>1.0009999999999999</v>
      </c>
      <c r="AJ13">
        <v>1.0009999999999999</v>
      </c>
      <c r="AK13">
        <v>1.0009999999999999</v>
      </c>
      <c r="AL13">
        <v>1.0009999999999999</v>
      </c>
      <c r="AM13">
        <v>1.0009999999999999</v>
      </c>
      <c r="AN13">
        <v>1.0009999999999999</v>
      </c>
      <c r="AO13">
        <v>1.0009999999999999</v>
      </c>
      <c r="AP13">
        <v>1.0009999999999999</v>
      </c>
      <c r="AQ13">
        <v>1.0009999999999999</v>
      </c>
      <c r="AR13">
        <v>1.0009999999999999</v>
      </c>
      <c r="AS13">
        <v>1.0009999999999999</v>
      </c>
      <c r="AT13">
        <v>1.0009999999999999</v>
      </c>
      <c r="AU13">
        <v>1.0009999999999999</v>
      </c>
      <c r="AV13">
        <v>1.0009999999999999</v>
      </c>
      <c r="AW13">
        <v>1.0009999999999999</v>
      </c>
      <c r="AX13">
        <v>1.0009999999999999</v>
      </c>
      <c r="AY13">
        <v>1.0009999999999999</v>
      </c>
      <c r="AZ13">
        <v>1.0009999999999999</v>
      </c>
      <c r="BA13">
        <v>1.0009999999999999</v>
      </c>
      <c r="BB13">
        <v>1.0009999999999999</v>
      </c>
      <c r="BC13">
        <v>1.0009999999999999</v>
      </c>
      <c r="BD13">
        <v>1.0009999999999999</v>
      </c>
      <c r="BE13">
        <v>1.0009999999999999</v>
      </c>
      <c r="BF13">
        <v>1.0009999999999999</v>
      </c>
      <c r="BG13">
        <v>1.0009999999999999</v>
      </c>
      <c r="BH13">
        <v>1.0009999999999999</v>
      </c>
      <c r="BI13">
        <v>1.0009999999999999</v>
      </c>
      <c r="BJ13">
        <v>1.0009999999999999</v>
      </c>
      <c r="BK13">
        <v>1.0009999999999999</v>
      </c>
      <c r="BL13">
        <v>1.0009999999999999</v>
      </c>
      <c r="BM13">
        <v>1.0009999999999999</v>
      </c>
      <c r="BN13">
        <v>1.0009999999999999</v>
      </c>
      <c r="BO13">
        <v>1.0009999999999999</v>
      </c>
      <c r="BP13">
        <v>1.0009999999999999</v>
      </c>
      <c r="BQ13">
        <v>1.0009999999999999</v>
      </c>
      <c r="BR13">
        <v>1.0009999999999999</v>
      </c>
      <c r="BS13">
        <v>1.0009999999999999</v>
      </c>
      <c r="BT13">
        <v>1.0009999999999999</v>
      </c>
      <c r="BU13">
        <v>1.0009999999999999</v>
      </c>
      <c r="BV13">
        <v>1.0009999999999999</v>
      </c>
      <c r="BW13">
        <v>1.0009999999999999</v>
      </c>
      <c r="BX13">
        <v>1.0009999999999999</v>
      </c>
      <c r="BY13">
        <v>1.0009999999999999</v>
      </c>
      <c r="BZ13">
        <v>1.0009999999999999</v>
      </c>
      <c r="CA13">
        <v>1.0009999999999999</v>
      </c>
      <c r="CB13">
        <v>1.0009999999999999</v>
      </c>
      <c r="CC13">
        <v>1.0009999999999999</v>
      </c>
      <c r="CD13">
        <v>1.0009999999999999</v>
      </c>
      <c r="CE13">
        <v>1.0009999999999999</v>
      </c>
      <c r="CF13">
        <v>1.0009999999999999</v>
      </c>
      <c r="CG13">
        <v>1.0009999999999999</v>
      </c>
      <c r="CH13">
        <v>1.0009999999999999</v>
      </c>
      <c r="CI13">
        <v>1.0009999999999999</v>
      </c>
      <c r="CJ13">
        <v>1.0009999999999999</v>
      </c>
      <c r="CK13">
        <v>1.0009999999999999</v>
      </c>
      <c r="CL13">
        <v>1.0009999999999999</v>
      </c>
      <c r="CM13">
        <v>1.0009999999999999</v>
      </c>
      <c r="CN13">
        <v>1.0009999999999999</v>
      </c>
      <c r="CO13">
        <v>1.0009999999999999</v>
      </c>
      <c r="CP13">
        <v>1.0009999999999999</v>
      </c>
      <c r="CQ13">
        <v>1.0009999999999999</v>
      </c>
      <c r="CR13">
        <v>1.0009999999999999</v>
      </c>
      <c r="CS13">
        <v>1.0009999999999999</v>
      </c>
      <c r="CT13">
        <v>1.0009999999999999</v>
      </c>
      <c r="CU13">
        <v>1.0009999999999999</v>
      </c>
      <c r="CV13">
        <v>1.0009999999999999</v>
      </c>
      <c r="CW13">
        <v>1.0009999999999999</v>
      </c>
      <c r="CX13">
        <v>1.0009999999999999</v>
      </c>
      <c r="CY13">
        <v>1.0009999999999999</v>
      </c>
      <c r="CZ13">
        <v>1.0009999999999999</v>
      </c>
      <c r="DA13">
        <v>1.0009999999999999</v>
      </c>
      <c r="DB13">
        <v>1.0009999999999999</v>
      </c>
      <c r="DC13">
        <v>1.0009999999999999</v>
      </c>
      <c r="DD13">
        <v>1.0009999999999999</v>
      </c>
      <c r="DE13">
        <v>1.0009999999999999</v>
      </c>
      <c r="DF13">
        <v>1.0009999999999999</v>
      </c>
      <c r="DG13">
        <v>1.0009999999999999</v>
      </c>
    </row>
    <row r="14" spans="1:111" x14ac:dyDescent="0.25">
      <c r="A14">
        <v>0.2</v>
      </c>
      <c r="B14">
        <v>0.81279999999999997</v>
      </c>
      <c r="C14">
        <v>0.82140000000000002</v>
      </c>
      <c r="D14">
        <v>0.82979999999999998</v>
      </c>
      <c r="E14">
        <v>0.83819999999999995</v>
      </c>
      <c r="F14">
        <v>0.84650000000000003</v>
      </c>
      <c r="G14">
        <v>0.85470000000000002</v>
      </c>
      <c r="H14">
        <v>0.86280000000000001</v>
      </c>
      <c r="I14">
        <v>0.87090000000000001</v>
      </c>
      <c r="J14">
        <v>0.87880000000000003</v>
      </c>
      <c r="K14">
        <v>0.88670000000000004</v>
      </c>
      <c r="L14">
        <v>0.89449999999999996</v>
      </c>
      <c r="M14">
        <v>0.9022</v>
      </c>
      <c r="N14">
        <v>0.90990000000000004</v>
      </c>
      <c r="O14">
        <v>0.91739999999999999</v>
      </c>
      <c r="P14">
        <v>0.92500000000000004</v>
      </c>
      <c r="Q14">
        <v>0.93240000000000001</v>
      </c>
      <c r="R14">
        <v>0.93979999999999997</v>
      </c>
      <c r="S14">
        <v>0.94710000000000005</v>
      </c>
      <c r="T14">
        <v>0.95430000000000004</v>
      </c>
      <c r="U14">
        <v>0.96150000000000002</v>
      </c>
      <c r="V14">
        <v>0.96860000000000002</v>
      </c>
      <c r="W14">
        <v>0.97560000000000002</v>
      </c>
      <c r="X14">
        <v>0.98260000000000003</v>
      </c>
      <c r="Y14">
        <v>0.98950000000000005</v>
      </c>
      <c r="Z14">
        <v>0.99639999999999995</v>
      </c>
      <c r="AA14">
        <v>1.0009999999999999</v>
      </c>
      <c r="AB14">
        <v>1.0009999999999999</v>
      </c>
      <c r="AC14">
        <v>1.0009999999999999</v>
      </c>
      <c r="AD14">
        <v>1.0009999999999999</v>
      </c>
      <c r="AE14">
        <v>1.0009999999999999</v>
      </c>
      <c r="AF14">
        <v>1.0009999999999999</v>
      </c>
      <c r="AG14">
        <v>1.0009999999999999</v>
      </c>
      <c r="AH14">
        <v>1.0009999999999999</v>
      </c>
      <c r="AI14">
        <v>1.0009999999999999</v>
      </c>
      <c r="AJ14">
        <v>1.0009999999999999</v>
      </c>
      <c r="AK14">
        <v>1.0009999999999999</v>
      </c>
      <c r="AL14">
        <v>1.0009999999999999</v>
      </c>
      <c r="AM14">
        <v>1.0009999999999999</v>
      </c>
      <c r="AN14">
        <v>1.0009999999999999</v>
      </c>
      <c r="AO14">
        <v>1.0009999999999999</v>
      </c>
      <c r="AP14">
        <v>1.0009999999999999</v>
      </c>
      <c r="AQ14">
        <v>1.0009999999999999</v>
      </c>
      <c r="AR14">
        <v>1.0009999999999999</v>
      </c>
      <c r="AS14">
        <v>1.0009999999999999</v>
      </c>
      <c r="AT14">
        <v>1.0009999999999999</v>
      </c>
      <c r="AU14">
        <v>1.0009999999999999</v>
      </c>
      <c r="AV14">
        <v>1.0009999999999999</v>
      </c>
      <c r="AW14">
        <v>1.0009999999999999</v>
      </c>
      <c r="AX14">
        <v>1.0009999999999999</v>
      </c>
      <c r="AY14">
        <v>1.0009999999999999</v>
      </c>
      <c r="AZ14">
        <v>1.0009999999999999</v>
      </c>
      <c r="BA14">
        <v>1.0009999999999999</v>
      </c>
      <c r="BB14">
        <v>1.0009999999999999</v>
      </c>
      <c r="BC14">
        <v>1.0009999999999999</v>
      </c>
      <c r="BD14">
        <v>1.0009999999999999</v>
      </c>
      <c r="BE14">
        <v>1.0009999999999999</v>
      </c>
      <c r="BF14">
        <v>1.0009999999999999</v>
      </c>
      <c r="BG14">
        <v>1.0009999999999999</v>
      </c>
      <c r="BH14">
        <v>1.0009999999999999</v>
      </c>
      <c r="BI14">
        <v>1.0009999999999999</v>
      </c>
      <c r="BJ14">
        <v>1.0009999999999999</v>
      </c>
      <c r="BK14">
        <v>1.0009999999999999</v>
      </c>
      <c r="BL14">
        <v>1.0009999999999999</v>
      </c>
      <c r="BM14">
        <v>1.0009999999999999</v>
      </c>
      <c r="BN14">
        <v>1.0009999999999999</v>
      </c>
      <c r="BO14">
        <v>1.0009999999999999</v>
      </c>
      <c r="BP14">
        <v>1.0009999999999999</v>
      </c>
      <c r="BQ14">
        <v>1.0009999999999999</v>
      </c>
      <c r="BR14">
        <v>1.0009999999999999</v>
      </c>
      <c r="BS14">
        <v>1.0009999999999999</v>
      </c>
      <c r="BT14">
        <v>1.0009999999999999</v>
      </c>
      <c r="BU14">
        <v>1.0009999999999999</v>
      </c>
      <c r="BV14">
        <v>1.0009999999999999</v>
      </c>
      <c r="BW14">
        <v>1.0009999999999999</v>
      </c>
      <c r="BX14">
        <v>1.0009999999999999</v>
      </c>
      <c r="BY14">
        <v>1.0009999999999999</v>
      </c>
      <c r="BZ14">
        <v>1.0009999999999999</v>
      </c>
      <c r="CA14">
        <v>1.0009999999999999</v>
      </c>
      <c r="CB14">
        <v>1.0009999999999999</v>
      </c>
      <c r="CC14">
        <v>1.0009999999999999</v>
      </c>
      <c r="CD14">
        <v>1.0009999999999999</v>
      </c>
      <c r="CE14">
        <v>1.0009999999999999</v>
      </c>
      <c r="CF14">
        <v>1.0009999999999999</v>
      </c>
      <c r="CG14">
        <v>1.0009999999999999</v>
      </c>
      <c r="CH14">
        <v>1.0009999999999999</v>
      </c>
      <c r="CI14">
        <v>1.0009999999999999</v>
      </c>
      <c r="CJ14">
        <v>1.0009999999999999</v>
      </c>
      <c r="CK14">
        <v>1.0009999999999999</v>
      </c>
      <c r="CL14">
        <v>1.0009999999999999</v>
      </c>
      <c r="CM14">
        <v>1.0009999999999999</v>
      </c>
      <c r="CN14">
        <v>1.0009999999999999</v>
      </c>
      <c r="CO14">
        <v>1.0009999999999999</v>
      </c>
      <c r="CP14">
        <v>1.0009999999999999</v>
      </c>
      <c r="CQ14">
        <v>1.0009999999999999</v>
      </c>
      <c r="CR14">
        <v>1.0009999999999999</v>
      </c>
      <c r="CS14">
        <v>1.0009999999999999</v>
      </c>
      <c r="CT14">
        <v>1.0009999999999999</v>
      </c>
      <c r="CU14">
        <v>1.0009999999999999</v>
      </c>
      <c r="CV14">
        <v>1.0009999999999999</v>
      </c>
      <c r="CW14">
        <v>1.0009999999999999</v>
      </c>
      <c r="CX14">
        <v>1.0009999999999999</v>
      </c>
      <c r="CY14">
        <v>1.0009999999999999</v>
      </c>
      <c r="CZ14">
        <v>1.0009999999999999</v>
      </c>
      <c r="DA14">
        <v>1.0009999999999999</v>
      </c>
      <c r="DB14">
        <v>1.0009999999999999</v>
      </c>
      <c r="DC14">
        <v>1.0009999999999999</v>
      </c>
      <c r="DD14">
        <v>1.0009999999999999</v>
      </c>
      <c r="DE14">
        <v>1.0009999999999999</v>
      </c>
      <c r="DF14">
        <v>1.0009999999999999</v>
      </c>
      <c r="DG14">
        <v>1.0009999999999999</v>
      </c>
    </row>
    <row r="15" spans="1:111" x14ac:dyDescent="0.25">
      <c r="A15">
        <v>0.214</v>
      </c>
      <c r="B15">
        <v>0.80669999999999997</v>
      </c>
      <c r="C15">
        <v>0.81520000000000004</v>
      </c>
      <c r="D15">
        <v>0.8236</v>
      </c>
      <c r="E15">
        <v>0.83189999999999997</v>
      </c>
      <c r="F15">
        <v>0.84019999999999995</v>
      </c>
      <c r="G15">
        <v>0.84830000000000005</v>
      </c>
      <c r="H15">
        <v>0.85629999999999995</v>
      </c>
      <c r="I15">
        <v>0.86429999999999996</v>
      </c>
      <c r="J15">
        <v>0.87219999999999998</v>
      </c>
      <c r="K15">
        <v>0.88</v>
      </c>
      <c r="L15">
        <v>0.88780000000000003</v>
      </c>
      <c r="M15">
        <v>0.89549999999999996</v>
      </c>
      <c r="N15">
        <v>0.90300000000000002</v>
      </c>
      <c r="O15">
        <v>0.91059999999999997</v>
      </c>
      <c r="P15">
        <v>0.91800000000000004</v>
      </c>
      <c r="Q15">
        <v>0.9254</v>
      </c>
      <c r="R15">
        <v>0.93269999999999997</v>
      </c>
      <c r="S15">
        <v>0.94</v>
      </c>
      <c r="T15">
        <v>0.94710000000000005</v>
      </c>
      <c r="U15">
        <v>0.95420000000000005</v>
      </c>
      <c r="V15">
        <v>0.96130000000000004</v>
      </c>
      <c r="W15">
        <v>0.96830000000000005</v>
      </c>
      <c r="X15">
        <v>0.97519999999999996</v>
      </c>
      <c r="Y15">
        <v>0.98209999999999997</v>
      </c>
      <c r="Z15">
        <v>0.9889</v>
      </c>
      <c r="AA15">
        <v>0.99570000000000003</v>
      </c>
      <c r="AB15">
        <v>1.0009999999999999</v>
      </c>
      <c r="AC15">
        <v>1.0009999999999999</v>
      </c>
      <c r="AD15">
        <v>1.0009999999999999</v>
      </c>
      <c r="AE15">
        <v>1.0009999999999999</v>
      </c>
      <c r="AF15">
        <v>1.0009999999999999</v>
      </c>
      <c r="AG15">
        <v>1.0009999999999999</v>
      </c>
      <c r="AH15">
        <v>1.0009999999999999</v>
      </c>
      <c r="AI15">
        <v>1.0009999999999999</v>
      </c>
      <c r="AJ15">
        <v>1.0009999999999999</v>
      </c>
      <c r="AK15">
        <v>1.0009999999999999</v>
      </c>
      <c r="AL15">
        <v>1.0009999999999999</v>
      </c>
      <c r="AM15">
        <v>1.0009999999999999</v>
      </c>
      <c r="AN15">
        <v>1.0009999999999999</v>
      </c>
      <c r="AO15">
        <v>1.0009999999999999</v>
      </c>
      <c r="AP15">
        <v>1.0009999999999999</v>
      </c>
      <c r="AQ15">
        <v>1.0009999999999999</v>
      </c>
      <c r="AR15">
        <v>1.0009999999999999</v>
      </c>
      <c r="AS15">
        <v>1.0009999999999999</v>
      </c>
      <c r="AT15">
        <v>1.0009999999999999</v>
      </c>
      <c r="AU15">
        <v>1.0009999999999999</v>
      </c>
      <c r="AV15">
        <v>1.0009999999999999</v>
      </c>
      <c r="AW15">
        <v>1.0009999999999999</v>
      </c>
      <c r="AX15">
        <v>1.0009999999999999</v>
      </c>
      <c r="AY15">
        <v>1.0009999999999999</v>
      </c>
      <c r="AZ15">
        <v>1.0009999999999999</v>
      </c>
      <c r="BA15">
        <v>1.0009999999999999</v>
      </c>
      <c r="BB15">
        <v>1.0009999999999999</v>
      </c>
      <c r="BC15">
        <v>1.0009999999999999</v>
      </c>
      <c r="BD15">
        <v>1.0009999999999999</v>
      </c>
      <c r="BE15">
        <v>1.0009999999999999</v>
      </c>
      <c r="BF15">
        <v>1.0009999999999999</v>
      </c>
      <c r="BG15">
        <v>1.0009999999999999</v>
      </c>
      <c r="BH15">
        <v>1.0009999999999999</v>
      </c>
      <c r="BI15">
        <v>1.0009999999999999</v>
      </c>
      <c r="BJ15">
        <v>1.0009999999999999</v>
      </c>
      <c r="BK15">
        <v>1.0009999999999999</v>
      </c>
      <c r="BL15">
        <v>1.0009999999999999</v>
      </c>
      <c r="BM15">
        <v>1.0009999999999999</v>
      </c>
      <c r="BN15">
        <v>1.0009999999999999</v>
      </c>
      <c r="BO15">
        <v>1.0009999999999999</v>
      </c>
      <c r="BP15">
        <v>1.0009999999999999</v>
      </c>
      <c r="BQ15">
        <v>1.0009999999999999</v>
      </c>
      <c r="BR15">
        <v>1.0009999999999999</v>
      </c>
      <c r="BS15">
        <v>1.0009999999999999</v>
      </c>
      <c r="BT15">
        <v>1.0009999999999999</v>
      </c>
      <c r="BU15">
        <v>1.0009999999999999</v>
      </c>
      <c r="BV15">
        <v>1.0009999999999999</v>
      </c>
      <c r="BW15">
        <v>1.0009999999999999</v>
      </c>
      <c r="BX15">
        <v>1.0009999999999999</v>
      </c>
      <c r="BY15">
        <v>1.0009999999999999</v>
      </c>
      <c r="BZ15">
        <v>1.0009999999999999</v>
      </c>
      <c r="CA15">
        <v>1.0009999999999999</v>
      </c>
      <c r="CB15">
        <v>1.0009999999999999</v>
      </c>
      <c r="CC15">
        <v>1.0009999999999999</v>
      </c>
      <c r="CD15">
        <v>1.0009999999999999</v>
      </c>
      <c r="CE15">
        <v>1.0009999999999999</v>
      </c>
      <c r="CF15">
        <v>1.0009999999999999</v>
      </c>
      <c r="CG15">
        <v>1.0009999999999999</v>
      </c>
      <c r="CH15">
        <v>1.0009999999999999</v>
      </c>
      <c r="CI15">
        <v>1.0009999999999999</v>
      </c>
      <c r="CJ15">
        <v>1.0009999999999999</v>
      </c>
      <c r="CK15">
        <v>1.0009999999999999</v>
      </c>
      <c r="CL15">
        <v>1.0009999999999999</v>
      </c>
      <c r="CM15">
        <v>1.0009999999999999</v>
      </c>
      <c r="CN15">
        <v>1.0009999999999999</v>
      </c>
      <c r="CO15">
        <v>1.0009999999999999</v>
      </c>
      <c r="CP15">
        <v>1.0009999999999999</v>
      </c>
      <c r="CQ15">
        <v>1.0009999999999999</v>
      </c>
      <c r="CR15">
        <v>1.0009999999999999</v>
      </c>
      <c r="CS15">
        <v>1.0009999999999999</v>
      </c>
      <c r="CT15">
        <v>1.0009999999999999</v>
      </c>
      <c r="CU15">
        <v>1.0009999999999999</v>
      </c>
      <c r="CV15">
        <v>1.0009999999999999</v>
      </c>
      <c r="CW15">
        <v>1.0009999999999999</v>
      </c>
      <c r="CX15">
        <v>1.0009999999999999</v>
      </c>
      <c r="CY15">
        <v>1.0009999999999999</v>
      </c>
      <c r="CZ15">
        <v>1.0009999999999999</v>
      </c>
      <c r="DA15">
        <v>1.0009999999999999</v>
      </c>
      <c r="DB15">
        <v>1.0009999999999999</v>
      </c>
      <c r="DC15">
        <v>1.0009999999999999</v>
      </c>
      <c r="DD15">
        <v>1.0009999999999999</v>
      </c>
      <c r="DE15">
        <v>1.0009999999999999</v>
      </c>
      <c r="DF15">
        <v>1.0009999999999999</v>
      </c>
      <c r="DG15">
        <v>1.0009999999999999</v>
      </c>
    </row>
    <row r="16" spans="1:111" x14ac:dyDescent="0.25">
      <c r="A16">
        <v>0.22900000000000001</v>
      </c>
      <c r="B16">
        <v>0.80079999999999996</v>
      </c>
      <c r="C16">
        <v>0.80920000000000003</v>
      </c>
      <c r="D16">
        <v>0.8175</v>
      </c>
      <c r="E16">
        <v>0.82579999999999998</v>
      </c>
      <c r="F16">
        <v>0.83389999999999997</v>
      </c>
      <c r="G16">
        <v>0.84199999999999997</v>
      </c>
      <c r="H16">
        <v>0.85</v>
      </c>
      <c r="I16">
        <v>0.8579</v>
      </c>
      <c r="J16">
        <v>0.86580000000000001</v>
      </c>
      <c r="K16">
        <v>0.87350000000000005</v>
      </c>
      <c r="L16">
        <v>0.88119999999999998</v>
      </c>
      <c r="M16">
        <v>0.88880000000000003</v>
      </c>
      <c r="N16">
        <v>0.89639999999999997</v>
      </c>
      <c r="O16">
        <v>0.90380000000000005</v>
      </c>
      <c r="P16">
        <v>0.91120000000000001</v>
      </c>
      <c r="Q16">
        <v>0.91859999999999997</v>
      </c>
      <c r="R16">
        <v>0.92579999999999996</v>
      </c>
      <c r="S16">
        <v>0.93300000000000005</v>
      </c>
      <c r="T16">
        <v>0.94010000000000005</v>
      </c>
      <c r="U16">
        <v>0.94720000000000004</v>
      </c>
      <c r="V16">
        <v>0.95420000000000005</v>
      </c>
      <c r="W16">
        <v>0.96109999999999995</v>
      </c>
      <c r="X16">
        <v>0.96799999999999997</v>
      </c>
      <c r="Y16">
        <v>0.9748</v>
      </c>
      <c r="Z16">
        <v>0.98160000000000003</v>
      </c>
      <c r="AA16">
        <v>0.98829999999999996</v>
      </c>
      <c r="AB16">
        <v>0.995</v>
      </c>
      <c r="AC16">
        <v>1.0009999999999999</v>
      </c>
      <c r="AD16">
        <v>1.0009999999999999</v>
      </c>
      <c r="AE16">
        <v>1.0009999999999999</v>
      </c>
      <c r="AF16">
        <v>1.0009999999999999</v>
      </c>
      <c r="AG16">
        <v>1.0009999999999999</v>
      </c>
      <c r="AH16">
        <v>1.0009999999999999</v>
      </c>
      <c r="AI16">
        <v>1.0009999999999999</v>
      </c>
      <c r="AJ16">
        <v>1.0009999999999999</v>
      </c>
      <c r="AK16">
        <v>1.0009999999999999</v>
      </c>
      <c r="AL16">
        <v>1.0009999999999999</v>
      </c>
      <c r="AM16">
        <v>1.0009999999999999</v>
      </c>
      <c r="AN16">
        <v>1.0009999999999999</v>
      </c>
      <c r="AO16">
        <v>1.0009999999999999</v>
      </c>
      <c r="AP16">
        <v>1.0009999999999999</v>
      </c>
      <c r="AQ16">
        <v>1.0009999999999999</v>
      </c>
      <c r="AR16">
        <v>1.0009999999999999</v>
      </c>
      <c r="AS16">
        <v>1.0009999999999999</v>
      </c>
      <c r="AT16">
        <v>1.0009999999999999</v>
      </c>
      <c r="AU16">
        <v>1.0009999999999999</v>
      </c>
      <c r="AV16">
        <v>1.0009999999999999</v>
      </c>
      <c r="AW16">
        <v>1.0009999999999999</v>
      </c>
      <c r="AX16">
        <v>1.0009999999999999</v>
      </c>
      <c r="AY16">
        <v>1.0009999999999999</v>
      </c>
      <c r="AZ16">
        <v>1.0009999999999999</v>
      </c>
      <c r="BA16">
        <v>1.0009999999999999</v>
      </c>
      <c r="BB16">
        <v>1.0009999999999999</v>
      </c>
      <c r="BC16">
        <v>1.0009999999999999</v>
      </c>
      <c r="BD16">
        <v>1.0009999999999999</v>
      </c>
      <c r="BE16">
        <v>1.0009999999999999</v>
      </c>
      <c r="BF16">
        <v>1.0009999999999999</v>
      </c>
      <c r="BG16">
        <v>1.0009999999999999</v>
      </c>
      <c r="BH16">
        <v>1.0009999999999999</v>
      </c>
      <c r="BI16">
        <v>1.0009999999999999</v>
      </c>
      <c r="BJ16">
        <v>1.0009999999999999</v>
      </c>
      <c r="BK16">
        <v>1.0009999999999999</v>
      </c>
      <c r="BL16">
        <v>1.0009999999999999</v>
      </c>
      <c r="BM16">
        <v>1.0009999999999999</v>
      </c>
      <c r="BN16">
        <v>1.0009999999999999</v>
      </c>
      <c r="BO16">
        <v>1.0009999999999999</v>
      </c>
      <c r="BP16">
        <v>1.0009999999999999</v>
      </c>
      <c r="BQ16">
        <v>1.0009999999999999</v>
      </c>
      <c r="BR16">
        <v>1.0009999999999999</v>
      </c>
      <c r="BS16">
        <v>1.0009999999999999</v>
      </c>
      <c r="BT16">
        <v>1.0009999999999999</v>
      </c>
      <c r="BU16">
        <v>1.0009999999999999</v>
      </c>
      <c r="BV16">
        <v>1.0009999999999999</v>
      </c>
      <c r="BW16">
        <v>1.0009999999999999</v>
      </c>
      <c r="BX16">
        <v>1.0009999999999999</v>
      </c>
      <c r="BY16">
        <v>1.0009999999999999</v>
      </c>
      <c r="BZ16">
        <v>1.0009999999999999</v>
      </c>
      <c r="CA16">
        <v>1.0009999999999999</v>
      </c>
      <c r="CB16">
        <v>1.0009999999999999</v>
      </c>
      <c r="CC16">
        <v>1.0009999999999999</v>
      </c>
      <c r="CD16">
        <v>1.0009999999999999</v>
      </c>
      <c r="CE16">
        <v>1.0009999999999999</v>
      </c>
      <c r="CF16">
        <v>1.0009999999999999</v>
      </c>
      <c r="CG16">
        <v>1.0009999999999999</v>
      </c>
      <c r="CH16">
        <v>1.0009999999999999</v>
      </c>
      <c r="CI16">
        <v>1.0009999999999999</v>
      </c>
      <c r="CJ16">
        <v>1.0009999999999999</v>
      </c>
      <c r="CK16">
        <v>1.0009999999999999</v>
      </c>
      <c r="CL16">
        <v>1.0009999999999999</v>
      </c>
      <c r="CM16">
        <v>1.0009999999999999</v>
      </c>
      <c r="CN16">
        <v>1.0009999999999999</v>
      </c>
      <c r="CO16">
        <v>1.0009999999999999</v>
      </c>
      <c r="CP16">
        <v>1.0009999999999999</v>
      </c>
      <c r="CQ16">
        <v>1.0009999999999999</v>
      </c>
      <c r="CR16">
        <v>1.0009999999999999</v>
      </c>
      <c r="CS16">
        <v>1.0009999999999999</v>
      </c>
      <c r="CT16">
        <v>1.0009999999999999</v>
      </c>
      <c r="CU16">
        <v>1.0009999999999999</v>
      </c>
      <c r="CV16">
        <v>1.0009999999999999</v>
      </c>
      <c r="CW16">
        <v>1.0009999999999999</v>
      </c>
      <c r="CX16">
        <v>1.0009999999999999</v>
      </c>
      <c r="CY16">
        <v>1.0009999999999999</v>
      </c>
      <c r="CZ16">
        <v>1.0009999999999999</v>
      </c>
      <c r="DA16">
        <v>1.0009999999999999</v>
      </c>
      <c r="DB16">
        <v>1.0009999999999999</v>
      </c>
      <c r="DC16">
        <v>1.0009999999999999</v>
      </c>
      <c r="DD16">
        <v>1.0009999999999999</v>
      </c>
      <c r="DE16">
        <v>1.0009999999999999</v>
      </c>
      <c r="DF16">
        <v>1.0009999999999999</v>
      </c>
      <c r="DG16">
        <v>1.0009999999999999</v>
      </c>
    </row>
    <row r="17" spans="1:111" x14ac:dyDescent="0.25">
      <c r="A17">
        <v>0.245</v>
      </c>
      <c r="B17">
        <v>0.79490000000000005</v>
      </c>
      <c r="C17">
        <v>0.80330000000000001</v>
      </c>
      <c r="D17">
        <v>0.81159999999999999</v>
      </c>
      <c r="E17">
        <v>0.81979999999999997</v>
      </c>
      <c r="F17">
        <v>0.82789999999999997</v>
      </c>
      <c r="G17">
        <v>0.83589999999999998</v>
      </c>
      <c r="H17">
        <v>0.84379999999999999</v>
      </c>
      <c r="I17">
        <v>0.85170000000000001</v>
      </c>
      <c r="J17">
        <v>0.85950000000000004</v>
      </c>
      <c r="K17">
        <v>0.86719999999999997</v>
      </c>
      <c r="L17">
        <v>0.87480000000000002</v>
      </c>
      <c r="M17">
        <v>0.88239999999999996</v>
      </c>
      <c r="N17">
        <v>0.88990000000000002</v>
      </c>
      <c r="O17">
        <v>0.89729999999999999</v>
      </c>
      <c r="P17">
        <v>0.90459999999999996</v>
      </c>
      <c r="Q17">
        <v>0.91190000000000004</v>
      </c>
      <c r="R17">
        <v>0.91910000000000003</v>
      </c>
      <c r="S17">
        <v>0.92620000000000002</v>
      </c>
      <c r="T17">
        <v>0.93330000000000002</v>
      </c>
      <c r="U17">
        <v>0.94030000000000002</v>
      </c>
      <c r="V17">
        <v>0.94730000000000003</v>
      </c>
      <c r="W17">
        <v>0.95409999999999995</v>
      </c>
      <c r="X17">
        <v>0.96099999999999997</v>
      </c>
      <c r="Y17">
        <v>0.96779999999999999</v>
      </c>
      <c r="Z17">
        <v>0.97450000000000003</v>
      </c>
      <c r="AA17">
        <v>0.98109999999999997</v>
      </c>
      <c r="AB17">
        <v>0.98770000000000002</v>
      </c>
      <c r="AC17">
        <v>0.99429999999999996</v>
      </c>
      <c r="AD17">
        <v>1.0009999999999999</v>
      </c>
      <c r="AE17">
        <v>1.0009999999999999</v>
      </c>
      <c r="AF17">
        <v>1.0009999999999999</v>
      </c>
      <c r="AG17">
        <v>1.0009999999999999</v>
      </c>
      <c r="AH17">
        <v>1.0009999999999999</v>
      </c>
      <c r="AI17">
        <v>1.0009999999999999</v>
      </c>
      <c r="AJ17">
        <v>1.0009999999999999</v>
      </c>
      <c r="AK17">
        <v>1.0009999999999999</v>
      </c>
      <c r="AL17">
        <v>1.0009999999999999</v>
      </c>
      <c r="AM17">
        <v>1.0009999999999999</v>
      </c>
      <c r="AN17">
        <v>1.0009999999999999</v>
      </c>
      <c r="AO17">
        <v>1.0009999999999999</v>
      </c>
      <c r="AP17">
        <v>1.0009999999999999</v>
      </c>
      <c r="AQ17">
        <v>1.0009999999999999</v>
      </c>
      <c r="AR17">
        <v>1.0009999999999999</v>
      </c>
      <c r="AS17">
        <v>1.0009999999999999</v>
      </c>
      <c r="AT17">
        <v>1.0009999999999999</v>
      </c>
      <c r="AU17">
        <v>1.0009999999999999</v>
      </c>
      <c r="AV17">
        <v>1.0009999999999999</v>
      </c>
      <c r="AW17">
        <v>1.0009999999999999</v>
      </c>
      <c r="AX17">
        <v>1.0009999999999999</v>
      </c>
      <c r="AY17">
        <v>1.0009999999999999</v>
      </c>
      <c r="AZ17">
        <v>1.0009999999999999</v>
      </c>
      <c r="BA17">
        <v>1.0009999999999999</v>
      </c>
      <c r="BB17">
        <v>1.0009999999999999</v>
      </c>
      <c r="BC17">
        <v>1.0009999999999999</v>
      </c>
      <c r="BD17">
        <v>1.0009999999999999</v>
      </c>
      <c r="BE17">
        <v>1.0009999999999999</v>
      </c>
      <c r="BF17">
        <v>1.0009999999999999</v>
      </c>
      <c r="BG17">
        <v>1.0009999999999999</v>
      </c>
      <c r="BH17">
        <v>1.0009999999999999</v>
      </c>
      <c r="BI17">
        <v>1.0009999999999999</v>
      </c>
      <c r="BJ17">
        <v>1.0009999999999999</v>
      </c>
      <c r="BK17">
        <v>1.0009999999999999</v>
      </c>
      <c r="BL17">
        <v>1.0009999999999999</v>
      </c>
      <c r="BM17">
        <v>1.0009999999999999</v>
      </c>
      <c r="BN17">
        <v>1.0009999999999999</v>
      </c>
      <c r="BO17">
        <v>1.0009999999999999</v>
      </c>
      <c r="BP17">
        <v>1.0009999999999999</v>
      </c>
      <c r="BQ17">
        <v>1.0009999999999999</v>
      </c>
      <c r="BR17">
        <v>1.0009999999999999</v>
      </c>
      <c r="BS17">
        <v>1.0009999999999999</v>
      </c>
      <c r="BT17">
        <v>1.0009999999999999</v>
      </c>
      <c r="BU17">
        <v>1.0009999999999999</v>
      </c>
      <c r="BV17">
        <v>1.0009999999999999</v>
      </c>
      <c r="BW17">
        <v>1.0009999999999999</v>
      </c>
      <c r="BX17">
        <v>1.0009999999999999</v>
      </c>
      <c r="BY17">
        <v>1.0009999999999999</v>
      </c>
      <c r="BZ17">
        <v>1.0009999999999999</v>
      </c>
      <c r="CA17">
        <v>1.0009999999999999</v>
      </c>
      <c r="CB17">
        <v>1.0009999999999999</v>
      </c>
      <c r="CC17">
        <v>1.0009999999999999</v>
      </c>
      <c r="CD17">
        <v>1.0009999999999999</v>
      </c>
      <c r="CE17">
        <v>1.0009999999999999</v>
      </c>
      <c r="CF17">
        <v>1.0009999999999999</v>
      </c>
      <c r="CG17">
        <v>1.0009999999999999</v>
      </c>
      <c r="CH17">
        <v>1.0009999999999999</v>
      </c>
      <c r="CI17">
        <v>1.0009999999999999</v>
      </c>
      <c r="CJ17">
        <v>1.0009999999999999</v>
      </c>
      <c r="CK17">
        <v>1.0009999999999999</v>
      </c>
      <c r="CL17">
        <v>1.0009999999999999</v>
      </c>
      <c r="CM17">
        <v>1.0009999999999999</v>
      </c>
      <c r="CN17">
        <v>1.0009999999999999</v>
      </c>
      <c r="CO17">
        <v>1.0009999999999999</v>
      </c>
      <c r="CP17">
        <v>1.0009999999999999</v>
      </c>
      <c r="CQ17">
        <v>1.0009999999999999</v>
      </c>
      <c r="CR17">
        <v>1.0009999999999999</v>
      </c>
      <c r="CS17">
        <v>1.0009999999999999</v>
      </c>
      <c r="CT17">
        <v>1.0009999999999999</v>
      </c>
      <c r="CU17">
        <v>1.0009999999999999</v>
      </c>
      <c r="CV17">
        <v>1.0009999999999999</v>
      </c>
      <c r="CW17">
        <v>1.0009999999999999</v>
      </c>
      <c r="CX17">
        <v>1.0009999999999999</v>
      </c>
      <c r="CY17">
        <v>1.0009999999999999</v>
      </c>
      <c r="CZ17">
        <v>1.0009999999999999</v>
      </c>
      <c r="DA17">
        <v>1.0009999999999999</v>
      </c>
      <c r="DB17">
        <v>1.0009999999999999</v>
      </c>
      <c r="DC17">
        <v>1.0009999999999999</v>
      </c>
      <c r="DD17">
        <v>1.0009999999999999</v>
      </c>
      <c r="DE17">
        <v>1.0009999999999999</v>
      </c>
      <c r="DF17">
        <v>1.0009999999999999</v>
      </c>
      <c r="DG17">
        <v>1.0009999999999999</v>
      </c>
    </row>
    <row r="18" spans="1:111" x14ac:dyDescent="0.25">
      <c r="A18">
        <v>0.26300000000000001</v>
      </c>
      <c r="B18">
        <v>0.78920000000000001</v>
      </c>
      <c r="C18">
        <v>0.79759999999999998</v>
      </c>
      <c r="D18">
        <v>0.80579999999999996</v>
      </c>
      <c r="E18">
        <v>0.81389999999999996</v>
      </c>
      <c r="F18">
        <v>0.82189999999999996</v>
      </c>
      <c r="G18">
        <v>0.82989999999999997</v>
      </c>
      <c r="H18">
        <v>0.83779999999999999</v>
      </c>
      <c r="I18">
        <v>0.84560000000000002</v>
      </c>
      <c r="J18">
        <v>0.85329999999999995</v>
      </c>
      <c r="K18">
        <v>0.86099999999999999</v>
      </c>
      <c r="L18">
        <v>0.86850000000000005</v>
      </c>
      <c r="M18">
        <v>0.876</v>
      </c>
      <c r="N18">
        <v>0.88349999999999995</v>
      </c>
      <c r="O18">
        <v>0.89080000000000004</v>
      </c>
      <c r="P18">
        <v>0.89810000000000001</v>
      </c>
      <c r="Q18">
        <v>0.90529999999999999</v>
      </c>
      <c r="R18">
        <v>0.91249999999999998</v>
      </c>
      <c r="S18">
        <v>0.91959999999999997</v>
      </c>
      <c r="T18">
        <v>0.92659999999999998</v>
      </c>
      <c r="U18">
        <v>0.93359999999999999</v>
      </c>
      <c r="V18">
        <v>0.9405</v>
      </c>
      <c r="W18">
        <v>0.94730000000000003</v>
      </c>
      <c r="X18">
        <v>0.95409999999999995</v>
      </c>
      <c r="Y18">
        <v>0.96079999999999999</v>
      </c>
      <c r="Z18">
        <v>0.96750000000000003</v>
      </c>
      <c r="AA18">
        <v>0.97409999999999997</v>
      </c>
      <c r="AB18">
        <v>0.98070000000000002</v>
      </c>
      <c r="AC18">
        <v>0.98719999999999997</v>
      </c>
      <c r="AD18">
        <v>0.99360000000000004</v>
      </c>
      <c r="AE18">
        <v>1.0009999999999999</v>
      </c>
      <c r="AF18">
        <v>1.0009999999999999</v>
      </c>
      <c r="AG18">
        <v>1.0009999999999999</v>
      </c>
      <c r="AH18">
        <v>1.0009999999999999</v>
      </c>
      <c r="AI18">
        <v>1.0009999999999999</v>
      </c>
      <c r="AJ18">
        <v>1.0009999999999999</v>
      </c>
      <c r="AK18">
        <v>1.0009999999999999</v>
      </c>
      <c r="AL18">
        <v>1.0009999999999999</v>
      </c>
      <c r="AM18">
        <v>1.0009999999999999</v>
      </c>
      <c r="AN18">
        <v>1.0009999999999999</v>
      </c>
      <c r="AO18">
        <v>1.0009999999999999</v>
      </c>
      <c r="AP18">
        <v>1.0009999999999999</v>
      </c>
      <c r="AQ18">
        <v>1.0009999999999999</v>
      </c>
      <c r="AR18">
        <v>1.0009999999999999</v>
      </c>
      <c r="AS18">
        <v>1.0009999999999999</v>
      </c>
      <c r="AT18">
        <v>1.0009999999999999</v>
      </c>
      <c r="AU18">
        <v>1.0009999999999999</v>
      </c>
      <c r="AV18">
        <v>1.0009999999999999</v>
      </c>
      <c r="AW18">
        <v>1.0009999999999999</v>
      </c>
      <c r="AX18">
        <v>1.0009999999999999</v>
      </c>
      <c r="AY18">
        <v>1.0009999999999999</v>
      </c>
      <c r="AZ18">
        <v>1.0009999999999999</v>
      </c>
      <c r="BA18">
        <v>1.0009999999999999</v>
      </c>
      <c r="BB18">
        <v>1.0009999999999999</v>
      </c>
      <c r="BC18">
        <v>1.0009999999999999</v>
      </c>
      <c r="BD18">
        <v>1.0009999999999999</v>
      </c>
      <c r="BE18">
        <v>1.0009999999999999</v>
      </c>
      <c r="BF18">
        <v>1.0009999999999999</v>
      </c>
      <c r="BG18">
        <v>1.0009999999999999</v>
      </c>
      <c r="BH18">
        <v>1.0009999999999999</v>
      </c>
      <c r="BI18">
        <v>1.0009999999999999</v>
      </c>
      <c r="BJ18">
        <v>1.0009999999999999</v>
      </c>
      <c r="BK18">
        <v>1.0009999999999999</v>
      </c>
      <c r="BL18">
        <v>1.0009999999999999</v>
      </c>
      <c r="BM18">
        <v>1.0009999999999999</v>
      </c>
      <c r="BN18">
        <v>1.0009999999999999</v>
      </c>
      <c r="BO18">
        <v>1.0009999999999999</v>
      </c>
      <c r="BP18">
        <v>1.0009999999999999</v>
      </c>
      <c r="BQ18">
        <v>1.0009999999999999</v>
      </c>
      <c r="BR18">
        <v>1.0009999999999999</v>
      </c>
      <c r="BS18">
        <v>1.0009999999999999</v>
      </c>
      <c r="BT18">
        <v>1.0009999999999999</v>
      </c>
      <c r="BU18">
        <v>1.0009999999999999</v>
      </c>
      <c r="BV18">
        <v>1.0009999999999999</v>
      </c>
      <c r="BW18">
        <v>1.0009999999999999</v>
      </c>
      <c r="BX18">
        <v>1.0009999999999999</v>
      </c>
      <c r="BY18">
        <v>1.0009999999999999</v>
      </c>
      <c r="BZ18">
        <v>1.0009999999999999</v>
      </c>
      <c r="CA18">
        <v>1.0009999999999999</v>
      </c>
      <c r="CB18">
        <v>1.0009999999999999</v>
      </c>
      <c r="CC18">
        <v>1.0009999999999999</v>
      </c>
      <c r="CD18">
        <v>1.0009999999999999</v>
      </c>
      <c r="CE18">
        <v>1.0009999999999999</v>
      </c>
      <c r="CF18">
        <v>1.0009999999999999</v>
      </c>
      <c r="CG18">
        <v>1.0009999999999999</v>
      </c>
      <c r="CH18">
        <v>1.0009999999999999</v>
      </c>
      <c r="CI18">
        <v>1.0009999999999999</v>
      </c>
      <c r="CJ18">
        <v>1.0009999999999999</v>
      </c>
      <c r="CK18">
        <v>1.0009999999999999</v>
      </c>
      <c r="CL18">
        <v>1.0009999999999999</v>
      </c>
      <c r="CM18">
        <v>1.0009999999999999</v>
      </c>
      <c r="CN18">
        <v>1.0009999999999999</v>
      </c>
      <c r="CO18">
        <v>1.0009999999999999</v>
      </c>
      <c r="CP18">
        <v>1.0009999999999999</v>
      </c>
      <c r="CQ18">
        <v>1.0009999999999999</v>
      </c>
      <c r="CR18">
        <v>1.0009999999999999</v>
      </c>
      <c r="CS18">
        <v>1.0009999999999999</v>
      </c>
      <c r="CT18">
        <v>1.0009999999999999</v>
      </c>
      <c r="CU18">
        <v>1.0009999999999999</v>
      </c>
      <c r="CV18">
        <v>1.0009999999999999</v>
      </c>
      <c r="CW18">
        <v>1.0009999999999999</v>
      </c>
      <c r="CX18">
        <v>1.0009999999999999</v>
      </c>
      <c r="CY18">
        <v>1.0009999999999999</v>
      </c>
      <c r="CZ18">
        <v>1.0009999999999999</v>
      </c>
      <c r="DA18">
        <v>1.0009999999999999</v>
      </c>
      <c r="DB18">
        <v>1.0009999999999999</v>
      </c>
      <c r="DC18">
        <v>1.0009999999999999</v>
      </c>
      <c r="DD18">
        <v>1.0009999999999999</v>
      </c>
      <c r="DE18">
        <v>1.0009999999999999</v>
      </c>
      <c r="DF18">
        <v>1.0009999999999999</v>
      </c>
      <c r="DG18">
        <v>1.0009999999999999</v>
      </c>
    </row>
    <row r="19" spans="1:111" x14ac:dyDescent="0.25">
      <c r="A19">
        <v>0.28199999999999997</v>
      </c>
      <c r="B19">
        <v>0.78369999999999995</v>
      </c>
      <c r="C19">
        <v>0.79190000000000005</v>
      </c>
      <c r="D19">
        <v>0.80010000000000003</v>
      </c>
      <c r="E19">
        <v>0.80810000000000004</v>
      </c>
      <c r="F19">
        <v>0.81610000000000005</v>
      </c>
      <c r="G19">
        <v>0.82399999999999995</v>
      </c>
      <c r="H19">
        <v>0.83189999999999997</v>
      </c>
      <c r="I19">
        <v>0.83960000000000001</v>
      </c>
      <c r="J19">
        <v>0.84730000000000005</v>
      </c>
      <c r="K19">
        <v>0.85489999999999999</v>
      </c>
      <c r="L19">
        <v>0.86240000000000006</v>
      </c>
      <c r="M19">
        <v>0.86990000000000001</v>
      </c>
      <c r="N19">
        <v>0.87719999999999998</v>
      </c>
      <c r="O19">
        <v>0.88449999999999995</v>
      </c>
      <c r="P19">
        <v>0.89180000000000004</v>
      </c>
      <c r="Q19">
        <v>0.89890000000000003</v>
      </c>
      <c r="R19">
        <v>0.90610000000000002</v>
      </c>
      <c r="S19">
        <v>0.91310000000000002</v>
      </c>
      <c r="T19">
        <v>0.92010000000000003</v>
      </c>
      <c r="U19">
        <v>0.92700000000000005</v>
      </c>
      <c r="V19">
        <v>0.93379999999999996</v>
      </c>
      <c r="W19">
        <v>0.94059999999999999</v>
      </c>
      <c r="X19">
        <v>0.94740000000000002</v>
      </c>
      <c r="Y19">
        <v>0.95399999999999996</v>
      </c>
      <c r="Z19">
        <v>0.9607</v>
      </c>
      <c r="AA19">
        <v>0.96719999999999995</v>
      </c>
      <c r="AB19">
        <v>0.97370000000000001</v>
      </c>
      <c r="AC19">
        <v>0.98019999999999996</v>
      </c>
      <c r="AD19">
        <v>0.98660000000000003</v>
      </c>
      <c r="AE19">
        <v>0.99299999999999999</v>
      </c>
      <c r="AF19">
        <v>0.99929999999999997</v>
      </c>
      <c r="AG19">
        <v>1.0009999999999999</v>
      </c>
      <c r="AH19">
        <v>1.0009999999999999</v>
      </c>
      <c r="AI19">
        <v>1.0009999999999999</v>
      </c>
      <c r="AJ19">
        <v>1.0009999999999999</v>
      </c>
      <c r="AK19">
        <v>1.0009999999999999</v>
      </c>
      <c r="AL19">
        <v>1.0009999999999999</v>
      </c>
      <c r="AM19">
        <v>1.0009999999999999</v>
      </c>
      <c r="AN19">
        <v>1.0009999999999999</v>
      </c>
      <c r="AO19">
        <v>1.0009999999999999</v>
      </c>
      <c r="AP19">
        <v>1.0009999999999999</v>
      </c>
      <c r="AQ19">
        <v>1.0009999999999999</v>
      </c>
      <c r="AR19">
        <v>1.0009999999999999</v>
      </c>
      <c r="AS19">
        <v>1.0009999999999999</v>
      </c>
      <c r="AT19">
        <v>1.0009999999999999</v>
      </c>
      <c r="AU19">
        <v>1.0009999999999999</v>
      </c>
      <c r="AV19">
        <v>1.0009999999999999</v>
      </c>
      <c r="AW19">
        <v>1.0009999999999999</v>
      </c>
      <c r="AX19">
        <v>1.0009999999999999</v>
      </c>
      <c r="AY19">
        <v>1.0009999999999999</v>
      </c>
      <c r="AZ19">
        <v>1.0009999999999999</v>
      </c>
      <c r="BA19">
        <v>1.0009999999999999</v>
      </c>
      <c r="BB19">
        <v>1.0009999999999999</v>
      </c>
      <c r="BC19">
        <v>1.0009999999999999</v>
      </c>
      <c r="BD19">
        <v>1.0009999999999999</v>
      </c>
      <c r="BE19">
        <v>1.0009999999999999</v>
      </c>
      <c r="BF19">
        <v>1.0009999999999999</v>
      </c>
      <c r="BG19">
        <v>1.0009999999999999</v>
      </c>
      <c r="BH19">
        <v>1.0009999999999999</v>
      </c>
      <c r="BI19">
        <v>1.0009999999999999</v>
      </c>
      <c r="BJ19">
        <v>1.0009999999999999</v>
      </c>
      <c r="BK19">
        <v>1.0009999999999999</v>
      </c>
      <c r="BL19">
        <v>1.0009999999999999</v>
      </c>
      <c r="BM19">
        <v>1.0009999999999999</v>
      </c>
      <c r="BN19">
        <v>1.0009999999999999</v>
      </c>
      <c r="BO19">
        <v>1.0009999999999999</v>
      </c>
      <c r="BP19">
        <v>1.0009999999999999</v>
      </c>
      <c r="BQ19">
        <v>1.0009999999999999</v>
      </c>
      <c r="BR19">
        <v>1.0009999999999999</v>
      </c>
      <c r="BS19">
        <v>1.0009999999999999</v>
      </c>
      <c r="BT19">
        <v>1.0009999999999999</v>
      </c>
      <c r="BU19">
        <v>1.0009999999999999</v>
      </c>
      <c r="BV19">
        <v>1.0009999999999999</v>
      </c>
      <c r="BW19">
        <v>1.0009999999999999</v>
      </c>
      <c r="BX19">
        <v>1.0009999999999999</v>
      </c>
      <c r="BY19">
        <v>1.0009999999999999</v>
      </c>
      <c r="BZ19">
        <v>1.0009999999999999</v>
      </c>
      <c r="CA19">
        <v>1.0009999999999999</v>
      </c>
      <c r="CB19">
        <v>1.0009999999999999</v>
      </c>
      <c r="CC19">
        <v>1.0009999999999999</v>
      </c>
      <c r="CD19">
        <v>1.0009999999999999</v>
      </c>
      <c r="CE19">
        <v>1.0009999999999999</v>
      </c>
      <c r="CF19">
        <v>1.0009999999999999</v>
      </c>
      <c r="CG19">
        <v>1.0009999999999999</v>
      </c>
      <c r="CH19">
        <v>1.0009999999999999</v>
      </c>
      <c r="CI19">
        <v>1.0009999999999999</v>
      </c>
      <c r="CJ19">
        <v>1.0009999999999999</v>
      </c>
      <c r="CK19">
        <v>1.0009999999999999</v>
      </c>
      <c r="CL19">
        <v>1.0009999999999999</v>
      </c>
      <c r="CM19">
        <v>1.0009999999999999</v>
      </c>
      <c r="CN19">
        <v>1.0009999999999999</v>
      </c>
      <c r="CO19">
        <v>1.0009999999999999</v>
      </c>
      <c r="CP19">
        <v>1.0009999999999999</v>
      </c>
      <c r="CQ19">
        <v>1.0009999999999999</v>
      </c>
      <c r="CR19">
        <v>1.0009999999999999</v>
      </c>
      <c r="CS19">
        <v>1.0009999999999999</v>
      </c>
      <c r="CT19">
        <v>1.0009999999999999</v>
      </c>
      <c r="CU19">
        <v>1.0009999999999999</v>
      </c>
      <c r="CV19">
        <v>1.0009999999999999</v>
      </c>
      <c r="CW19">
        <v>1.0009999999999999</v>
      </c>
      <c r="CX19">
        <v>1.0009999999999999</v>
      </c>
      <c r="CY19">
        <v>1.0009999999999999</v>
      </c>
      <c r="CZ19">
        <v>1.0009999999999999</v>
      </c>
      <c r="DA19">
        <v>1.0009999999999999</v>
      </c>
      <c r="DB19">
        <v>1.0009999999999999</v>
      </c>
      <c r="DC19">
        <v>1.0009999999999999</v>
      </c>
      <c r="DD19">
        <v>1.0009999999999999</v>
      </c>
      <c r="DE19">
        <v>1.0009999999999999</v>
      </c>
      <c r="DF19">
        <v>1.0009999999999999</v>
      </c>
      <c r="DG19">
        <v>1.0009999999999999</v>
      </c>
    </row>
    <row r="20" spans="1:111" x14ac:dyDescent="0.25">
      <c r="A20">
        <v>0.30199999999999999</v>
      </c>
      <c r="B20">
        <v>0.7782</v>
      </c>
      <c r="C20">
        <v>0.78639999999999999</v>
      </c>
      <c r="D20">
        <v>0.79449999999999998</v>
      </c>
      <c r="E20">
        <v>0.80249999999999999</v>
      </c>
      <c r="F20">
        <v>0.8105</v>
      </c>
      <c r="G20">
        <v>0.81830000000000003</v>
      </c>
      <c r="H20">
        <v>0.82609999999999995</v>
      </c>
      <c r="I20">
        <v>0.83379999999999999</v>
      </c>
      <c r="J20">
        <v>0.84140000000000004</v>
      </c>
      <c r="K20">
        <v>0.84889999999999999</v>
      </c>
      <c r="L20">
        <v>0.85640000000000005</v>
      </c>
      <c r="M20">
        <v>0.86380000000000001</v>
      </c>
      <c r="N20">
        <v>0.87109999999999999</v>
      </c>
      <c r="O20">
        <v>0.87839999999999996</v>
      </c>
      <c r="P20">
        <v>0.88560000000000005</v>
      </c>
      <c r="Q20">
        <v>0.89270000000000005</v>
      </c>
      <c r="R20">
        <v>0.89970000000000006</v>
      </c>
      <c r="S20">
        <v>0.90669999999999995</v>
      </c>
      <c r="T20">
        <v>0.91369999999999996</v>
      </c>
      <c r="U20">
        <v>0.92049999999999998</v>
      </c>
      <c r="V20">
        <v>0.92730000000000001</v>
      </c>
      <c r="W20">
        <v>0.93410000000000004</v>
      </c>
      <c r="X20">
        <v>0.94079999999999997</v>
      </c>
      <c r="Y20">
        <v>0.94740000000000002</v>
      </c>
      <c r="Z20">
        <v>0.95399999999999996</v>
      </c>
      <c r="AA20">
        <v>0.96050000000000002</v>
      </c>
      <c r="AB20">
        <v>0.96699999999999997</v>
      </c>
      <c r="AC20">
        <v>0.97340000000000004</v>
      </c>
      <c r="AD20">
        <v>0.9798</v>
      </c>
      <c r="AE20">
        <v>0.98609999999999998</v>
      </c>
      <c r="AF20">
        <v>0.99239999999999995</v>
      </c>
      <c r="AG20">
        <v>0.99860000000000004</v>
      </c>
      <c r="AH20">
        <v>1.0009999999999999</v>
      </c>
      <c r="AI20">
        <v>1.0009999999999999</v>
      </c>
      <c r="AJ20">
        <v>1.0009999999999999</v>
      </c>
      <c r="AK20">
        <v>1.0009999999999999</v>
      </c>
      <c r="AL20">
        <v>1.0009999999999999</v>
      </c>
      <c r="AM20">
        <v>1.0009999999999999</v>
      </c>
      <c r="AN20">
        <v>1.0009999999999999</v>
      </c>
      <c r="AO20">
        <v>1.0009999999999999</v>
      </c>
      <c r="AP20">
        <v>1.0009999999999999</v>
      </c>
      <c r="AQ20">
        <v>1.0009999999999999</v>
      </c>
      <c r="AR20">
        <v>1.0009999999999999</v>
      </c>
      <c r="AS20">
        <v>1.0009999999999999</v>
      </c>
      <c r="AT20">
        <v>1.0009999999999999</v>
      </c>
      <c r="AU20">
        <v>1.0009999999999999</v>
      </c>
      <c r="AV20">
        <v>1.0009999999999999</v>
      </c>
      <c r="AW20">
        <v>1.0009999999999999</v>
      </c>
      <c r="AX20">
        <v>1.0009999999999999</v>
      </c>
      <c r="AY20">
        <v>1.0009999999999999</v>
      </c>
      <c r="AZ20">
        <v>1.0009999999999999</v>
      </c>
      <c r="BA20">
        <v>1.0009999999999999</v>
      </c>
      <c r="BB20">
        <v>1.0009999999999999</v>
      </c>
      <c r="BC20">
        <v>1.0009999999999999</v>
      </c>
      <c r="BD20">
        <v>1.0009999999999999</v>
      </c>
      <c r="BE20">
        <v>1.0009999999999999</v>
      </c>
      <c r="BF20">
        <v>1.0009999999999999</v>
      </c>
      <c r="BG20">
        <v>1.0009999999999999</v>
      </c>
      <c r="BH20">
        <v>1.0009999999999999</v>
      </c>
      <c r="BI20">
        <v>1.0009999999999999</v>
      </c>
      <c r="BJ20">
        <v>1.0009999999999999</v>
      </c>
      <c r="BK20">
        <v>1.0009999999999999</v>
      </c>
      <c r="BL20">
        <v>1.0009999999999999</v>
      </c>
      <c r="BM20">
        <v>1.0009999999999999</v>
      </c>
      <c r="BN20">
        <v>1.0009999999999999</v>
      </c>
      <c r="BO20">
        <v>1.0009999999999999</v>
      </c>
      <c r="BP20">
        <v>1.0009999999999999</v>
      </c>
      <c r="BQ20">
        <v>1.0009999999999999</v>
      </c>
      <c r="BR20">
        <v>1.0009999999999999</v>
      </c>
      <c r="BS20">
        <v>1.0009999999999999</v>
      </c>
      <c r="BT20">
        <v>1.0009999999999999</v>
      </c>
      <c r="BU20">
        <v>1.0009999999999999</v>
      </c>
      <c r="BV20">
        <v>1.0009999999999999</v>
      </c>
      <c r="BW20">
        <v>1.0009999999999999</v>
      </c>
      <c r="BX20">
        <v>1.0009999999999999</v>
      </c>
      <c r="BY20">
        <v>1.0009999999999999</v>
      </c>
      <c r="BZ20">
        <v>1.0009999999999999</v>
      </c>
      <c r="CA20">
        <v>1.0009999999999999</v>
      </c>
      <c r="CB20">
        <v>1.0009999999999999</v>
      </c>
      <c r="CC20">
        <v>1.0009999999999999</v>
      </c>
      <c r="CD20">
        <v>1.0009999999999999</v>
      </c>
      <c r="CE20">
        <v>1.0009999999999999</v>
      </c>
      <c r="CF20">
        <v>1.0009999999999999</v>
      </c>
      <c r="CG20">
        <v>1.0009999999999999</v>
      </c>
      <c r="CH20">
        <v>1.0009999999999999</v>
      </c>
      <c r="CI20">
        <v>1.0009999999999999</v>
      </c>
      <c r="CJ20">
        <v>1.0009999999999999</v>
      </c>
      <c r="CK20">
        <v>1.0009999999999999</v>
      </c>
      <c r="CL20">
        <v>1.0009999999999999</v>
      </c>
      <c r="CM20">
        <v>1.0009999999999999</v>
      </c>
      <c r="CN20">
        <v>1.0009999999999999</v>
      </c>
      <c r="CO20">
        <v>1.0009999999999999</v>
      </c>
      <c r="CP20">
        <v>1.0009999999999999</v>
      </c>
      <c r="CQ20">
        <v>1.0009999999999999</v>
      </c>
      <c r="CR20">
        <v>1.0009999999999999</v>
      </c>
      <c r="CS20">
        <v>1.0009999999999999</v>
      </c>
      <c r="CT20">
        <v>1.0009999999999999</v>
      </c>
      <c r="CU20">
        <v>1.0009999999999999</v>
      </c>
      <c r="CV20">
        <v>1.0009999999999999</v>
      </c>
      <c r="CW20">
        <v>1.0009999999999999</v>
      </c>
      <c r="CX20">
        <v>1.0009999999999999</v>
      </c>
      <c r="CY20">
        <v>1.0009999999999999</v>
      </c>
      <c r="CZ20">
        <v>1.0009999999999999</v>
      </c>
      <c r="DA20">
        <v>1.0009999999999999</v>
      </c>
      <c r="DB20">
        <v>1.0009999999999999</v>
      </c>
      <c r="DC20">
        <v>1.0009999999999999</v>
      </c>
      <c r="DD20">
        <v>1.0009999999999999</v>
      </c>
      <c r="DE20">
        <v>1.0009999999999999</v>
      </c>
      <c r="DF20">
        <v>1.0009999999999999</v>
      </c>
      <c r="DG20">
        <v>1.0009999999999999</v>
      </c>
    </row>
    <row r="21" spans="1:111" x14ac:dyDescent="0.25">
      <c r="A21">
        <v>0.32400000000000001</v>
      </c>
      <c r="B21">
        <v>0.77290000000000003</v>
      </c>
      <c r="C21">
        <v>0.78100000000000003</v>
      </c>
      <c r="D21">
        <v>0.78910000000000002</v>
      </c>
      <c r="E21">
        <v>0.79700000000000004</v>
      </c>
      <c r="F21">
        <v>0.80489999999999995</v>
      </c>
      <c r="G21">
        <v>0.81269999999999998</v>
      </c>
      <c r="H21">
        <v>0.82040000000000002</v>
      </c>
      <c r="I21">
        <v>0.82809999999999995</v>
      </c>
      <c r="J21">
        <v>0.83560000000000001</v>
      </c>
      <c r="K21">
        <v>0.84309999999999996</v>
      </c>
      <c r="L21">
        <v>0.85050000000000003</v>
      </c>
      <c r="M21">
        <v>0.8579</v>
      </c>
      <c r="N21">
        <v>0.86519999999999997</v>
      </c>
      <c r="O21">
        <v>0.87239999999999995</v>
      </c>
      <c r="P21">
        <v>0.87949999999999995</v>
      </c>
      <c r="Q21">
        <v>0.88660000000000005</v>
      </c>
      <c r="R21">
        <v>0.89359999999999995</v>
      </c>
      <c r="S21">
        <v>0.90049999999999997</v>
      </c>
      <c r="T21">
        <v>0.90739999999999998</v>
      </c>
      <c r="U21">
        <v>0.91420000000000001</v>
      </c>
      <c r="V21">
        <v>0.92100000000000004</v>
      </c>
      <c r="W21">
        <v>0.92769999999999997</v>
      </c>
      <c r="X21">
        <v>0.93430000000000002</v>
      </c>
      <c r="Y21">
        <v>0.94089999999999996</v>
      </c>
      <c r="Z21">
        <v>0.94740000000000002</v>
      </c>
      <c r="AA21">
        <v>0.95389999999999997</v>
      </c>
      <c r="AB21">
        <v>0.96030000000000004</v>
      </c>
      <c r="AC21">
        <v>0.9667</v>
      </c>
      <c r="AD21">
        <v>0.97299999999999998</v>
      </c>
      <c r="AE21">
        <v>0.97929999999999995</v>
      </c>
      <c r="AF21">
        <v>0.98560000000000003</v>
      </c>
      <c r="AG21">
        <v>0.99180000000000001</v>
      </c>
      <c r="AH21">
        <v>0.99790000000000001</v>
      </c>
      <c r="AI21">
        <v>1.0009999999999999</v>
      </c>
      <c r="AJ21">
        <v>1.0009999999999999</v>
      </c>
      <c r="AK21">
        <v>1.0009999999999999</v>
      </c>
      <c r="AL21">
        <v>1.0009999999999999</v>
      </c>
      <c r="AM21">
        <v>1.0009999999999999</v>
      </c>
      <c r="AN21">
        <v>1.0009999999999999</v>
      </c>
      <c r="AO21">
        <v>1.0009999999999999</v>
      </c>
      <c r="AP21">
        <v>1.0009999999999999</v>
      </c>
      <c r="AQ21">
        <v>1.0009999999999999</v>
      </c>
      <c r="AR21">
        <v>1.0009999999999999</v>
      </c>
      <c r="AS21">
        <v>1.0009999999999999</v>
      </c>
      <c r="AT21">
        <v>1.0009999999999999</v>
      </c>
      <c r="AU21">
        <v>1.0009999999999999</v>
      </c>
      <c r="AV21">
        <v>1.0009999999999999</v>
      </c>
      <c r="AW21">
        <v>1.0009999999999999</v>
      </c>
      <c r="AX21">
        <v>1.0009999999999999</v>
      </c>
      <c r="AY21">
        <v>1.0009999999999999</v>
      </c>
      <c r="AZ21">
        <v>1.0009999999999999</v>
      </c>
      <c r="BA21">
        <v>1.0009999999999999</v>
      </c>
      <c r="BB21">
        <v>1.0009999999999999</v>
      </c>
      <c r="BC21">
        <v>1.0009999999999999</v>
      </c>
      <c r="BD21">
        <v>1.0009999999999999</v>
      </c>
      <c r="BE21">
        <v>1.0009999999999999</v>
      </c>
      <c r="BF21">
        <v>1.0009999999999999</v>
      </c>
      <c r="BG21">
        <v>1.0009999999999999</v>
      </c>
      <c r="BH21">
        <v>1.0009999999999999</v>
      </c>
      <c r="BI21">
        <v>1.0009999999999999</v>
      </c>
      <c r="BJ21">
        <v>1.0009999999999999</v>
      </c>
      <c r="BK21">
        <v>1.0009999999999999</v>
      </c>
      <c r="BL21">
        <v>1.0009999999999999</v>
      </c>
      <c r="BM21">
        <v>1.0009999999999999</v>
      </c>
      <c r="BN21">
        <v>1.0009999999999999</v>
      </c>
      <c r="BO21">
        <v>1.0009999999999999</v>
      </c>
      <c r="BP21">
        <v>1.0009999999999999</v>
      </c>
      <c r="BQ21">
        <v>1.0009999999999999</v>
      </c>
      <c r="BR21">
        <v>1.0009999999999999</v>
      </c>
      <c r="BS21">
        <v>1.0009999999999999</v>
      </c>
      <c r="BT21">
        <v>1.0009999999999999</v>
      </c>
      <c r="BU21">
        <v>1.0009999999999999</v>
      </c>
      <c r="BV21">
        <v>1.0009999999999999</v>
      </c>
      <c r="BW21">
        <v>1.0009999999999999</v>
      </c>
      <c r="BX21">
        <v>1.0009999999999999</v>
      </c>
      <c r="BY21">
        <v>1.0009999999999999</v>
      </c>
      <c r="BZ21">
        <v>1.0009999999999999</v>
      </c>
      <c r="CA21">
        <v>1.0009999999999999</v>
      </c>
      <c r="CB21">
        <v>1.0009999999999999</v>
      </c>
      <c r="CC21">
        <v>1.0009999999999999</v>
      </c>
      <c r="CD21">
        <v>1.0009999999999999</v>
      </c>
      <c r="CE21">
        <v>1.0009999999999999</v>
      </c>
      <c r="CF21">
        <v>1.0009999999999999</v>
      </c>
      <c r="CG21">
        <v>1.0009999999999999</v>
      </c>
      <c r="CH21">
        <v>1.0009999999999999</v>
      </c>
      <c r="CI21">
        <v>1.0009999999999999</v>
      </c>
      <c r="CJ21">
        <v>1.0009999999999999</v>
      </c>
      <c r="CK21">
        <v>1.0009999999999999</v>
      </c>
      <c r="CL21">
        <v>1.0009999999999999</v>
      </c>
      <c r="CM21">
        <v>1.0009999999999999</v>
      </c>
      <c r="CN21">
        <v>1.0009999999999999</v>
      </c>
      <c r="CO21">
        <v>1.0009999999999999</v>
      </c>
      <c r="CP21">
        <v>1.0009999999999999</v>
      </c>
      <c r="CQ21">
        <v>1.0009999999999999</v>
      </c>
      <c r="CR21">
        <v>1.0009999999999999</v>
      </c>
      <c r="CS21">
        <v>1.0009999999999999</v>
      </c>
      <c r="CT21">
        <v>1.0009999999999999</v>
      </c>
      <c r="CU21">
        <v>1.0009999999999999</v>
      </c>
      <c r="CV21">
        <v>1.0009999999999999</v>
      </c>
      <c r="CW21">
        <v>1.0009999999999999</v>
      </c>
      <c r="CX21">
        <v>1.0009999999999999</v>
      </c>
      <c r="CY21">
        <v>1.0009999999999999</v>
      </c>
      <c r="CZ21">
        <v>1.0009999999999999</v>
      </c>
      <c r="DA21">
        <v>1.0009999999999999</v>
      </c>
      <c r="DB21">
        <v>1.0009999999999999</v>
      </c>
      <c r="DC21">
        <v>1.0009999999999999</v>
      </c>
      <c r="DD21">
        <v>1.0009999999999999</v>
      </c>
      <c r="DE21">
        <v>1.0009999999999999</v>
      </c>
      <c r="DF21">
        <v>1.0009999999999999</v>
      </c>
      <c r="DG21">
        <v>1.0009999999999999</v>
      </c>
    </row>
    <row r="22" spans="1:111" x14ac:dyDescent="0.25">
      <c r="A22">
        <v>0.34699999999999998</v>
      </c>
      <c r="B22">
        <v>0.76770000000000005</v>
      </c>
      <c r="C22">
        <v>0.77569999999999995</v>
      </c>
      <c r="D22">
        <v>0.78369999999999995</v>
      </c>
      <c r="E22">
        <v>0.79159999999999997</v>
      </c>
      <c r="F22">
        <v>0.79949999999999999</v>
      </c>
      <c r="G22">
        <v>0.80720000000000003</v>
      </c>
      <c r="H22">
        <v>0.81489999999999996</v>
      </c>
      <c r="I22">
        <v>0.82250000000000001</v>
      </c>
      <c r="J22">
        <v>0.83</v>
      </c>
      <c r="K22">
        <v>0.83740000000000003</v>
      </c>
      <c r="L22">
        <v>0.8448</v>
      </c>
      <c r="M22">
        <v>0.85209999999999997</v>
      </c>
      <c r="N22">
        <v>0.85929999999999995</v>
      </c>
      <c r="O22">
        <v>0.86650000000000005</v>
      </c>
      <c r="P22">
        <v>0.87360000000000004</v>
      </c>
      <c r="Q22">
        <v>0.88060000000000005</v>
      </c>
      <c r="R22">
        <v>0.88749999999999996</v>
      </c>
      <c r="S22">
        <v>0.89439999999999997</v>
      </c>
      <c r="T22">
        <v>0.90129999999999999</v>
      </c>
      <c r="U22">
        <v>0.90800000000000003</v>
      </c>
      <c r="V22">
        <v>0.91479999999999995</v>
      </c>
      <c r="W22">
        <v>0.9214</v>
      </c>
      <c r="X22">
        <v>0.92800000000000005</v>
      </c>
      <c r="Y22">
        <v>0.9345</v>
      </c>
      <c r="Z22">
        <v>0.94099999999999995</v>
      </c>
      <c r="AA22">
        <v>0.94750000000000001</v>
      </c>
      <c r="AB22">
        <v>0.95389999999999997</v>
      </c>
      <c r="AC22">
        <v>0.96020000000000005</v>
      </c>
      <c r="AD22">
        <v>0.96650000000000003</v>
      </c>
      <c r="AE22">
        <v>0.97270000000000001</v>
      </c>
      <c r="AF22">
        <v>0.97889999999999999</v>
      </c>
      <c r="AG22">
        <v>0.98509999999999998</v>
      </c>
      <c r="AH22">
        <v>0.99119999999999997</v>
      </c>
      <c r="AI22">
        <v>0.99719999999999998</v>
      </c>
      <c r="AJ22">
        <v>1.0009999999999999</v>
      </c>
      <c r="AK22">
        <v>1.0009999999999999</v>
      </c>
      <c r="AL22">
        <v>1.0009999999999999</v>
      </c>
      <c r="AM22">
        <v>1.0009999999999999</v>
      </c>
      <c r="AN22">
        <v>1.0009999999999999</v>
      </c>
      <c r="AO22">
        <v>1.0009999999999999</v>
      </c>
      <c r="AP22">
        <v>1.0009999999999999</v>
      </c>
      <c r="AQ22">
        <v>1.0009999999999999</v>
      </c>
      <c r="AR22">
        <v>1.0009999999999999</v>
      </c>
      <c r="AS22">
        <v>1.0009999999999999</v>
      </c>
      <c r="AT22">
        <v>1.0009999999999999</v>
      </c>
      <c r="AU22">
        <v>1.0009999999999999</v>
      </c>
      <c r="AV22">
        <v>1.0009999999999999</v>
      </c>
      <c r="AW22">
        <v>1.0009999999999999</v>
      </c>
      <c r="AX22">
        <v>1.0009999999999999</v>
      </c>
      <c r="AY22">
        <v>1.0009999999999999</v>
      </c>
      <c r="AZ22">
        <v>1.0009999999999999</v>
      </c>
      <c r="BA22">
        <v>1.0009999999999999</v>
      </c>
      <c r="BB22">
        <v>1.0009999999999999</v>
      </c>
      <c r="BC22">
        <v>1.0009999999999999</v>
      </c>
      <c r="BD22">
        <v>1.0009999999999999</v>
      </c>
      <c r="BE22">
        <v>1.0009999999999999</v>
      </c>
      <c r="BF22">
        <v>1.0009999999999999</v>
      </c>
      <c r="BG22">
        <v>1.0009999999999999</v>
      </c>
      <c r="BH22">
        <v>1.0009999999999999</v>
      </c>
      <c r="BI22">
        <v>1.0009999999999999</v>
      </c>
      <c r="BJ22">
        <v>1.0009999999999999</v>
      </c>
      <c r="BK22">
        <v>1.0009999999999999</v>
      </c>
      <c r="BL22">
        <v>1.0009999999999999</v>
      </c>
      <c r="BM22">
        <v>1.0009999999999999</v>
      </c>
      <c r="BN22">
        <v>1.0009999999999999</v>
      </c>
      <c r="BO22">
        <v>1.0009999999999999</v>
      </c>
      <c r="BP22">
        <v>1.0009999999999999</v>
      </c>
      <c r="BQ22">
        <v>1.0009999999999999</v>
      </c>
      <c r="BR22">
        <v>1.0009999999999999</v>
      </c>
      <c r="BS22">
        <v>1.0009999999999999</v>
      </c>
      <c r="BT22">
        <v>1.0009999999999999</v>
      </c>
      <c r="BU22">
        <v>1.0009999999999999</v>
      </c>
      <c r="BV22">
        <v>1.0009999999999999</v>
      </c>
      <c r="BW22">
        <v>1.0009999999999999</v>
      </c>
      <c r="BX22">
        <v>1.0009999999999999</v>
      </c>
      <c r="BY22">
        <v>1.0009999999999999</v>
      </c>
      <c r="BZ22">
        <v>1.0009999999999999</v>
      </c>
      <c r="CA22">
        <v>1.0009999999999999</v>
      </c>
      <c r="CB22">
        <v>1.0009999999999999</v>
      </c>
      <c r="CC22">
        <v>1.0009999999999999</v>
      </c>
      <c r="CD22">
        <v>1.0009999999999999</v>
      </c>
      <c r="CE22">
        <v>1.0009999999999999</v>
      </c>
      <c r="CF22">
        <v>1.0009999999999999</v>
      </c>
      <c r="CG22">
        <v>1.0009999999999999</v>
      </c>
      <c r="CH22">
        <v>1.0009999999999999</v>
      </c>
      <c r="CI22">
        <v>1.0009999999999999</v>
      </c>
      <c r="CJ22">
        <v>1.0009999999999999</v>
      </c>
      <c r="CK22">
        <v>1.0009999999999999</v>
      </c>
      <c r="CL22">
        <v>1.0009999999999999</v>
      </c>
      <c r="CM22">
        <v>1.0009999999999999</v>
      </c>
      <c r="CN22">
        <v>1.0009999999999999</v>
      </c>
      <c r="CO22">
        <v>1.0009999999999999</v>
      </c>
      <c r="CP22">
        <v>1.0009999999999999</v>
      </c>
      <c r="CQ22">
        <v>1.0009999999999999</v>
      </c>
      <c r="CR22">
        <v>1.0009999999999999</v>
      </c>
      <c r="CS22">
        <v>1.0009999999999999</v>
      </c>
      <c r="CT22">
        <v>1.0009999999999999</v>
      </c>
      <c r="CU22">
        <v>1.0009999999999999</v>
      </c>
      <c r="CV22">
        <v>1.0009999999999999</v>
      </c>
      <c r="CW22">
        <v>1.0009999999999999</v>
      </c>
      <c r="CX22">
        <v>1.0009999999999999</v>
      </c>
      <c r="CY22">
        <v>1.0009999999999999</v>
      </c>
      <c r="CZ22">
        <v>1.0009999999999999</v>
      </c>
      <c r="DA22">
        <v>1.0009999999999999</v>
      </c>
      <c r="DB22">
        <v>1.0009999999999999</v>
      </c>
      <c r="DC22">
        <v>1.0009999999999999</v>
      </c>
      <c r="DD22">
        <v>1.0009999999999999</v>
      </c>
      <c r="DE22">
        <v>1.0009999999999999</v>
      </c>
      <c r="DF22">
        <v>1.0009999999999999</v>
      </c>
      <c r="DG22">
        <v>1.0009999999999999</v>
      </c>
    </row>
    <row r="23" spans="1:111" x14ac:dyDescent="0.25">
      <c r="A23">
        <v>0.372</v>
      </c>
      <c r="B23">
        <v>0.76259999999999994</v>
      </c>
      <c r="C23">
        <v>0.77059999999999995</v>
      </c>
      <c r="D23">
        <v>0.77849999999999997</v>
      </c>
      <c r="E23">
        <v>0.78639999999999999</v>
      </c>
      <c r="F23">
        <v>0.79410000000000003</v>
      </c>
      <c r="G23">
        <v>0.80179999999999996</v>
      </c>
      <c r="H23">
        <v>0.8095</v>
      </c>
      <c r="I23">
        <v>0.81699999999999995</v>
      </c>
      <c r="J23">
        <v>0.82450000000000001</v>
      </c>
      <c r="K23">
        <v>0.83189999999999997</v>
      </c>
      <c r="L23">
        <v>0.83919999999999995</v>
      </c>
      <c r="M23">
        <v>0.84640000000000004</v>
      </c>
      <c r="N23">
        <v>0.85360000000000003</v>
      </c>
      <c r="O23">
        <v>0.86070000000000002</v>
      </c>
      <c r="P23">
        <v>0.86780000000000002</v>
      </c>
      <c r="Q23">
        <v>0.87470000000000003</v>
      </c>
      <c r="R23">
        <v>0.88160000000000005</v>
      </c>
      <c r="S23">
        <v>0.88849999999999996</v>
      </c>
      <c r="T23">
        <v>0.89529999999999998</v>
      </c>
      <c r="U23">
        <v>0.90200000000000002</v>
      </c>
      <c r="V23">
        <v>0.90869999999999995</v>
      </c>
      <c r="W23">
        <v>0.9153</v>
      </c>
      <c r="X23">
        <v>0.92179999999999995</v>
      </c>
      <c r="Y23">
        <v>0.92830000000000001</v>
      </c>
      <c r="Z23">
        <v>0.93479999999999996</v>
      </c>
      <c r="AA23">
        <v>0.94120000000000004</v>
      </c>
      <c r="AB23">
        <v>0.94750000000000001</v>
      </c>
      <c r="AC23">
        <v>0.95379999999999998</v>
      </c>
      <c r="AD23">
        <v>0.96</v>
      </c>
      <c r="AE23">
        <v>0.96619999999999995</v>
      </c>
      <c r="AF23">
        <v>0.97240000000000004</v>
      </c>
      <c r="AG23">
        <v>0.97850000000000004</v>
      </c>
      <c r="AH23">
        <v>0.98460000000000003</v>
      </c>
      <c r="AI23">
        <v>0.99060000000000004</v>
      </c>
      <c r="AJ23">
        <v>0.99660000000000004</v>
      </c>
      <c r="AK23">
        <v>1.0009999999999999</v>
      </c>
      <c r="AL23">
        <v>1.0009999999999999</v>
      </c>
      <c r="AM23">
        <v>1.0009999999999999</v>
      </c>
      <c r="AN23">
        <v>1.0009999999999999</v>
      </c>
      <c r="AO23">
        <v>1.0009999999999999</v>
      </c>
      <c r="AP23">
        <v>1.0009999999999999</v>
      </c>
      <c r="AQ23">
        <v>1.0009999999999999</v>
      </c>
      <c r="AR23">
        <v>1.0009999999999999</v>
      </c>
      <c r="AS23">
        <v>1.0009999999999999</v>
      </c>
      <c r="AT23">
        <v>1.0009999999999999</v>
      </c>
      <c r="AU23">
        <v>1.0009999999999999</v>
      </c>
      <c r="AV23">
        <v>1.0009999999999999</v>
      </c>
      <c r="AW23">
        <v>1.0009999999999999</v>
      </c>
      <c r="AX23">
        <v>1.0009999999999999</v>
      </c>
      <c r="AY23">
        <v>1.0009999999999999</v>
      </c>
      <c r="AZ23">
        <v>1.0009999999999999</v>
      </c>
      <c r="BA23">
        <v>1.0009999999999999</v>
      </c>
      <c r="BB23">
        <v>1.0009999999999999</v>
      </c>
      <c r="BC23">
        <v>1.0009999999999999</v>
      </c>
      <c r="BD23">
        <v>1.0009999999999999</v>
      </c>
      <c r="BE23">
        <v>1.0009999999999999</v>
      </c>
      <c r="BF23">
        <v>1.0009999999999999</v>
      </c>
      <c r="BG23">
        <v>1.0009999999999999</v>
      </c>
      <c r="BH23">
        <v>1.0009999999999999</v>
      </c>
      <c r="BI23">
        <v>1.0009999999999999</v>
      </c>
      <c r="BJ23">
        <v>1.0009999999999999</v>
      </c>
      <c r="BK23">
        <v>1.0009999999999999</v>
      </c>
      <c r="BL23">
        <v>1.0009999999999999</v>
      </c>
      <c r="BM23">
        <v>1.0009999999999999</v>
      </c>
      <c r="BN23">
        <v>1.0009999999999999</v>
      </c>
      <c r="BO23">
        <v>1.0009999999999999</v>
      </c>
      <c r="BP23">
        <v>1.0009999999999999</v>
      </c>
      <c r="BQ23">
        <v>1.0009999999999999</v>
      </c>
      <c r="BR23">
        <v>1.0009999999999999</v>
      </c>
      <c r="BS23">
        <v>1.0009999999999999</v>
      </c>
      <c r="BT23">
        <v>1.0009999999999999</v>
      </c>
      <c r="BU23">
        <v>1.0009999999999999</v>
      </c>
      <c r="BV23">
        <v>1.0009999999999999</v>
      </c>
      <c r="BW23">
        <v>1.0009999999999999</v>
      </c>
      <c r="BX23">
        <v>1.0009999999999999</v>
      </c>
      <c r="BY23">
        <v>1.0009999999999999</v>
      </c>
      <c r="BZ23">
        <v>1.0009999999999999</v>
      </c>
      <c r="CA23">
        <v>1.0009999999999999</v>
      </c>
      <c r="CB23">
        <v>1.0009999999999999</v>
      </c>
      <c r="CC23">
        <v>1.0009999999999999</v>
      </c>
      <c r="CD23">
        <v>1.0009999999999999</v>
      </c>
      <c r="CE23">
        <v>1.0009999999999999</v>
      </c>
      <c r="CF23">
        <v>1.0009999999999999</v>
      </c>
      <c r="CG23">
        <v>1.0009999999999999</v>
      </c>
      <c r="CH23">
        <v>1.0009999999999999</v>
      </c>
      <c r="CI23">
        <v>1.0009999999999999</v>
      </c>
      <c r="CJ23">
        <v>1.0009999999999999</v>
      </c>
      <c r="CK23">
        <v>1.0009999999999999</v>
      </c>
      <c r="CL23">
        <v>1.0009999999999999</v>
      </c>
      <c r="CM23">
        <v>1.0009999999999999</v>
      </c>
      <c r="CN23">
        <v>1.0009999999999999</v>
      </c>
      <c r="CO23">
        <v>1.0009999999999999</v>
      </c>
      <c r="CP23">
        <v>1.0009999999999999</v>
      </c>
      <c r="CQ23">
        <v>1.0009999999999999</v>
      </c>
      <c r="CR23">
        <v>1.0009999999999999</v>
      </c>
      <c r="CS23">
        <v>1.0009999999999999</v>
      </c>
      <c r="CT23">
        <v>1.0009999999999999</v>
      </c>
      <c r="CU23">
        <v>1.0009999999999999</v>
      </c>
      <c r="CV23">
        <v>1.0009999999999999</v>
      </c>
      <c r="CW23">
        <v>1.0009999999999999</v>
      </c>
      <c r="CX23">
        <v>1.0009999999999999</v>
      </c>
      <c r="CY23">
        <v>1.0009999999999999</v>
      </c>
      <c r="CZ23">
        <v>1.0009999999999999</v>
      </c>
      <c r="DA23">
        <v>1.0009999999999999</v>
      </c>
      <c r="DB23">
        <v>1.0009999999999999</v>
      </c>
      <c r="DC23">
        <v>1.0009999999999999</v>
      </c>
      <c r="DD23">
        <v>1.0009999999999999</v>
      </c>
      <c r="DE23">
        <v>1.0009999999999999</v>
      </c>
      <c r="DF23">
        <v>1.0009999999999999</v>
      </c>
      <c r="DG23">
        <v>1.0009999999999999</v>
      </c>
    </row>
    <row r="24" spans="1:111" x14ac:dyDescent="0.25">
      <c r="A24">
        <v>0.39800000000000002</v>
      </c>
      <c r="B24">
        <v>0.75760000000000005</v>
      </c>
      <c r="C24">
        <v>0.76549999999999996</v>
      </c>
      <c r="D24">
        <v>0.77339999999999998</v>
      </c>
      <c r="E24">
        <v>0.78120000000000001</v>
      </c>
      <c r="F24">
        <v>0.78890000000000005</v>
      </c>
      <c r="G24">
        <v>0.79659999999999997</v>
      </c>
      <c r="H24">
        <v>0.80420000000000003</v>
      </c>
      <c r="I24">
        <v>0.81159999999999999</v>
      </c>
      <c r="J24">
        <v>0.81910000000000005</v>
      </c>
      <c r="K24">
        <v>0.82640000000000002</v>
      </c>
      <c r="L24">
        <v>0.8337</v>
      </c>
      <c r="M24">
        <v>0.84089999999999998</v>
      </c>
      <c r="N24">
        <v>0.84799999999999998</v>
      </c>
      <c r="O24">
        <v>0.85509999999999997</v>
      </c>
      <c r="P24">
        <v>0.86209999999999998</v>
      </c>
      <c r="Q24">
        <v>0.86899999999999999</v>
      </c>
      <c r="R24">
        <v>0.87590000000000001</v>
      </c>
      <c r="S24">
        <v>0.88270000000000004</v>
      </c>
      <c r="T24">
        <v>0.88939999999999997</v>
      </c>
      <c r="U24">
        <v>0.89610000000000001</v>
      </c>
      <c r="V24">
        <v>0.90269999999999995</v>
      </c>
      <c r="W24">
        <v>0.9093</v>
      </c>
      <c r="X24">
        <v>0.91579999999999995</v>
      </c>
      <c r="Y24">
        <v>0.92220000000000002</v>
      </c>
      <c r="Z24">
        <v>0.92859999999999998</v>
      </c>
      <c r="AA24">
        <v>0.93500000000000005</v>
      </c>
      <c r="AB24">
        <v>0.94130000000000003</v>
      </c>
      <c r="AC24">
        <v>0.94750000000000001</v>
      </c>
      <c r="AD24">
        <v>0.95379999999999998</v>
      </c>
      <c r="AE24">
        <v>0.95989999999999998</v>
      </c>
      <c r="AF24">
        <v>0.96599999999999997</v>
      </c>
      <c r="AG24">
        <v>0.97209999999999996</v>
      </c>
      <c r="AH24">
        <v>0.97809999999999997</v>
      </c>
      <c r="AI24">
        <v>0.98409999999999997</v>
      </c>
      <c r="AJ24">
        <v>0.99</v>
      </c>
      <c r="AK24">
        <v>0.996</v>
      </c>
      <c r="AL24">
        <v>1.0009999999999999</v>
      </c>
      <c r="AM24">
        <v>1.0009999999999999</v>
      </c>
      <c r="AN24">
        <v>1.0009999999999999</v>
      </c>
      <c r="AO24">
        <v>1.0009999999999999</v>
      </c>
      <c r="AP24">
        <v>1.0009999999999999</v>
      </c>
      <c r="AQ24">
        <v>1.0009999999999999</v>
      </c>
      <c r="AR24">
        <v>1.0009999999999999</v>
      </c>
      <c r="AS24">
        <v>1.0009999999999999</v>
      </c>
      <c r="AT24">
        <v>1.0009999999999999</v>
      </c>
      <c r="AU24">
        <v>1.0009999999999999</v>
      </c>
      <c r="AV24">
        <v>1.0009999999999999</v>
      </c>
      <c r="AW24">
        <v>1.0009999999999999</v>
      </c>
      <c r="AX24">
        <v>1.0009999999999999</v>
      </c>
      <c r="AY24">
        <v>1.0009999999999999</v>
      </c>
      <c r="AZ24">
        <v>1.0009999999999999</v>
      </c>
      <c r="BA24">
        <v>1.0009999999999999</v>
      </c>
      <c r="BB24">
        <v>1.0009999999999999</v>
      </c>
      <c r="BC24">
        <v>1.0009999999999999</v>
      </c>
      <c r="BD24">
        <v>1.0009999999999999</v>
      </c>
      <c r="BE24">
        <v>1.0009999999999999</v>
      </c>
      <c r="BF24">
        <v>1.0009999999999999</v>
      </c>
      <c r="BG24">
        <v>1.0009999999999999</v>
      </c>
      <c r="BH24">
        <v>1.0009999999999999</v>
      </c>
      <c r="BI24">
        <v>1.0009999999999999</v>
      </c>
      <c r="BJ24">
        <v>1.0009999999999999</v>
      </c>
      <c r="BK24">
        <v>1.0009999999999999</v>
      </c>
      <c r="BL24">
        <v>1.0009999999999999</v>
      </c>
      <c r="BM24">
        <v>1.0009999999999999</v>
      </c>
      <c r="BN24">
        <v>1.0009999999999999</v>
      </c>
      <c r="BO24">
        <v>1.0009999999999999</v>
      </c>
      <c r="BP24">
        <v>1.0009999999999999</v>
      </c>
      <c r="BQ24">
        <v>1.0009999999999999</v>
      </c>
      <c r="BR24">
        <v>1.0009999999999999</v>
      </c>
      <c r="BS24">
        <v>1.0009999999999999</v>
      </c>
      <c r="BT24">
        <v>1.0009999999999999</v>
      </c>
      <c r="BU24">
        <v>1.0009999999999999</v>
      </c>
      <c r="BV24">
        <v>1.0009999999999999</v>
      </c>
      <c r="BW24">
        <v>1.0009999999999999</v>
      </c>
      <c r="BX24">
        <v>1.0009999999999999</v>
      </c>
      <c r="BY24">
        <v>1.0009999999999999</v>
      </c>
      <c r="BZ24">
        <v>1.0009999999999999</v>
      </c>
      <c r="CA24">
        <v>1.0009999999999999</v>
      </c>
      <c r="CB24">
        <v>1.0009999999999999</v>
      </c>
      <c r="CC24">
        <v>1.0009999999999999</v>
      </c>
      <c r="CD24">
        <v>1.0009999999999999</v>
      </c>
      <c r="CE24">
        <v>1.0009999999999999</v>
      </c>
      <c r="CF24">
        <v>1.0009999999999999</v>
      </c>
      <c r="CG24">
        <v>1.0009999999999999</v>
      </c>
      <c r="CH24">
        <v>1.0009999999999999</v>
      </c>
      <c r="CI24">
        <v>1.0009999999999999</v>
      </c>
      <c r="CJ24">
        <v>1.0009999999999999</v>
      </c>
      <c r="CK24">
        <v>1.0009999999999999</v>
      </c>
      <c r="CL24">
        <v>1.0009999999999999</v>
      </c>
      <c r="CM24">
        <v>1.0009999999999999</v>
      </c>
      <c r="CN24">
        <v>1.0009999999999999</v>
      </c>
      <c r="CO24">
        <v>1.0009999999999999</v>
      </c>
      <c r="CP24">
        <v>1.0009999999999999</v>
      </c>
      <c r="CQ24">
        <v>1.0009999999999999</v>
      </c>
      <c r="CR24">
        <v>1.0009999999999999</v>
      </c>
      <c r="CS24">
        <v>1.0009999999999999</v>
      </c>
      <c r="CT24">
        <v>1.0009999999999999</v>
      </c>
      <c r="CU24">
        <v>1.0009999999999999</v>
      </c>
      <c r="CV24">
        <v>1.0009999999999999</v>
      </c>
      <c r="CW24">
        <v>1.0009999999999999</v>
      </c>
      <c r="CX24">
        <v>1.0009999999999999</v>
      </c>
      <c r="CY24">
        <v>1.0009999999999999</v>
      </c>
      <c r="CZ24">
        <v>1.0009999999999999</v>
      </c>
      <c r="DA24">
        <v>1.0009999999999999</v>
      </c>
      <c r="DB24">
        <v>1.0009999999999999</v>
      </c>
      <c r="DC24">
        <v>1.0009999999999999</v>
      </c>
      <c r="DD24">
        <v>1.0009999999999999</v>
      </c>
      <c r="DE24">
        <v>1.0009999999999999</v>
      </c>
      <c r="DF24">
        <v>1.0009999999999999</v>
      </c>
      <c r="DG24">
        <v>1.0009999999999999</v>
      </c>
    </row>
    <row r="25" spans="1:111" x14ac:dyDescent="0.25">
      <c r="A25">
        <v>0.42699999999999999</v>
      </c>
      <c r="B25">
        <v>0.75270000000000004</v>
      </c>
      <c r="C25">
        <v>0.76060000000000005</v>
      </c>
      <c r="D25">
        <v>0.76839999999999997</v>
      </c>
      <c r="E25">
        <v>0.7762</v>
      </c>
      <c r="F25">
        <v>0.78380000000000005</v>
      </c>
      <c r="G25">
        <v>0.79139999999999999</v>
      </c>
      <c r="H25">
        <v>0.79900000000000004</v>
      </c>
      <c r="I25">
        <v>0.80640000000000001</v>
      </c>
      <c r="J25">
        <v>0.81379999999999997</v>
      </c>
      <c r="K25">
        <v>0.82110000000000005</v>
      </c>
      <c r="L25">
        <v>0.82830000000000004</v>
      </c>
      <c r="M25">
        <v>0.83540000000000003</v>
      </c>
      <c r="N25">
        <v>0.84250000000000003</v>
      </c>
      <c r="O25">
        <v>0.84950000000000003</v>
      </c>
      <c r="P25">
        <v>0.85650000000000004</v>
      </c>
      <c r="Q25">
        <v>0.86339999999999995</v>
      </c>
      <c r="R25">
        <v>0.87019999999999997</v>
      </c>
      <c r="S25">
        <v>0.877</v>
      </c>
      <c r="T25">
        <v>0.88370000000000004</v>
      </c>
      <c r="U25">
        <v>0.89029999999999998</v>
      </c>
      <c r="V25">
        <v>0.89690000000000003</v>
      </c>
      <c r="W25">
        <v>0.90339999999999998</v>
      </c>
      <c r="X25">
        <v>0.90990000000000004</v>
      </c>
      <c r="Y25">
        <v>0.9163</v>
      </c>
      <c r="Z25">
        <v>0.92259999999999998</v>
      </c>
      <c r="AA25">
        <v>0.92900000000000005</v>
      </c>
      <c r="AB25">
        <v>0.93520000000000003</v>
      </c>
      <c r="AC25">
        <v>0.94140000000000001</v>
      </c>
      <c r="AD25">
        <v>0.9476</v>
      </c>
      <c r="AE25">
        <v>0.95369999999999999</v>
      </c>
      <c r="AF25">
        <v>0.95979999999999999</v>
      </c>
      <c r="AG25">
        <v>0.96579999999999999</v>
      </c>
      <c r="AH25">
        <v>0.9718</v>
      </c>
      <c r="AI25">
        <v>0.97770000000000001</v>
      </c>
      <c r="AJ25">
        <v>0.98360000000000003</v>
      </c>
      <c r="AK25">
        <v>0.98950000000000005</v>
      </c>
      <c r="AL25">
        <v>0.99539999999999995</v>
      </c>
      <c r="AM25">
        <v>1.0009999999999999</v>
      </c>
      <c r="AN25">
        <v>1.0009999999999999</v>
      </c>
      <c r="AO25">
        <v>1.0009999999999999</v>
      </c>
      <c r="AP25">
        <v>1.0009999999999999</v>
      </c>
      <c r="AQ25">
        <v>1.0009999999999999</v>
      </c>
      <c r="AR25">
        <v>1.0009999999999999</v>
      </c>
      <c r="AS25">
        <v>1.0009999999999999</v>
      </c>
      <c r="AT25">
        <v>1.0009999999999999</v>
      </c>
      <c r="AU25">
        <v>1.0009999999999999</v>
      </c>
      <c r="AV25">
        <v>1.0009999999999999</v>
      </c>
      <c r="AW25">
        <v>1.0009999999999999</v>
      </c>
      <c r="AX25">
        <v>1.0009999999999999</v>
      </c>
      <c r="AY25">
        <v>1.0009999999999999</v>
      </c>
      <c r="AZ25">
        <v>1.0009999999999999</v>
      </c>
      <c r="BA25">
        <v>1.0009999999999999</v>
      </c>
      <c r="BB25">
        <v>1.0009999999999999</v>
      </c>
      <c r="BC25">
        <v>1.0009999999999999</v>
      </c>
      <c r="BD25">
        <v>1.0009999999999999</v>
      </c>
      <c r="BE25">
        <v>1.0009999999999999</v>
      </c>
      <c r="BF25">
        <v>1.0009999999999999</v>
      </c>
      <c r="BG25">
        <v>1.0009999999999999</v>
      </c>
      <c r="BH25">
        <v>1.0009999999999999</v>
      </c>
      <c r="BI25">
        <v>1.0009999999999999</v>
      </c>
      <c r="BJ25">
        <v>1.0009999999999999</v>
      </c>
      <c r="BK25">
        <v>1.0009999999999999</v>
      </c>
      <c r="BL25">
        <v>1.0009999999999999</v>
      </c>
      <c r="BM25">
        <v>1.0009999999999999</v>
      </c>
      <c r="BN25">
        <v>1.0009999999999999</v>
      </c>
      <c r="BO25">
        <v>1.0009999999999999</v>
      </c>
      <c r="BP25">
        <v>1.0009999999999999</v>
      </c>
      <c r="BQ25">
        <v>1.0009999999999999</v>
      </c>
      <c r="BR25">
        <v>1.0009999999999999</v>
      </c>
      <c r="BS25">
        <v>1.0009999999999999</v>
      </c>
      <c r="BT25">
        <v>1.0009999999999999</v>
      </c>
      <c r="BU25">
        <v>1.0009999999999999</v>
      </c>
      <c r="BV25">
        <v>1.0009999999999999</v>
      </c>
      <c r="BW25">
        <v>1.0009999999999999</v>
      </c>
      <c r="BX25">
        <v>1.0009999999999999</v>
      </c>
      <c r="BY25">
        <v>1.0009999999999999</v>
      </c>
      <c r="BZ25">
        <v>1.0009999999999999</v>
      </c>
      <c r="CA25">
        <v>1.0009999999999999</v>
      </c>
      <c r="CB25">
        <v>1.0009999999999999</v>
      </c>
      <c r="CC25">
        <v>1.0009999999999999</v>
      </c>
      <c r="CD25">
        <v>1.0009999999999999</v>
      </c>
      <c r="CE25">
        <v>1.0009999999999999</v>
      </c>
      <c r="CF25">
        <v>1.0009999999999999</v>
      </c>
      <c r="CG25">
        <v>1.0009999999999999</v>
      </c>
      <c r="CH25">
        <v>1.0009999999999999</v>
      </c>
      <c r="CI25">
        <v>1.0009999999999999</v>
      </c>
      <c r="CJ25">
        <v>1.0009999999999999</v>
      </c>
      <c r="CK25">
        <v>1.0009999999999999</v>
      </c>
      <c r="CL25">
        <v>1.0009999999999999</v>
      </c>
      <c r="CM25">
        <v>1.0009999999999999</v>
      </c>
      <c r="CN25">
        <v>1.0009999999999999</v>
      </c>
      <c r="CO25">
        <v>1.0009999999999999</v>
      </c>
      <c r="CP25">
        <v>1.0009999999999999</v>
      </c>
      <c r="CQ25">
        <v>1.0009999999999999</v>
      </c>
      <c r="CR25">
        <v>1.0009999999999999</v>
      </c>
      <c r="CS25">
        <v>1.0009999999999999</v>
      </c>
      <c r="CT25">
        <v>1.0009999999999999</v>
      </c>
      <c r="CU25">
        <v>1.0009999999999999</v>
      </c>
      <c r="CV25">
        <v>1.0009999999999999</v>
      </c>
      <c r="CW25">
        <v>1.0009999999999999</v>
      </c>
      <c r="CX25">
        <v>1.0009999999999999</v>
      </c>
      <c r="CY25">
        <v>1.0009999999999999</v>
      </c>
      <c r="CZ25">
        <v>1.0009999999999999</v>
      </c>
      <c r="DA25">
        <v>1.0009999999999999</v>
      </c>
      <c r="DB25">
        <v>1.0009999999999999</v>
      </c>
      <c r="DC25">
        <v>1.0009999999999999</v>
      </c>
      <c r="DD25">
        <v>1.0009999999999999</v>
      </c>
      <c r="DE25">
        <v>1.0009999999999999</v>
      </c>
      <c r="DF25">
        <v>1.0009999999999999</v>
      </c>
      <c r="DG25">
        <v>1.0009999999999999</v>
      </c>
    </row>
    <row r="26" spans="1:111" x14ac:dyDescent="0.25">
      <c r="A26">
        <v>0.45700000000000002</v>
      </c>
      <c r="B26">
        <v>0.74790000000000001</v>
      </c>
      <c r="C26">
        <v>0.75570000000000004</v>
      </c>
      <c r="D26">
        <v>0.76349999999999996</v>
      </c>
      <c r="E26">
        <v>0.7712</v>
      </c>
      <c r="F26">
        <v>0.77890000000000004</v>
      </c>
      <c r="G26">
        <v>0.78639999999999999</v>
      </c>
      <c r="H26">
        <v>0.79390000000000005</v>
      </c>
      <c r="I26">
        <v>0.80130000000000001</v>
      </c>
      <c r="J26">
        <v>0.80859999999999999</v>
      </c>
      <c r="K26">
        <v>0.81579999999999997</v>
      </c>
      <c r="L26">
        <v>0.82299999999999995</v>
      </c>
      <c r="M26">
        <v>0.83009999999999995</v>
      </c>
      <c r="N26">
        <v>0.83720000000000006</v>
      </c>
      <c r="O26">
        <v>0.84409999999999996</v>
      </c>
      <c r="P26">
        <v>0.85099999999999998</v>
      </c>
      <c r="Q26">
        <v>0.8579</v>
      </c>
      <c r="R26">
        <v>0.86470000000000002</v>
      </c>
      <c r="S26">
        <v>0.87139999999999995</v>
      </c>
      <c r="T26">
        <v>0.878</v>
      </c>
      <c r="U26">
        <v>0.88460000000000005</v>
      </c>
      <c r="V26">
        <v>0.89119999999999999</v>
      </c>
      <c r="W26">
        <v>0.89770000000000005</v>
      </c>
      <c r="X26">
        <v>0.90410000000000001</v>
      </c>
      <c r="Y26">
        <v>0.91049999999999998</v>
      </c>
      <c r="Z26">
        <v>0.91679999999999995</v>
      </c>
      <c r="AA26">
        <v>0.92300000000000004</v>
      </c>
      <c r="AB26">
        <v>0.92930000000000001</v>
      </c>
      <c r="AC26">
        <v>0.93540000000000001</v>
      </c>
      <c r="AD26">
        <v>0.94159999999999999</v>
      </c>
      <c r="AE26">
        <v>0.9476</v>
      </c>
      <c r="AF26">
        <v>0.95369999999999999</v>
      </c>
      <c r="AG26">
        <v>0.9597</v>
      </c>
      <c r="AH26">
        <v>0.96560000000000001</v>
      </c>
      <c r="AI26">
        <v>0.97150000000000003</v>
      </c>
      <c r="AJ26">
        <v>0.97740000000000005</v>
      </c>
      <c r="AK26">
        <v>0.98319999999999996</v>
      </c>
      <c r="AL26">
        <v>0.98899999999999999</v>
      </c>
      <c r="AM26">
        <v>0.99480000000000002</v>
      </c>
      <c r="AN26">
        <v>1.0009999999999999</v>
      </c>
      <c r="AO26">
        <v>1.0009999999999999</v>
      </c>
      <c r="AP26">
        <v>1.0009999999999999</v>
      </c>
      <c r="AQ26">
        <v>1.0009999999999999</v>
      </c>
      <c r="AR26">
        <v>1.0009999999999999</v>
      </c>
      <c r="AS26">
        <v>1.0009999999999999</v>
      </c>
      <c r="AT26">
        <v>1.0009999999999999</v>
      </c>
      <c r="AU26">
        <v>1.0009999999999999</v>
      </c>
      <c r="AV26">
        <v>1.0009999999999999</v>
      </c>
      <c r="AW26">
        <v>1.0009999999999999</v>
      </c>
      <c r="AX26">
        <v>1.0009999999999999</v>
      </c>
      <c r="AY26">
        <v>1.0009999999999999</v>
      </c>
      <c r="AZ26">
        <v>1.0009999999999999</v>
      </c>
      <c r="BA26">
        <v>1.0009999999999999</v>
      </c>
      <c r="BB26">
        <v>1.0009999999999999</v>
      </c>
      <c r="BC26">
        <v>1.0009999999999999</v>
      </c>
      <c r="BD26">
        <v>1.0009999999999999</v>
      </c>
      <c r="BE26">
        <v>1.0009999999999999</v>
      </c>
      <c r="BF26">
        <v>1.0009999999999999</v>
      </c>
      <c r="BG26">
        <v>1.0009999999999999</v>
      </c>
      <c r="BH26">
        <v>1.0009999999999999</v>
      </c>
      <c r="BI26">
        <v>1.0009999999999999</v>
      </c>
      <c r="BJ26">
        <v>1.0009999999999999</v>
      </c>
      <c r="BK26">
        <v>1.0009999999999999</v>
      </c>
      <c r="BL26">
        <v>1.0009999999999999</v>
      </c>
      <c r="BM26">
        <v>1.0009999999999999</v>
      </c>
      <c r="BN26">
        <v>1.0009999999999999</v>
      </c>
      <c r="BO26">
        <v>1.0009999999999999</v>
      </c>
      <c r="BP26">
        <v>1.0009999999999999</v>
      </c>
      <c r="BQ26">
        <v>1.0009999999999999</v>
      </c>
      <c r="BR26">
        <v>1.0009999999999999</v>
      </c>
      <c r="BS26">
        <v>1.0009999999999999</v>
      </c>
      <c r="BT26">
        <v>1.0009999999999999</v>
      </c>
      <c r="BU26">
        <v>1.0009999999999999</v>
      </c>
      <c r="BV26">
        <v>1.0009999999999999</v>
      </c>
      <c r="BW26">
        <v>1.0009999999999999</v>
      </c>
      <c r="BX26">
        <v>1.0009999999999999</v>
      </c>
      <c r="BY26">
        <v>1.0009999999999999</v>
      </c>
      <c r="BZ26">
        <v>1.0009999999999999</v>
      </c>
      <c r="CA26">
        <v>1.0009999999999999</v>
      </c>
      <c r="CB26">
        <v>1.0009999999999999</v>
      </c>
      <c r="CC26">
        <v>1.0009999999999999</v>
      </c>
      <c r="CD26">
        <v>1.0009999999999999</v>
      </c>
      <c r="CE26">
        <v>1.0009999999999999</v>
      </c>
      <c r="CF26">
        <v>1.0009999999999999</v>
      </c>
      <c r="CG26">
        <v>1.0009999999999999</v>
      </c>
      <c r="CH26">
        <v>1.0009999999999999</v>
      </c>
      <c r="CI26">
        <v>1.0009999999999999</v>
      </c>
      <c r="CJ26">
        <v>1.0009999999999999</v>
      </c>
      <c r="CK26">
        <v>1.0009999999999999</v>
      </c>
      <c r="CL26">
        <v>1.0009999999999999</v>
      </c>
      <c r="CM26">
        <v>1.0009999999999999</v>
      </c>
      <c r="CN26">
        <v>1.0009999999999999</v>
      </c>
      <c r="CO26">
        <v>1.0009999999999999</v>
      </c>
      <c r="CP26">
        <v>1.0009999999999999</v>
      </c>
      <c r="CQ26">
        <v>1.0009999999999999</v>
      </c>
      <c r="CR26">
        <v>1.0009999999999999</v>
      </c>
      <c r="CS26">
        <v>1.0009999999999999</v>
      </c>
      <c r="CT26">
        <v>1.0009999999999999</v>
      </c>
      <c r="CU26">
        <v>1.0009999999999999</v>
      </c>
      <c r="CV26">
        <v>1.0009999999999999</v>
      </c>
      <c r="CW26">
        <v>1.0009999999999999</v>
      </c>
      <c r="CX26">
        <v>1.0009999999999999</v>
      </c>
      <c r="CY26">
        <v>1.0009999999999999</v>
      </c>
      <c r="CZ26">
        <v>1.0009999999999999</v>
      </c>
      <c r="DA26">
        <v>1.0009999999999999</v>
      </c>
      <c r="DB26">
        <v>1.0009999999999999</v>
      </c>
      <c r="DC26">
        <v>1.0009999999999999</v>
      </c>
      <c r="DD26">
        <v>1.0009999999999999</v>
      </c>
      <c r="DE26">
        <v>1.0009999999999999</v>
      </c>
      <c r="DF26">
        <v>1.0009999999999999</v>
      </c>
      <c r="DG26">
        <v>1.0009999999999999</v>
      </c>
    </row>
    <row r="27" spans="1:111" x14ac:dyDescent="0.25">
      <c r="A27">
        <v>0.49</v>
      </c>
      <c r="B27">
        <v>0.74319999999999997</v>
      </c>
      <c r="C27">
        <v>0.751</v>
      </c>
      <c r="D27">
        <v>0.75870000000000004</v>
      </c>
      <c r="E27">
        <v>0.76639999999999997</v>
      </c>
      <c r="F27">
        <v>0.77400000000000002</v>
      </c>
      <c r="G27">
        <v>0.78149999999999997</v>
      </c>
      <c r="H27">
        <v>0.78890000000000005</v>
      </c>
      <c r="I27">
        <v>0.79620000000000002</v>
      </c>
      <c r="J27">
        <v>0.80349999999999999</v>
      </c>
      <c r="K27">
        <v>0.81069999999999998</v>
      </c>
      <c r="L27">
        <v>0.81789999999999996</v>
      </c>
      <c r="M27">
        <v>0.82489999999999997</v>
      </c>
      <c r="N27">
        <v>0.83189999999999997</v>
      </c>
      <c r="O27">
        <v>0.83879999999999999</v>
      </c>
      <c r="P27">
        <v>0.84570000000000001</v>
      </c>
      <c r="Q27">
        <v>0.85250000000000004</v>
      </c>
      <c r="R27">
        <v>0.85919999999999996</v>
      </c>
      <c r="S27">
        <v>0.8659</v>
      </c>
      <c r="T27">
        <v>0.87250000000000005</v>
      </c>
      <c r="U27">
        <v>0.87909999999999999</v>
      </c>
      <c r="V27">
        <v>0.88560000000000005</v>
      </c>
      <c r="W27">
        <v>0.89200000000000002</v>
      </c>
      <c r="X27">
        <v>0.89839999999999998</v>
      </c>
      <c r="Y27">
        <v>0.90469999999999995</v>
      </c>
      <c r="Z27">
        <v>0.91100000000000003</v>
      </c>
      <c r="AA27">
        <v>0.9173</v>
      </c>
      <c r="AB27">
        <v>0.9234</v>
      </c>
      <c r="AC27">
        <v>0.92959999999999998</v>
      </c>
      <c r="AD27">
        <v>0.93569999999999998</v>
      </c>
      <c r="AE27">
        <v>0.94169999999999998</v>
      </c>
      <c r="AF27">
        <v>0.94769999999999999</v>
      </c>
      <c r="AG27">
        <v>0.9536</v>
      </c>
      <c r="AH27">
        <v>0.95960000000000001</v>
      </c>
      <c r="AI27">
        <v>0.96540000000000004</v>
      </c>
      <c r="AJ27">
        <v>0.97130000000000005</v>
      </c>
      <c r="AK27">
        <v>0.97709999999999997</v>
      </c>
      <c r="AL27">
        <v>0.98280000000000001</v>
      </c>
      <c r="AM27">
        <v>0.98850000000000005</v>
      </c>
      <c r="AN27">
        <v>0.99419999999999997</v>
      </c>
      <c r="AO27">
        <v>0.99990000000000001</v>
      </c>
      <c r="AP27">
        <v>1.0009999999999999</v>
      </c>
      <c r="AQ27">
        <v>1.0009999999999999</v>
      </c>
      <c r="AR27">
        <v>1.0009999999999999</v>
      </c>
      <c r="AS27">
        <v>1.0009999999999999</v>
      </c>
      <c r="AT27">
        <v>1.0009999999999999</v>
      </c>
      <c r="AU27">
        <v>1.0009999999999999</v>
      </c>
      <c r="AV27">
        <v>1.0009999999999999</v>
      </c>
      <c r="AW27">
        <v>1.0009999999999999</v>
      </c>
      <c r="AX27">
        <v>1.0009999999999999</v>
      </c>
      <c r="AY27">
        <v>1.0009999999999999</v>
      </c>
      <c r="AZ27">
        <v>1.0009999999999999</v>
      </c>
      <c r="BA27">
        <v>1.0009999999999999</v>
      </c>
      <c r="BB27">
        <v>1.0009999999999999</v>
      </c>
      <c r="BC27">
        <v>1.0009999999999999</v>
      </c>
      <c r="BD27">
        <v>1.0009999999999999</v>
      </c>
      <c r="BE27">
        <v>1.0009999999999999</v>
      </c>
      <c r="BF27">
        <v>1.0009999999999999</v>
      </c>
      <c r="BG27">
        <v>1.0009999999999999</v>
      </c>
      <c r="BH27">
        <v>1.0009999999999999</v>
      </c>
      <c r="BI27">
        <v>1.0009999999999999</v>
      </c>
      <c r="BJ27">
        <v>1.0009999999999999</v>
      </c>
      <c r="BK27">
        <v>1.0009999999999999</v>
      </c>
      <c r="BL27">
        <v>1.0009999999999999</v>
      </c>
      <c r="BM27">
        <v>1.0009999999999999</v>
      </c>
      <c r="BN27">
        <v>1.0009999999999999</v>
      </c>
      <c r="BO27">
        <v>1.0009999999999999</v>
      </c>
      <c r="BP27">
        <v>1.0009999999999999</v>
      </c>
      <c r="BQ27">
        <v>1.0009999999999999</v>
      </c>
      <c r="BR27">
        <v>1.0009999999999999</v>
      </c>
      <c r="BS27">
        <v>1.0009999999999999</v>
      </c>
      <c r="BT27">
        <v>1.0009999999999999</v>
      </c>
      <c r="BU27">
        <v>1.0009999999999999</v>
      </c>
      <c r="BV27">
        <v>1.0009999999999999</v>
      </c>
      <c r="BW27">
        <v>1.0009999999999999</v>
      </c>
      <c r="BX27">
        <v>1.0009999999999999</v>
      </c>
      <c r="BY27">
        <v>1.0009999999999999</v>
      </c>
      <c r="BZ27">
        <v>1.0009999999999999</v>
      </c>
      <c r="CA27">
        <v>1.0009999999999999</v>
      </c>
      <c r="CB27">
        <v>1.0009999999999999</v>
      </c>
      <c r="CC27">
        <v>1.0009999999999999</v>
      </c>
      <c r="CD27">
        <v>1.0009999999999999</v>
      </c>
      <c r="CE27">
        <v>1.0009999999999999</v>
      </c>
      <c r="CF27">
        <v>1.0009999999999999</v>
      </c>
      <c r="CG27">
        <v>1.0009999999999999</v>
      </c>
      <c r="CH27">
        <v>1.0009999999999999</v>
      </c>
      <c r="CI27">
        <v>1.0009999999999999</v>
      </c>
      <c r="CJ27">
        <v>1.0009999999999999</v>
      </c>
      <c r="CK27">
        <v>1.0009999999999999</v>
      </c>
      <c r="CL27">
        <v>1.0009999999999999</v>
      </c>
      <c r="CM27">
        <v>1.0009999999999999</v>
      </c>
      <c r="CN27">
        <v>1.0009999999999999</v>
      </c>
      <c r="CO27">
        <v>1.0009999999999999</v>
      </c>
      <c r="CP27">
        <v>1.0009999999999999</v>
      </c>
      <c r="CQ27">
        <v>1.0009999999999999</v>
      </c>
      <c r="CR27">
        <v>1.0009999999999999</v>
      </c>
      <c r="CS27">
        <v>1.0009999999999999</v>
      </c>
      <c r="CT27">
        <v>1.0009999999999999</v>
      </c>
      <c r="CU27">
        <v>1.0009999999999999</v>
      </c>
      <c r="CV27">
        <v>1.0009999999999999</v>
      </c>
      <c r="CW27">
        <v>1.0009999999999999</v>
      </c>
      <c r="CX27">
        <v>1.0009999999999999</v>
      </c>
      <c r="CY27">
        <v>1.0009999999999999</v>
      </c>
      <c r="CZ27">
        <v>1.0009999999999999</v>
      </c>
      <c r="DA27">
        <v>1.0009999999999999</v>
      </c>
      <c r="DB27">
        <v>1.0009999999999999</v>
      </c>
      <c r="DC27">
        <v>1.0009999999999999</v>
      </c>
      <c r="DD27">
        <v>1.0009999999999999</v>
      </c>
      <c r="DE27">
        <v>1.0009999999999999</v>
      </c>
      <c r="DF27">
        <v>1.0009999999999999</v>
      </c>
      <c r="DG27">
        <v>1.0009999999999999</v>
      </c>
    </row>
    <row r="28" spans="1:111" x14ac:dyDescent="0.25">
      <c r="A28">
        <v>0.52500000000000002</v>
      </c>
      <c r="B28">
        <v>0.73860000000000003</v>
      </c>
      <c r="C28">
        <v>0.74639999999999995</v>
      </c>
      <c r="D28">
        <v>0.754</v>
      </c>
      <c r="E28">
        <v>0.76170000000000004</v>
      </c>
      <c r="F28">
        <v>0.76919999999999999</v>
      </c>
      <c r="G28">
        <v>0.77659999999999996</v>
      </c>
      <c r="H28">
        <v>0.78400000000000003</v>
      </c>
      <c r="I28">
        <v>0.7913</v>
      </c>
      <c r="J28">
        <v>0.79859999999999998</v>
      </c>
      <c r="K28">
        <v>0.80569999999999997</v>
      </c>
      <c r="L28">
        <v>0.81279999999999997</v>
      </c>
      <c r="M28">
        <v>0.81979999999999997</v>
      </c>
      <c r="N28">
        <v>0.82679999999999998</v>
      </c>
      <c r="O28">
        <v>0.8337</v>
      </c>
      <c r="P28">
        <v>0.84050000000000002</v>
      </c>
      <c r="Q28">
        <v>0.84719999999999995</v>
      </c>
      <c r="R28">
        <v>0.85389999999999999</v>
      </c>
      <c r="S28">
        <v>0.86060000000000003</v>
      </c>
      <c r="T28">
        <v>0.86709999999999998</v>
      </c>
      <c r="U28">
        <v>0.87360000000000004</v>
      </c>
      <c r="V28">
        <v>0.88009999999999999</v>
      </c>
      <c r="W28">
        <v>0.88649999999999995</v>
      </c>
      <c r="X28">
        <v>0.89290000000000003</v>
      </c>
      <c r="Y28">
        <v>0.89910000000000001</v>
      </c>
      <c r="Z28">
        <v>0.90539999999999998</v>
      </c>
      <c r="AA28">
        <v>0.91159999999999997</v>
      </c>
      <c r="AB28">
        <v>0.91769999999999996</v>
      </c>
      <c r="AC28">
        <v>0.92379999999999995</v>
      </c>
      <c r="AD28">
        <v>0.92989999999999995</v>
      </c>
      <c r="AE28">
        <v>0.93589999999999995</v>
      </c>
      <c r="AF28">
        <v>0.94179999999999997</v>
      </c>
      <c r="AG28">
        <v>0.94769999999999999</v>
      </c>
      <c r="AH28">
        <v>0.9536</v>
      </c>
      <c r="AI28">
        <v>0.95950000000000002</v>
      </c>
      <c r="AJ28">
        <v>0.96530000000000005</v>
      </c>
      <c r="AK28">
        <v>0.97099999999999997</v>
      </c>
      <c r="AL28">
        <v>0.97670000000000001</v>
      </c>
      <c r="AM28">
        <v>0.98240000000000005</v>
      </c>
      <c r="AN28">
        <v>0.98809999999999998</v>
      </c>
      <c r="AO28">
        <v>0.99370000000000003</v>
      </c>
      <c r="AP28">
        <v>0.99929999999999997</v>
      </c>
      <c r="AQ28">
        <v>1.0009999999999999</v>
      </c>
      <c r="AR28">
        <v>1.0009999999999999</v>
      </c>
      <c r="AS28">
        <v>1.0009999999999999</v>
      </c>
      <c r="AT28">
        <v>1.0009999999999999</v>
      </c>
      <c r="AU28">
        <v>1.0009999999999999</v>
      </c>
      <c r="AV28">
        <v>1.0009999999999999</v>
      </c>
      <c r="AW28">
        <v>1.0009999999999999</v>
      </c>
      <c r="AX28">
        <v>1.0009999999999999</v>
      </c>
      <c r="AY28">
        <v>1.0009999999999999</v>
      </c>
      <c r="AZ28">
        <v>1.0009999999999999</v>
      </c>
      <c r="BA28">
        <v>1.0009999999999999</v>
      </c>
      <c r="BB28">
        <v>1.0009999999999999</v>
      </c>
      <c r="BC28">
        <v>1.0009999999999999</v>
      </c>
      <c r="BD28">
        <v>1.0009999999999999</v>
      </c>
      <c r="BE28">
        <v>1.0009999999999999</v>
      </c>
      <c r="BF28">
        <v>1.0009999999999999</v>
      </c>
      <c r="BG28">
        <v>1.0009999999999999</v>
      </c>
      <c r="BH28">
        <v>1.0009999999999999</v>
      </c>
      <c r="BI28">
        <v>1.0009999999999999</v>
      </c>
      <c r="BJ28">
        <v>1.0009999999999999</v>
      </c>
      <c r="BK28">
        <v>1.0009999999999999</v>
      </c>
      <c r="BL28">
        <v>1.0009999999999999</v>
      </c>
      <c r="BM28">
        <v>1.0009999999999999</v>
      </c>
      <c r="BN28">
        <v>1.0009999999999999</v>
      </c>
      <c r="BO28">
        <v>1.0009999999999999</v>
      </c>
      <c r="BP28">
        <v>1.0009999999999999</v>
      </c>
      <c r="BQ28">
        <v>1.0009999999999999</v>
      </c>
      <c r="BR28">
        <v>1.0009999999999999</v>
      </c>
      <c r="BS28">
        <v>1.0009999999999999</v>
      </c>
      <c r="BT28">
        <v>1.0009999999999999</v>
      </c>
      <c r="BU28">
        <v>1.0009999999999999</v>
      </c>
      <c r="BV28">
        <v>1.0009999999999999</v>
      </c>
      <c r="BW28">
        <v>1.0009999999999999</v>
      </c>
      <c r="BX28">
        <v>1.0009999999999999</v>
      </c>
      <c r="BY28">
        <v>1.0009999999999999</v>
      </c>
      <c r="BZ28">
        <v>1.0009999999999999</v>
      </c>
      <c r="CA28">
        <v>1.0009999999999999</v>
      </c>
      <c r="CB28">
        <v>1.0009999999999999</v>
      </c>
      <c r="CC28">
        <v>1.0009999999999999</v>
      </c>
      <c r="CD28">
        <v>1.0009999999999999</v>
      </c>
      <c r="CE28">
        <v>1.0009999999999999</v>
      </c>
      <c r="CF28">
        <v>1.0009999999999999</v>
      </c>
      <c r="CG28">
        <v>1.0009999999999999</v>
      </c>
      <c r="CH28">
        <v>1.0009999999999999</v>
      </c>
      <c r="CI28">
        <v>1.0009999999999999</v>
      </c>
      <c r="CJ28">
        <v>1.0009999999999999</v>
      </c>
      <c r="CK28">
        <v>1.0009999999999999</v>
      </c>
      <c r="CL28">
        <v>1.0009999999999999</v>
      </c>
      <c r="CM28">
        <v>1.0009999999999999</v>
      </c>
      <c r="CN28">
        <v>1.0009999999999999</v>
      </c>
      <c r="CO28">
        <v>1.0009999999999999</v>
      </c>
      <c r="CP28">
        <v>1.0009999999999999</v>
      </c>
      <c r="CQ28">
        <v>1.0009999999999999</v>
      </c>
      <c r="CR28">
        <v>1.0009999999999999</v>
      </c>
      <c r="CS28">
        <v>1.0009999999999999</v>
      </c>
      <c r="CT28">
        <v>1.0009999999999999</v>
      </c>
      <c r="CU28">
        <v>1.0009999999999999</v>
      </c>
      <c r="CV28">
        <v>1.0009999999999999</v>
      </c>
      <c r="CW28">
        <v>1.0009999999999999</v>
      </c>
      <c r="CX28">
        <v>1.0009999999999999</v>
      </c>
      <c r="CY28">
        <v>1.0009999999999999</v>
      </c>
      <c r="CZ28">
        <v>1.0009999999999999</v>
      </c>
      <c r="DA28">
        <v>1.0009999999999999</v>
      </c>
      <c r="DB28">
        <v>1.0009999999999999</v>
      </c>
      <c r="DC28">
        <v>1.0009999999999999</v>
      </c>
      <c r="DD28">
        <v>1.0009999999999999</v>
      </c>
      <c r="DE28">
        <v>1.0009999999999999</v>
      </c>
      <c r="DF28">
        <v>1.0009999999999999</v>
      </c>
      <c r="DG28">
        <v>1.0009999999999999</v>
      </c>
    </row>
    <row r="29" spans="1:111" x14ac:dyDescent="0.25">
      <c r="A29">
        <v>0.56200000000000006</v>
      </c>
      <c r="B29">
        <v>0.73409999999999997</v>
      </c>
      <c r="C29">
        <v>0.74180000000000001</v>
      </c>
      <c r="D29">
        <v>0.74950000000000006</v>
      </c>
      <c r="E29">
        <v>0.75700000000000001</v>
      </c>
      <c r="F29">
        <v>0.76449999999999996</v>
      </c>
      <c r="G29">
        <v>0.77190000000000003</v>
      </c>
      <c r="H29">
        <v>0.7792</v>
      </c>
      <c r="I29">
        <v>0.78649999999999998</v>
      </c>
      <c r="J29">
        <v>0.79369999999999996</v>
      </c>
      <c r="K29">
        <v>0.80079999999999996</v>
      </c>
      <c r="L29">
        <v>0.80779999999999996</v>
      </c>
      <c r="M29">
        <v>0.81479999999999997</v>
      </c>
      <c r="N29">
        <v>0.82169999999999999</v>
      </c>
      <c r="O29">
        <v>0.8286</v>
      </c>
      <c r="P29">
        <v>0.83540000000000003</v>
      </c>
      <c r="Q29">
        <v>0.84209999999999996</v>
      </c>
      <c r="R29">
        <v>0.84870000000000001</v>
      </c>
      <c r="S29">
        <v>0.85529999999999995</v>
      </c>
      <c r="T29">
        <v>0.86180000000000001</v>
      </c>
      <c r="U29">
        <v>0.86829999999999996</v>
      </c>
      <c r="V29">
        <v>0.87470000000000003</v>
      </c>
      <c r="W29">
        <v>0.88109999999999999</v>
      </c>
      <c r="X29">
        <v>0.88739999999999997</v>
      </c>
      <c r="Y29">
        <v>0.89370000000000005</v>
      </c>
      <c r="Z29">
        <v>0.89990000000000003</v>
      </c>
      <c r="AA29">
        <v>0.90600000000000003</v>
      </c>
      <c r="AB29">
        <v>0.91210000000000002</v>
      </c>
      <c r="AC29">
        <v>0.91820000000000002</v>
      </c>
      <c r="AD29">
        <v>0.92420000000000002</v>
      </c>
      <c r="AE29">
        <v>0.93020000000000003</v>
      </c>
      <c r="AF29">
        <v>0.93610000000000004</v>
      </c>
      <c r="AG29">
        <v>0.94199999999999995</v>
      </c>
      <c r="AH29">
        <v>0.94779999999999998</v>
      </c>
      <c r="AI29">
        <v>0.9536</v>
      </c>
      <c r="AJ29">
        <v>0.95940000000000003</v>
      </c>
      <c r="AK29">
        <v>0.96509999999999996</v>
      </c>
      <c r="AL29">
        <v>0.9708</v>
      </c>
      <c r="AM29">
        <v>0.97640000000000005</v>
      </c>
      <c r="AN29">
        <v>0.98209999999999997</v>
      </c>
      <c r="AO29">
        <v>0.98760000000000003</v>
      </c>
      <c r="AP29">
        <v>0.99319999999999997</v>
      </c>
      <c r="AQ29">
        <v>0.99870000000000003</v>
      </c>
      <c r="AR29">
        <v>1.0009999999999999</v>
      </c>
      <c r="AS29">
        <v>1.0009999999999999</v>
      </c>
      <c r="AT29">
        <v>1.0009999999999999</v>
      </c>
      <c r="AU29">
        <v>1.0009999999999999</v>
      </c>
      <c r="AV29">
        <v>1.0009999999999999</v>
      </c>
      <c r="AW29">
        <v>1.0009999999999999</v>
      </c>
      <c r="AX29">
        <v>1.0009999999999999</v>
      </c>
      <c r="AY29">
        <v>1.0009999999999999</v>
      </c>
      <c r="AZ29">
        <v>1.0009999999999999</v>
      </c>
      <c r="BA29">
        <v>1.0009999999999999</v>
      </c>
      <c r="BB29">
        <v>1.0009999999999999</v>
      </c>
      <c r="BC29">
        <v>1.0009999999999999</v>
      </c>
      <c r="BD29">
        <v>1.0009999999999999</v>
      </c>
      <c r="BE29">
        <v>1.0009999999999999</v>
      </c>
      <c r="BF29">
        <v>1.0009999999999999</v>
      </c>
      <c r="BG29">
        <v>1.0009999999999999</v>
      </c>
      <c r="BH29">
        <v>1.0009999999999999</v>
      </c>
      <c r="BI29">
        <v>1.0009999999999999</v>
      </c>
      <c r="BJ29">
        <v>1.0009999999999999</v>
      </c>
      <c r="BK29">
        <v>1.0009999999999999</v>
      </c>
      <c r="BL29">
        <v>1.0009999999999999</v>
      </c>
      <c r="BM29">
        <v>1.0009999999999999</v>
      </c>
      <c r="BN29">
        <v>1.0009999999999999</v>
      </c>
      <c r="BO29">
        <v>1.0009999999999999</v>
      </c>
      <c r="BP29">
        <v>1.0009999999999999</v>
      </c>
      <c r="BQ29">
        <v>1.0009999999999999</v>
      </c>
      <c r="BR29">
        <v>1.0009999999999999</v>
      </c>
      <c r="BS29">
        <v>1.0009999999999999</v>
      </c>
      <c r="BT29">
        <v>1.0009999999999999</v>
      </c>
      <c r="BU29">
        <v>1.0009999999999999</v>
      </c>
      <c r="BV29">
        <v>1.0009999999999999</v>
      </c>
      <c r="BW29">
        <v>1.0009999999999999</v>
      </c>
      <c r="BX29">
        <v>1.0009999999999999</v>
      </c>
      <c r="BY29">
        <v>1.0009999999999999</v>
      </c>
      <c r="BZ29">
        <v>1.0009999999999999</v>
      </c>
      <c r="CA29">
        <v>1.0009999999999999</v>
      </c>
      <c r="CB29">
        <v>1.0009999999999999</v>
      </c>
      <c r="CC29">
        <v>1.0009999999999999</v>
      </c>
      <c r="CD29">
        <v>1.0009999999999999</v>
      </c>
      <c r="CE29">
        <v>1.0009999999999999</v>
      </c>
      <c r="CF29">
        <v>1.0009999999999999</v>
      </c>
      <c r="CG29">
        <v>1.0009999999999999</v>
      </c>
      <c r="CH29">
        <v>1.0009999999999999</v>
      </c>
      <c r="CI29">
        <v>1.0009999999999999</v>
      </c>
      <c r="CJ29">
        <v>1.0009999999999999</v>
      </c>
      <c r="CK29">
        <v>1.0009999999999999</v>
      </c>
      <c r="CL29">
        <v>1.0009999999999999</v>
      </c>
      <c r="CM29">
        <v>1.0009999999999999</v>
      </c>
      <c r="CN29">
        <v>1.0009999999999999</v>
      </c>
      <c r="CO29">
        <v>1.0009999999999999</v>
      </c>
      <c r="CP29">
        <v>1.0009999999999999</v>
      </c>
      <c r="CQ29">
        <v>1.0009999999999999</v>
      </c>
      <c r="CR29">
        <v>1.0009999999999999</v>
      </c>
      <c r="CS29">
        <v>1.0009999999999999</v>
      </c>
      <c r="CT29">
        <v>1.0009999999999999</v>
      </c>
      <c r="CU29">
        <v>1.0009999999999999</v>
      </c>
      <c r="CV29">
        <v>1.0009999999999999</v>
      </c>
      <c r="CW29">
        <v>1.0009999999999999</v>
      </c>
      <c r="CX29">
        <v>1.0009999999999999</v>
      </c>
      <c r="CY29">
        <v>1.0009999999999999</v>
      </c>
      <c r="CZ29">
        <v>1.0009999999999999</v>
      </c>
      <c r="DA29">
        <v>1.0009999999999999</v>
      </c>
      <c r="DB29">
        <v>1.0009999999999999</v>
      </c>
      <c r="DC29">
        <v>1.0009999999999999</v>
      </c>
      <c r="DD29">
        <v>1.0009999999999999</v>
      </c>
      <c r="DE29">
        <v>1.0009999999999999</v>
      </c>
      <c r="DF29">
        <v>1.0009999999999999</v>
      </c>
      <c r="DG29">
        <v>1.0009999999999999</v>
      </c>
    </row>
    <row r="30" spans="1:111" x14ac:dyDescent="0.25">
      <c r="A30">
        <v>0.60299999999999998</v>
      </c>
      <c r="B30">
        <v>0.72970000000000002</v>
      </c>
      <c r="C30">
        <v>0.73740000000000006</v>
      </c>
      <c r="D30">
        <v>0.745</v>
      </c>
      <c r="E30">
        <v>0.75249999999999995</v>
      </c>
      <c r="F30">
        <v>0.75990000000000002</v>
      </c>
      <c r="G30">
        <v>0.76729999999999998</v>
      </c>
      <c r="H30">
        <v>0.77459999999999996</v>
      </c>
      <c r="I30">
        <v>0.78180000000000005</v>
      </c>
      <c r="J30">
        <v>0.78890000000000005</v>
      </c>
      <c r="K30">
        <v>0.79600000000000004</v>
      </c>
      <c r="L30">
        <v>0.80300000000000005</v>
      </c>
      <c r="M30">
        <v>0.80989999999999995</v>
      </c>
      <c r="N30">
        <v>0.81679999999999997</v>
      </c>
      <c r="O30">
        <v>0.8236</v>
      </c>
      <c r="P30">
        <v>0.83030000000000004</v>
      </c>
      <c r="Q30">
        <v>0.83699999999999997</v>
      </c>
      <c r="R30">
        <v>0.84360000000000002</v>
      </c>
      <c r="S30">
        <v>0.85019999999999996</v>
      </c>
      <c r="T30">
        <v>0.85670000000000002</v>
      </c>
      <c r="U30">
        <v>0.86309999999999998</v>
      </c>
      <c r="V30">
        <v>0.86950000000000005</v>
      </c>
      <c r="W30">
        <v>0.87580000000000002</v>
      </c>
      <c r="X30">
        <v>0.8821</v>
      </c>
      <c r="Y30">
        <v>0.88829999999999998</v>
      </c>
      <c r="Z30">
        <v>0.89449999999999996</v>
      </c>
      <c r="AA30">
        <v>0.90059999999999996</v>
      </c>
      <c r="AB30">
        <v>0.90669999999999995</v>
      </c>
      <c r="AC30">
        <v>0.91269999999999996</v>
      </c>
      <c r="AD30">
        <v>0.91869999999999996</v>
      </c>
      <c r="AE30">
        <v>0.92459999999999998</v>
      </c>
      <c r="AF30">
        <v>0.93049999999999999</v>
      </c>
      <c r="AG30">
        <v>0.93630000000000002</v>
      </c>
      <c r="AH30">
        <v>0.94210000000000005</v>
      </c>
      <c r="AI30">
        <v>0.94789999999999996</v>
      </c>
      <c r="AJ30">
        <v>0.9536</v>
      </c>
      <c r="AK30">
        <v>0.95930000000000004</v>
      </c>
      <c r="AL30">
        <v>0.96499999999999997</v>
      </c>
      <c r="AM30">
        <v>0.97060000000000002</v>
      </c>
      <c r="AN30">
        <v>0.97619999999999996</v>
      </c>
      <c r="AO30">
        <v>0.98170000000000002</v>
      </c>
      <c r="AP30">
        <v>0.98719999999999997</v>
      </c>
      <c r="AQ30">
        <v>0.99270000000000003</v>
      </c>
      <c r="AR30">
        <v>0.99819999999999998</v>
      </c>
      <c r="AS30">
        <v>1.0009999999999999</v>
      </c>
      <c r="AT30">
        <v>1.0009999999999999</v>
      </c>
      <c r="AU30">
        <v>1.0009999999999999</v>
      </c>
      <c r="AV30">
        <v>1.0009999999999999</v>
      </c>
      <c r="AW30">
        <v>1.0009999999999999</v>
      </c>
      <c r="AX30">
        <v>1.0009999999999999</v>
      </c>
      <c r="AY30">
        <v>1.0009999999999999</v>
      </c>
      <c r="AZ30">
        <v>1.0009999999999999</v>
      </c>
      <c r="BA30">
        <v>1.0009999999999999</v>
      </c>
      <c r="BB30">
        <v>1.0009999999999999</v>
      </c>
      <c r="BC30">
        <v>1.0009999999999999</v>
      </c>
      <c r="BD30">
        <v>1.0009999999999999</v>
      </c>
      <c r="BE30">
        <v>1.0009999999999999</v>
      </c>
      <c r="BF30">
        <v>1.0009999999999999</v>
      </c>
      <c r="BG30">
        <v>1.0009999999999999</v>
      </c>
      <c r="BH30">
        <v>1.0009999999999999</v>
      </c>
      <c r="BI30">
        <v>1.0009999999999999</v>
      </c>
      <c r="BJ30">
        <v>1.0009999999999999</v>
      </c>
      <c r="BK30">
        <v>1.0009999999999999</v>
      </c>
      <c r="BL30">
        <v>1.0009999999999999</v>
      </c>
      <c r="BM30">
        <v>1.0009999999999999</v>
      </c>
      <c r="BN30">
        <v>1.0009999999999999</v>
      </c>
      <c r="BO30">
        <v>1.0009999999999999</v>
      </c>
      <c r="BP30">
        <v>1.0009999999999999</v>
      </c>
      <c r="BQ30">
        <v>1.0009999999999999</v>
      </c>
      <c r="BR30">
        <v>1.0009999999999999</v>
      </c>
      <c r="BS30">
        <v>1.0009999999999999</v>
      </c>
      <c r="BT30">
        <v>1.0009999999999999</v>
      </c>
      <c r="BU30">
        <v>1.0009999999999999</v>
      </c>
      <c r="BV30">
        <v>1.0009999999999999</v>
      </c>
      <c r="BW30">
        <v>1.0009999999999999</v>
      </c>
      <c r="BX30">
        <v>1.0009999999999999</v>
      </c>
      <c r="BY30">
        <v>1.0009999999999999</v>
      </c>
      <c r="BZ30">
        <v>1.0009999999999999</v>
      </c>
      <c r="CA30">
        <v>1.0009999999999999</v>
      </c>
      <c r="CB30">
        <v>1.0009999999999999</v>
      </c>
      <c r="CC30">
        <v>1.0009999999999999</v>
      </c>
      <c r="CD30">
        <v>1.0009999999999999</v>
      </c>
      <c r="CE30">
        <v>1.0009999999999999</v>
      </c>
      <c r="CF30">
        <v>1.0009999999999999</v>
      </c>
      <c r="CG30">
        <v>1.0009999999999999</v>
      </c>
      <c r="CH30">
        <v>1.0009999999999999</v>
      </c>
      <c r="CI30">
        <v>1.0009999999999999</v>
      </c>
      <c r="CJ30">
        <v>1.0009999999999999</v>
      </c>
      <c r="CK30">
        <v>1.0009999999999999</v>
      </c>
      <c r="CL30">
        <v>1.0009999999999999</v>
      </c>
      <c r="CM30">
        <v>1.0009999999999999</v>
      </c>
      <c r="CN30">
        <v>1.0009999999999999</v>
      </c>
      <c r="CO30">
        <v>1.0009999999999999</v>
      </c>
      <c r="CP30">
        <v>1.0009999999999999</v>
      </c>
      <c r="CQ30">
        <v>1.0009999999999999</v>
      </c>
      <c r="CR30">
        <v>1.0009999999999999</v>
      </c>
      <c r="CS30">
        <v>1.0009999999999999</v>
      </c>
      <c r="CT30">
        <v>1.0009999999999999</v>
      </c>
      <c r="CU30">
        <v>1.0009999999999999</v>
      </c>
      <c r="CV30">
        <v>1.0009999999999999</v>
      </c>
      <c r="CW30">
        <v>1.0009999999999999</v>
      </c>
      <c r="CX30">
        <v>1.0009999999999999</v>
      </c>
      <c r="CY30">
        <v>1.0009999999999999</v>
      </c>
      <c r="CZ30">
        <v>1.0009999999999999</v>
      </c>
      <c r="DA30">
        <v>1.0009999999999999</v>
      </c>
      <c r="DB30">
        <v>1.0009999999999999</v>
      </c>
      <c r="DC30">
        <v>1.0009999999999999</v>
      </c>
      <c r="DD30">
        <v>1.0009999999999999</v>
      </c>
      <c r="DE30">
        <v>1.0009999999999999</v>
      </c>
      <c r="DF30">
        <v>1.0009999999999999</v>
      </c>
      <c r="DG30">
        <v>1.0009999999999999</v>
      </c>
    </row>
    <row r="31" spans="1:111" x14ac:dyDescent="0.25">
      <c r="A31">
        <v>0.64600000000000002</v>
      </c>
      <c r="B31">
        <v>0.72540000000000004</v>
      </c>
      <c r="C31">
        <v>0.73299999999999998</v>
      </c>
      <c r="D31">
        <v>0.74050000000000005</v>
      </c>
      <c r="E31">
        <v>0.748</v>
      </c>
      <c r="F31">
        <v>0.75539999999999996</v>
      </c>
      <c r="G31">
        <v>0.76270000000000004</v>
      </c>
      <c r="H31">
        <v>0.77</v>
      </c>
      <c r="I31">
        <v>0.77710000000000001</v>
      </c>
      <c r="J31">
        <v>0.78420000000000001</v>
      </c>
      <c r="K31">
        <v>0.7913</v>
      </c>
      <c r="L31">
        <v>0.79820000000000002</v>
      </c>
      <c r="M31">
        <v>0.80510000000000004</v>
      </c>
      <c r="N31">
        <v>0.81200000000000006</v>
      </c>
      <c r="O31">
        <v>0.81869999999999998</v>
      </c>
      <c r="P31">
        <v>0.82540000000000002</v>
      </c>
      <c r="Q31">
        <v>0.83209999999999995</v>
      </c>
      <c r="R31">
        <v>0.83860000000000001</v>
      </c>
      <c r="S31">
        <v>0.84509999999999996</v>
      </c>
      <c r="T31">
        <v>0.85160000000000002</v>
      </c>
      <c r="U31">
        <v>0.85799999999999998</v>
      </c>
      <c r="V31">
        <v>0.86429999999999996</v>
      </c>
      <c r="W31">
        <v>0.87060000000000004</v>
      </c>
      <c r="X31">
        <v>0.87690000000000001</v>
      </c>
      <c r="Y31">
        <v>0.88300000000000001</v>
      </c>
      <c r="Z31">
        <v>0.88919999999999999</v>
      </c>
      <c r="AA31">
        <v>0.89529999999999998</v>
      </c>
      <c r="AB31">
        <v>0.90129999999999999</v>
      </c>
      <c r="AC31">
        <v>0.9073</v>
      </c>
      <c r="AD31">
        <v>0.91320000000000001</v>
      </c>
      <c r="AE31">
        <v>0.91910000000000003</v>
      </c>
      <c r="AF31">
        <v>0.92500000000000004</v>
      </c>
      <c r="AG31">
        <v>0.93079999999999996</v>
      </c>
      <c r="AH31">
        <v>0.9365</v>
      </c>
      <c r="AI31">
        <v>0.94230000000000003</v>
      </c>
      <c r="AJ31">
        <v>0.94799999999999995</v>
      </c>
      <c r="AK31">
        <v>0.9536</v>
      </c>
      <c r="AL31">
        <v>0.95920000000000005</v>
      </c>
      <c r="AM31">
        <v>0.96479999999999999</v>
      </c>
      <c r="AN31">
        <v>0.97040000000000004</v>
      </c>
      <c r="AO31">
        <v>0.97589999999999999</v>
      </c>
      <c r="AP31">
        <v>0.98140000000000005</v>
      </c>
      <c r="AQ31">
        <v>0.9869</v>
      </c>
      <c r="AR31">
        <v>0.99229999999999996</v>
      </c>
      <c r="AS31">
        <v>0.99770000000000003</v>
      </c>
      <c r="AT31">
        <v>1.0009999999999999</v>
      </c>
      <c r="AU31">
        <v>1.0009999999999999</v>
      </c>
      <c r="AV31">
        <v>1.0009999999999999</v>
      </c>
      <c r="AW31">
        <v>1.0009999999999999</v>
      </c>
      <c r="AX31">
        <v>1.0009999999999999</v>
      </c>
      <c r="AY31">
        <v>1.0009999999999999</v>
      </c>
      <c r="AZ31">
        <v>1.0009999999999999</v>
      </c>
      <c r="BA31">
        <v>1.0009999999999999</v>
      </c>
      <c r="BB31">
        <v>1.0009999999999999</v>
      </c>
      <c r="BC31">
        <v>1.0009999999999999</v>
      </c>
      <c r="BD31">
        <v>1.0009999999999999</v>
      </c>
      <c r="BE31">
        <v>1.0009999999999999</v>
      </c>
      <c r="BF31">
        <v>1.0009999999999999</v>
      </c>
      <c r="BG31">
        <v>1.0009999999999999</v>
      </c>
      <c r="BH31">
        <v>1.0009999999999999</v>
      </c>
      <c r="BI31">
        <v>1.0009999999999999</v>
      </c>
      <c r="BJ31">
        <v>1.0009999999999999</v>
      </c>
      <c r="BK31">
        <v>1.0009999999999999</v>
      </c>
      <c r="BL31">
        <v>1.0009999999999999</v>
      </c>
      <c r="BM31">
        <v>1.0009999999999999</v>
      </c>
      <c r="BN31">
        <v>1.0009999999999999</v>
      </c>
      <c r="BO31">
        <v>1.0009999999999999</v>
      </c>
      <c r="BP31">
        <v>1.0009999999999999</v>
      </c>
      <c r="BQ31">
        <v>1.0009999999999999</v>
      </c>
      <c r="BR31">
        <v>1.0009999999999999</v>
      </c>
      <c r="BS31">
        <v>1.0009999999999999</v>
      </c>
      <c r="BT31">
        <v>1.0009999999999999</v>
      </c>
      <c r="BU31">
        <v>1.0009999999999999</v>
      </c>
      <c r="BV31">
        <v>1.0009999999999999</v>
      </c>
      <c r="BW31">
        <v>1.0009999999999999</v>
      </c>
      <c r="BX31">
        <v>1.0009999999999999</v>
      </c>
      <c r="BY31">
        <v>1.0009999999999999</v>
      </c>
      <c r="BZ31">
        <v>1.0009999999999999</v>
      </c>
      <c r="CA31">
        <v>1.0009999999999999</v>
      </c>
      <c r="CB31">
        <v>1.0009999999999999</v>
      </c>
      <c r="CC31">
        <v>1.0009999999999999</v>
      </c>
      <c r="CD31">
        <v>1.0009999999999999</v>
      </c>
      <c r="CE31">
        <v>1.0009999999999999</v>
      </c>
      <c r="CF31">
        <v>1.0009999999999999</v>
      </c>
      <c r="CG31">
        <v>1.0009999999999999</v>
      </c>
      <c r="CH31">
        <v>1.0009999999999999</v>
      </c>
      <c r="CI31">
        <v>1.0009999999999999</v>
      </c>
      <c r="CJ31">
        <v>1.0009999999999999</v>
      </c>
      <c r="CK31">
        <v>1.0009999999999999</v>
      </c>
      <c r="CL31">
        <v>1.0009999999999999</v>
      </c>
      <c r="CM31">
        <v>1.0009999999999999</v>
      </c>
      <c r="CN31">
        <v>1.0009999999999999</v>
      </c>
      <c r="CO31">
        <v>1.0009999999999999</v>
      </c>
      <c r="CP31">
        <v>1.0009999999999999</v>
      </c>
      <c r="CQ31">
        <v>1.0009999999999999</v>
      </c>
      <c r="CR31">
        <v>1.0009999999999999</v>
      </c>
      <c r="CS31">
        <v>1.0009999999999999</v>
      </c>
      <c r="CT31">
        <v>1.0009999999999999</v>
      </c>
      <c r="CU31">
        <v>1.0009999999999999</v>
      </c>
      <c r="CV31">
        <v>1.0009999999999999</v>
      </c>
      <c r="CW31">
        <v>1.0009999999999999</v>
      </c>
      <c r="CX31">
        <v>1.0009999999999999</v>
      </c>
      <c r="CY31">
        <v>1.0009999999999999</v>
      </c>
      <c r="CZ31">
        <v>1.0009999999999999</v>
      </c>
      <c r="DA31">
        <v>1.0009999999999999</v>
      </c>
      <c r="DB31">
        <v>1.0009999999999999</v>
      </c>
      <c r="DC31">
        <v>1.0009999999999999</v>
      </c>
      <c r="DD31">
        <v>1.0009999999999999</v>
      </c>
      <c r="DE31">
        <v>1.0009999999999999</v>
      </c>
      <c r="DF31">
        <v>1.0009999999999999</v>
      </c>
      <c r="DG31">
        <v>1.0009999999999999</v>
      </c>
    </row>
    <row r="32" spans="1:111" x14ac:dyDescent="0.25">
      <c r="A32">
        <v>0.69199999999999995</v>
      </c>
      <c r="B32">
        <v>0.72109999999999996</v>
      </c>
      <c r="C32">
        <v>0.72870000000000001</v>
      </c>
      <c r="D32">
        <v>0.73619999999999997</v>
      </c>
      <c r="E32">
        <v>0.74370000000000003</v>
      </c>
      <c r="F32">
        <v>0.751</v>
      </c>
      <c r="G32">
        <v>0.75829999999999997</v>
      </c>
      <c r="H32">
        <v>0.76549999999999996</v>
      </c>
      <c r="I32">
        <v>0.77259999999999995</v>
      </c>
      <c r="J32">
        <v>0.77969999999999995</v>
      </c>
      <c r="K32">
        <v>0.78669999999999995</v>
      </c>
      <c r="L32">
        <v>0.79359999999999997</v>
      </c>
      <c r="M32">
        <v>0.8004</v>
      </c>
      <c r="N32">
        <v>0.80720000000000003</v>
      </c>
      <c r="O32">
        <v>0.81389999999999996</v>
      </c>
      <c r="P32">
        <v>0.8206</v>
      </c>
      <c r="Q32">
        <v>0.82720000000000005</v>
      </c>
      <c r="R32">
        <v>0.8337</v>
      </c>
      <c r="S32">
        <v>0.84019999999999995</v>
      </c>
      <c r="T32">
        <v>0.84660000000000002</v>
      </c>
      <c r="U32">
        <v>0.85299999999999998</v>
      </c>
      <c r="V32">
        <v>0.85929999999999995</v>
      </c>
      <c r="W32">
        <v>0.86560000000000004</v>
      </c>
      <c r="X32">
        <v>0.87170000000000003</v>
      </c>
      <c r="Y32">
        <v>0.87790000000000001</v>
      </c>
      <c r="Z32">
        <v>0.88400000000000001</v>
      </c>
      <c r="AA32">
        <v>0.89</v>
      </c>
      <c r="AB32">
        <v>0.89600000000000002</v>
      </c>
      <c r="AC32">
        <v>0.90200000000000002</v>
      </c>
      <c r="AD32">
        <v>0.90790000000000004</v>
      </c>
      <c r="AE32">
        <v>0.91369999999999996</v>
      </c>
      <c r="AF32">
        <v>0.91959999999999997</v>
      </c>
      <c r="AG32">
        <v>0.92530000000000001</v>
      </c>
      <c r="AH32">
        <v>0.93110000000000004</v>
      </c>
      <c r="AI32">
        <v>0.93679999999999997</v>
      </c>
      <c r="AJ32">
        <v>0.94240000000000002</v>
      </c>
      <c r="AK32">
        <v>0.94810000000000005</v>
      </c>
      <c r="AL32">
        <v>0.9536</v>
      </c>
      <c r="AM32">
        <v>0.95920000000000005</v>
      </c>
      <c r="AN32">
        <v>0.9647</v>
      </c>
      <c r="AO32">
        <v>0.97019999999999995</v>
      </c>
      <c r="AP32">
        <v>0.97570000000000001</v>
      </c>
      <c r="AQ32">
        <v>0.98109999999999997</v>
      </c>
      <c r="AR32">
        <v>0.98650000000000004</v>
      </c>
      <c r="AS32">
        <v>0.9919</v>
      </c>
      <c r="AT32">
        <v>0.99729999999999996</v>
      </c>
      <c r="AU32">
        <v>1.0009999999999999</v>
      </c>
      <c r="AV32">
        <v>1.0009999999999999</v>
      </c>
      <c r="AW32">
        <v>1.0009999999999999</v>
      </c>
      <c r="AX32">
        <v>1.0009999999999999</v>
      </c>
      <c r="AY32">
        <v>1.0009999999999999</v>
      </c>
      <c r="AZ32">
        <v>1.0009999999999999</v>
      </c>
      <c r="BA32">
        <v>1.0009999999999999</v>
      </c>
      <c r="BB32">
        <v>1.0009999999999999</v>
      </c>
      <c r="BC32">
        <v>1.0009999999999999</v>
      </c>
      <c r="BD32">
        <v>1.0009999999999999</v>
      </c>
      <c r="BE32">
        <v>1.0009999999999999</v>
      </c>
      <c r="BF32">
        <v>1.0009999999999999</v>
      </c>
      <c r="BG32">
        <v>1.0009999999999999</v>
      </c>
      <c r="BH32">
        <v>1.0009999999999999</v>
      </c>
      <c r="BI32">
        <v>1.0009999999999999</v>
      </c>
      <c r="BJ32">
        <v>1.0009999999999999</v>
      </c>
      <c r="BK32">
        <v>1.0009999999999999</v>
      </c>
      <c r="BL32">
        <v>1.0009999999999999</v>
      </c>
      <c r="BM32">
        <v>1.0009999999999999</v>
      </c>
      <c r="BN32">
        <v>1.0009999999999999</v>
      </c>
      <c r="BO32">
        <v>1.0009999999999999</v>
      </c>
      <c r="BP32">
        <v>1.0009999999999999</v>
      </c>
      <c r="BQ32">
        <v>1.0009999999999999</v>
      </c>
      <c r="BR32">
        <v>1.0009999999999999</v>
      </c>
      <c r="BS32">
        <v>1.0009999999999999</v>
      </c>
      <c r="BT32">
        <v>1.0009999999999999</v>
      </c>
      <c r="BU32">
        <v>1.0009999999999999</v>
      </c>
      <c r="BV32">
        <v>1.0009999999999999</v>
      </c>
      <c r="BW32">
        <v>1.0009999999999999</v>
      </c>
      <c r="BX32">
        <v>1.0009999999999999</v>
      </c>
      <c r="BY32">
        <v>1.0009999999999999</v>
      </c>
      <c r="BZ32">
        <v>1.0009999999999999</v>
      </c>
      <c r="CA32">
        <v>1.0009999999999999</v>
      </c>
      <c r="CB32">
        <v>1.0009999999999999</v>
      </c>
      <c r="CC32">
        <v>1.0009999999999999</v>
      </c>
      <c r="CD32">
        <v>1.0009999999999999</v>
      </c>
      <c r="CE32">
        <v>1.0009999999999999</v>
      </c>
      <c r="CF32">
        <v>1.0009999999999999</v>
      </c>
      <c r="CG32">
        <v>1.0009999999999999</v>
      </c>
      <c r="CH32">
        <v>1.0009999999999999</v>
      </c>
      <c r="CI32">
        <v>1.0009999999999999</v>
      </c>
      <c r="CJ32">
        <v>1.0009999999999999</v>
      </c>
      <c r="CK32">
        <v>1.0009999999999999</v>
      </c>
      <c r="CL32">
        <v>1.0009999999999999</v>
      </c>
      <c r="CM32">
        <v>1.0009999999999999</v>
      </c>
      <c r="CN32">
        <v>1.0009999999999999</v>
      </c>
      <c r="CO32">
        <v>1.0009999999999999</v>
      </c>
      <c r="CP32">
        <v>1.0009999999999999</v>
      </c>
      <c r="CQ32">
        <v>1.0009999999999999</v>
      </c>
      <c r="CR32">
        <v>1.0009999999999999</v>
      </c>
      <c r="CS32">
        <v>1.0009999999999999</v>
      </c>
      <c r="CT32">
        <v>1.0009999999999999</v>
      </c>
      <c r="CU32">
        <v>1.0009999999999999</v>
      </c>
      <c r="CV32">
        <v>1.0009999999999999</v>
      </c>
      <c r="CW32">
        <v>1.0009999999999999</v>
      </c>
      <c r="CX32">
        <v>1.0009999999999999</v>
      </c>
      <c r="CY32">
        <v>1.0009999999999999</v>
      </c>
      <c r="CZ32">
        <v>1.0009999999999999</v>
      </c>
      <c r="DA32">
        <v>1.0009999999999999</v>
      </c>
      <c r="DB32">
        <v>1.0009999999999999</v>
      </c>
      <c r="DC32">
        <v>1.0009999999999999</v>
      </c>
      <c r="DD32">
        <v>1.0009999999999999</v>
      </c>
      <c r="DE32">
        <v>1.0009999999999999</v>
      </c>
      <c r="DF32">
        <v>1.0009999999999999</v>
      </c>
      <c r="DG32">
        <v>1.0009999999999999</v>
      </c>
    </row>
    <row r="33" spans="1:111" x14ac:dyDescent="0.25">
      <c r="A33">
        <v>0.74099999999999999</v>
      </c>
      <c r="B33">
        <v>0.71699999999999997</v>
      </c>
      <c r="C33">
        <v>0.72450000000000003</v>
      </c>
      <c r="D33">
        <v>0.73199999999999998</v>
      </c>
      <c r="E33">
        <v>0.73939999999999995</v>
      </c>
      <c r="F33">
        <v>0.74670000000000003</v>
      </c>
      <c r="G33">
        <v>0.75390000000000001</v>
      </c>
      <c r="H33">
        <v>0.7611</v>
      </c>
      <c r="I33">
        <v>0.76819999999999999</v>
      </c>
      <c r="J33">
        <v>0.7752</v>
      </c>
      <c r="K33">
        <v>0.78210000000000002</v>
      </c>
      <c r="L33">
        <v>0.78900000000000003</v>
      </c>
      <c r="M33">
        <v>0.79579999999999995</v>
      </c>
      <c r="N33">
        <v>0.80259999999999998</v>
      </c>
      <c r="O33">
        <v>0.80930000000000002</v>
      </c>
      <c r="P33">
        <v>0.81589999999999996</v>
      </c>
      <c r="Q33">
        <v>0.82240000000000002</v>
      </c>
      <c r="R33">
        <v>0.82889999999999997</v>
      </c>
      <c r="S33">
        <v>0.83540000000000003</v>
      </c>
      <c r="T33">
        <v>0.84179999999999999</v>
      </c>
      <c r="U33">
        <v>0.84809999999999997</v>
      </c>
      <c r="V33">
        <v>0.85440000000000005</v>
      </c>
      <c r="W33">
        <v>0.86060000000000003</v>
      </c>
      <c r="X33">
        <v>0.86670000000000003</v>
      </c>
      <c r="Y33">
        <v>0.87280000000000002</v>
      </c>
      <c r="Z33">
        <v>0.87890000000000001</v>
      </c>
      <c r="AA33">
        <v>0.88490000000000002</v>
      </c>
      <c r="AB33">
        <v>0.89090000000000003</v>
      </c>
      <c r="AC33">
        <v>0.89680000000000004</v>
      </c>
      <c r="AD33">
        <v>0.90269999999999995</v>
      </c>
      <c r="AE33">
        <v>0.90849999999999997</v>
      </c>
      <c r="AF33">
        <v>0.9143</v>
      </c>
      <c r="AG33">
        <v>0.92</v>
      </c>
      <c r="AH33">
        <v>0.92569999999999997</v>
      </c>
      <c r="AI33">
        <v>0.93140000000000001</v>
      </c>
      <c r="AJ33">
        <v>0.93700000000000006</v>
      </c>
      <c r="AK33">
        <v>0.94259999999999999</v>
      </c>
      <c r="AL33">
        <v>0.94820000000000004</v>
      </c>
      <c r="AM33">
        <v>0.95369999999999999</v>
      </c>
      <c r="AN33">
        <v>0.95920000000000005</v>
      </c>
      <c r="AO33">
        <v>0.96460000000000001</v>
      </c>
      <c r="AP33">
        <v>0.97009999999999996</v>
      </c>
      <c r="AQ33">
        <v>0.97550000000000003</v>
      </c>
      <c r="AR33">
        <v>0.98080000000000001</v>
      </c>
      <c r="AS33">
        <v>0.98619999999999997</v>
      </c>
      <c r="AT33">
        <v>0.99150000000000005</v>
      </c>
      <c r="AU33">
        <v>0.99680000000000002</v>
      </c>
      <c r="AV33">
        <v>1.0009999999999999</v>
      </c>
      <c r="AW33">
        <v>1.0009999999999999</v>
      </c>
      <c r="AX33">
        <v>1.0009999999999999</v>
      </c>
      <c r="AY33">
        <v>1.0009999999999999</v>
      </c>
      <c r="AZ33">
        <v>1.0009999999999999</v>
      </c>
      <c r="BA33">
        <v>1.0009999999999999</v>
      </c>
      <c r="BB33">
        <v>1.0009999999999999</v>
      </c>
      <c r="BC33">
        <v>1.0009999999999999</v>
      </c>
      <c r="BD33">
        <v>1.0009999999999999</v>
      </c>
      <c r="BE33">
        <v>1.0009999999999999</v>
      </c>
      <c r="BF33">
        <v>1.0009999999999999</v>
      </c>
      <c r="BG33">
        <v>1.0009999999999999</v>
      </c>
      <c r="BH33">
        <v>1.0009999999999999</v>
      </c>
      <c r="BI33">
        <v>1.0009999999999999</v>
      </c>
      <c r="BJ33">
        <v>1.0009999999999999</v>
      </c>
      <c r="BK33">
        <v>1.0009999999999999</v>
      </c>
      <c r="BL33">
        <v>1.0009999999999999</v>
      </c>
      <c r="BM33">
        <v>1.0009999999999999</v>
      </c>
      <c r="BN33">
        <v>1.0009999999999999</v>
      </c>
      <c r="BO33">
        <v>1.0009999999999999</v>
      </c>
      <c r="BP33">
        <v>1.0009999999999999</v>
      </c>
      <c r="BQ33">
        <v>1.0009999999999999</v>
      </c>
      <c r="BR33">
        <v>1.0009999999999999</v>
      </c>
      <c r="BS33">
        <v>1.0009999999999999</v>
      </c>
      <c r="BT33">
        <v>1.0009999999999999</v>
      </c>
      <c r="BU33">
        <v>1.0009999999999999</v>
      </c>
      <c r="BV33">
        <v>1.0009999999999999</v>
      </c>
      <c r="BW33">
        <v>1.0009999999999999</v>
      </c>
      <c r="BX33">
        <v>1.0009999999999999</v>
      </c>
      <c r="BY33">
        <v>1.0009999999999999</v>
      </c>
      <c r="BZ33">
        <v>1.0009999999999999</v>
      </c>
      <c r="CA33">
        <v>1.0009999999999999</v>
      </c>
      <c r="CB33">
        <v>1.0009999999999999</v>
      </c>
      <c r="CC33">
        <v>1.0009999999999999</v>
      </c>
      <c r="CD33">
        <v>1.0009999999999999</v>
      </c>
      <c r="CE33">
        <v>1.0009999999999999</v>
      </c>
      <c r="CF33">
        <v>1.0009999999999999</v>
      </c>
      <c r="CG33">
        <v>1.0009999999999999</v>
      </c>
      <c r="CH33">
        <v>1.0009999999999999</v>
      </c>
      <c r="CI33">
        <v>1.0009999999999999</v>
      </c>
      <c r="CJ33">
        <v>1.0009999999999999</v>
      </c>
      <c r="CK33">
        <v>1.0009999999999999</v>
      </c>
      <c r="CL33">
        <v>1.0009999999999999</v>
      </c>
      <c r="CM33">
        <v>1.0009999999999999</v>
      </c>
      <c r="CN33">
        <v>1.0009999999999999</v>
      </c>
      <c r="CO33">
        <v>1.0009999999999999</v>
      </c>
      <c r="CP33">
        <v>1.0009999999999999</v>
      </c>
      <c r="CQ33">
        <v>1.0009999999999999</v>
      </c>
      <c r="CR33">
        <v>1.0009999999999999</v>
      </c>
      <c r="CS33">
        <v>1.0009999999999999</v>
      </c>
      <c r="CT33">
        <v>1.0009999999999999</v>
      </c>
      <c r="CU33">
        <v>1.0009999999999999</v>
      </c>
      <c r="CV33">
        <v>1.0009999999999999</v>
      </c>
      <c r="CW33">
        <v>1.0009999999999999</v>
      </c>
      <c r="CX33">
        <v>1.0009999999999999</v>
      </c>
      <c r="CY33">
        <v>1.0009999999999999</v>
      </c>
      <c r="CZ33">
        <v>1.0009999999999999</v>
      </c>
      <c r="DA33">
        <v>1.0009999999999999</v>
      </c>
      <c r="DB33">
        <v>1.0009999999999999</v>
      </c>
      <c r="DC33">
        <v>1.0009999999999999</v>
      </c>
      <c r="DD33">
        <v>1.0009999999999999</v>
      </c>
      <c r="DE33">
        <v>1.0009999999999999</v>
      </c>
      <c r="DF33">
        <v>1.0009999999999999</v>
      </c>
      <c r="DG33">
        <v>1.0009999999999999</v>
      </c>
    </row>
    <row r="34" spans="1:111" x14ac:dyDescent="0.25">
      <c r="A34">
        <v>0.79400000000000004</v>
      </c>
      <c r="B34">
        <v>0.71289999999999998</v>
      </c>
      <c r="C34">
        <v>0.72040000000000004</v>
      </c>
      <c r="D34">
        <v>0.7278</v>
      </c>
      <c r="E34">
        <v>0.73519999999999996</v>
      </c>
      <c r="F34">
        <v>0.74250000000000005</v>
      </c>
      <c r="G34">
        <v>0.74960000000000004</v>
      </c>
      <c r="H34">
        <v>0.75680000000000003</v>
      </c>
      <c r="I34">
        <v>0.76380000000000003</v>
      </c>
      <c r="J34">
        <v>0.77080000000000004</v>
      </c>
      <c r="K34">
        <v>0.77769999999999995</v>
      </c>
      <c r="L34">
        <v>0.78459999999999996</v>
      </c>
      <c r="M34">
        <v>0.7913</v>
      </c>
      <c r="N34">
        <v>0.79800000000000004</v>
      </c>
      <c r="O34">
        <v>0.80469999999999997</v>
      </c>
      <c r="P34">
        <v>0.81130000000000002</v>
      </c>
      <c r="Q34">
        <v>0.81779999999999997</v>
      </c>
      <c r="R34">
        <v>0.82420000000000004</v>
      </c>
      <c r="S34">
        <v>0.83069999999999999</v>
      </c>
      <c r="T34">
        <v>0.83699999999999997</v>
      </c>
      <c r="U34">
        <v>0.84330000000000005</v>
      </c>
      <c r="V34">
        <v>0.84950000000000003</v>
      </c>
      <c r="W34">
        <v>0.85570000000000002</v>
      </c>
      <c r="X34">
        <v>0.86180000000000001</v>
      </c>
      <c r="Y34">
        <v>0.8679</v>
      </c>
      <c r="Z34">
        <v>0.87390000000000001</v>
      </c>
      <c r="AA34">
        <v>0.87990000000000002</v>
      </c>
      <c r="AB34">
        <v>0.88580000000000003</v>
      </c>
      <c r="AC34">
        <v>0.89170000000000005</v>
      </c>
      <c r="AD34">
        <v>0.89759999999999995</v>
      </c>
      <c r="AE34">
        <v>0.90329999999999999</v>
      </c>
      <c r="AF34">
        <v>0.90910000000000002</v>
      </c>
      <c r="AG34">
        <v>0.91479999999999995</v>
      </c>
      <c r="AH34">
        <v>0.92049999999999998</v>
      </c>
      <c r="AI34">
        <v>0.92610000000000003</v>
      </c>
      <c r="AJ34">
        <v>0.93169999999999997</v>
      </c>
      <c r="AK34">
        <v>0.93730000000000002</v>
      </c>
      <c r="AL34">
        <v>0.94279999999999997</v>
      </c>
      <c r="AM34">
        <v>0.94830000000000003</v>
      </c>
      <c r="AN34">
        <v>0.95369999999999999</v>
      </c>
      <c r="AO34">
        <v>0.95920000000000005</v>
      </c>
      <c r="AP34">
        <v>0.96460000000000001</v>
      </c>
      <c r="AQ34">
        <v>0.96989999999999998</v>
      </c>
      <c r="AR34">
        <v>0.97529999999999994</v>
      </c>
      <c r="AS34">
        <v>0.98060000000000003</v>
      </c>
      <c r="AT34">
        <v>0.9859</v>
      </c>
      <c r="AU34">
        <v>0.99119999999999997</v>
      </c>
      <c r="AV34">
        <v>0.99639999999999995</v>
      </c>
      <c r="AW34">
        <v>1.0009999999999999</v>
      </c>
      <c r="AX34">
        <v>1.0009999999999999</v>
      </c>
      <c r="AY34">
        <v>1.0009999999999999</v>
      </c>
      <c r="AZ34">
        <v>1.0009999999999999</v>
      </c>
      <c r="BA34">
        <v>1.0009999999999999</v>
      </c>
      <c r="BB34">
        <v>1.0009999999999999</v>
      </c>
      <c r="BC34">
        <v>1.0009999999999999</v>
      </c>
      <c r="BD34">
        <v>1.0009999999999999</v>
      </c>
      <c r="BE34">
        <v>1.0009999999999999</v>
      </c>
      <c r="BF34">
        <v>1.0009999999999999</v>
      </c>
      <c r="BG34">
        <v>1.0009999999999999</v>
      </c>
      <c r="BH34">
        <v>1.0009999999999999</v>
      </c>
      <c r="BI34">
        <v>1.0009999999999999</v>
      </c>
      <c r="BJ34">
        <v>1.0009999999999999</v>
      </c>
      <c r="BK34">
        <v>1.0009999999999999</v>
      </c>
      <c r="BL34">
        <v>1.0009999999999999</v>
      </c>
      <c r="BM34">
        <v>1.0009999999999999</v>
      </c>
      <c r="BN34">
        <v>1.0009999999999999</v>
      </c>
      <c r="BO34">
        <v>1.0009999999999999</v>
      </c>
      <c r="BP34">
        <v>1.0009999999999999</v>
      </c>
      <c r="BQ34">
        <v>1.0009999999999999</v>
      </c>
      <c r="BR34">
        <v>1.0009999999999999</v>
      </c>
      <c r="BS34">
        <v>1.0009999999999999</v>
      </c>
      <c r="BT34">
        <v>1.0009999999999999</v>
      </c>
      <c r="BU34">
        <v>1.0009999999999999</v>
      </c>
      <c r="BV34">
        <v>1.0009999999999999</v>
      </c>
      <c r="BW34">
        <v>1.0009999999999999</v>
      </c>
      <c r="BX34">
        <v>1.0009999999999999</v>
      </c>
      <c r="BY34">
        <v>1.0009999999999999</v>
      </c>
      <c r="BZ34">
        <v>1.0009999999999999</v>
      </c>
      <c r="CA34">
        <v>1.0009999999999999</v>
      </c>
      <c r="CB34">
        <v>1.0009999999999999</v>
      </c>
      <c r="CC34">
        <v>1.0009999999999999</v>
      </c>
      <c r="CD34">
        <v>1.0009999999999999</v>
      </c>
      <c r="CE34">
        <v>1.0009999999999999</v>
      </c>
      <c r="CF34">
        <v>1.0009999999999999</v>
      </c>
      <c r="CG34">
        <v>1.0009999999999999</v>
      </c>
      <c r="CH34">
        <v>1.0009999999999999</v>
      </c>
      <c r="CI34">
        <v>1.0009999999999999</v>
      </c>
      <c r="CJ34">
        <v>1.0009999999999999</v>
      </c>
      <c r="CK34">
        <v>1.0009999999999999</v>
      </c>
      <c r="CL34">
        <v>1.0009999999999999</v>
      </c>
      <c r="CM34">
        <v>1.0009999999999999</v>
      </c>
      <c r="CN34">
        <v>1.0009999999999999</v>
      </c>
      <c r="CO34">
        <v>1.0009999999999999</v>
      </c>
      <c r="CP34">
        <v>1.0009999999999999</v>
      </c>
      <c r="CQ34">
        <v>1.0009999999999999</v>
      </c>
      <c r="CR34">
        <v>1.0009999999999999</v>
      </c>
      <c r="CS34">
        <v>1.0009999999999999</v>
      </c>
      <c r="CT34">
        <v>1.0009999999999999</v>
      </c>
      <c r="CU34">
        <v>1.0009999999999999</v>
      </c>
      <c r="CV34">
        <v>1.0009999999999999</v>
      </c>
      <c r="CW34">
        <v>1.0009999999999999</v>
      </c>
      <c r="CX34">
        <v>1.0009999999999999</v>
      </c>
      <c r="CY34">
        <v>1.0009999999999999</v>
      </c>
      <c r="CZ34">
        <v>1.0009999999999999</v>
      </c>
      <c r="DA34">
        <v>1.0009999999999999</v>
      </c>
      <c r="DB34">
        <v>1.0009999999999999</v>
      </c>
      <c r="DC34">
        <v>1.0009999999999999</v>
      </c>
      <c r="DD34">
        <v>1.0009999999999999</v>
      </c>
      <c r="DE34">
        <v>1.0009999999999999</v>
      </c>
      <c r="DF34">
        <v>1.0009999999999999</v>
      </c>
      <c r="DG34">
        <v>1.0009999999999999</v>
      </c>
    </row>
    <row r="35" spans="1:111" x14ac:dyDescent="0.25">
      <c r="A35">
        <v>0.85099999999999998</v>
      </c>
      <c r="B35">
        <v>0.70889999999999997</v>
      </c>
      <c r="C35">
        <v>0.71640000000000004</v>
      </c>
      <c r="D35">
        <v>0.7238</v>
      </c>
      <c r="E35">
        <v>0.73109999999999997</v>
      </c>
      <c r="F35">
        <v>0.73829999999999996</v>
      </c>
      <c r="G35">
        <v>0.74550000000000005</v>
      </c>
      <c r="H35">
        <v>0.75249999999999995</v>
      </c>
      <c r="I35">
        <v>0.75960000000000005</v>
      </c>
      <c r="J35">
        <v>0.76649999999999996</v>
      </c>
      <c r="K35">
        <v>0.77339999999999998</v>
      </c>
      <c r="L35">
        <v>0.7802</v>
      </c>
      <c r="M35">
        <v>0.78690000000000004</v>
      </c>
      <c r="N35">
        <v>0.79359999999999997</v>
      </c>
      <c r="O35">
        <v>0.80020000000000002</v>
      </c>
      <c r="P35">
        <v>0.80669999999999997</v>
      </c>
      <c r="Q35">
        <v>0.81320000000000003</v>
      </c>
      <c r="R35">
        <v>0.8196</v>
      </c>
      <c r="S35">
        <v>0.82599999999999996</v>
      </c>
      <c r="T35">
        <v>0.83230000000000004</v>
      </c>
      <c r="U35">
        <v>0.83860000000000001</v>
      </c>
      <c r="V35">
        <v>0.8448</v>
      </c>
      <c r="W35">
        <v>0.85089999999999999</v>
      </c>
      <c r="X35">
        <v>0.85699999999999998</v>
      </c>
      <c r="Y35">
        <v>0.86299999999999999</v>
      </c>
      <c r="Z35">
        <v>0.86899999999999999</v>
      </c>
      <c r="AA35">
        <v>0.875</v>
      </c>
      <c r="AB35">
        <v>0.88090000000000002</v>
      </c>
      <c r="AC35">
        <v>0.88670000000000004</v>
      </c>
      <c r="AD35">
        <v>0.89249999999999996</v>
      </c>
      <c r="AE35">
        <v>0.89829999999999999</v>
      </c>
      <c r="AF35">
        <v>0.90400000000000003</v>
      </c>
      <c r="AG35">
        <v>0.90969999999999995</v>
      </c>
      <c r="AH35">
        <v>0.9153</v>
      </c>
      <c r="AI35">
        <v>0.92090000000000005</v>
      </c>
      <c r="AJ35">
        <v>0.92649999999999999</v>
      </c>
      <c r="AK35">
        <v>0.93200000000000005</v>
      </c>
      <c r="AL35">
        <v>0.9375</v>
      </c>
      <c r="AM35">
        <v>0.94299999999999995</v>
      </c>
      <c r="AN35">
        <v>0.94840000000000002</v>
      </c>
      <c r="AO35">
        <v>0.95379999999999998</v>
      </c>
      <c r="AP35">
        <v>0.95920000000000005</v>
      </c>
      <c r="AQ35">
        <v>0.96450000000000002</v>
      </c>
      <c r="AR35">
        <v>0.9698</v>
      </c>
      <c r="AS35">
        <v>0.97509999999999997</v>
      </c>
      <c r="AT35">
        <v>0.98040000000000005</v>
      </c>
      <c r="AU35">
        <v>0.98560000000000003</v>
      </c>
      <c r="AV35">
        <v>0.9909</v>
      </c>
      <c r="AW35">
        <v>0.99609999999999999</v>
      </c>
      <c r="AX35">
        <v>1.0009999999999999</v>
      </c>
      <c r="AY35">
        <v>1.0009999999999999</v>
      </c>
      <c r="AZ35">
        <v>1.0009999999999999</v>
      </c>
      <c r="BA35">
        <v>1.0009999999999999</v>
      </c>
      <c r="BB35">
        <v>1.0009999999999999</v>
      </c>
      <c r="BC35">
        <v>1.0009999999999999</v>
      </c>
      <c r="BD35">
        <v>1.0009999999999999</v>
      </c>
      <c r="BE35">
        <v>1.0009999999999999</v>
      </c>
      <c r="BF35">
        <v>1.0009999999999999</v>
      </c>
      <c r="BG35">
        <v>1.0009999999999999</v>
      </c>
      <c r="BH35">
        <v>1.0009999999999999</v>
      </c>
      <c r="BI35">
        <v>1.0009999999999999</v>
      </c>
      <c r="BJ35">
        <v>1.0009999999999999</v>
      </c>
      <c r="BK35">
        <v>1.0009999999999999</v>
      </c>
      <c r="BL35">
        <v>1.0009999999999999</v>
      </c>
      <c r="BM35">
        <v>1.0009999999999999</v>
      </c>
      <c r="BN35">
        <v>1.0009999999999999</v>
      </c>
      <c r="BO35">
        <v>1.0009999999999999</v>
      </c>
      <c r="BP35">
        <v>1.0009999999999999</v>
      </c>
      <c r="BQ35">
        <v>1.0009999999999999</v>
      </c>
      <c r="BR35">
        <v>1.0009999999999999</v>
      </c>
      <c r="BS35">
        <v>1.0009999999999999</v>
      </c>
      <c r="BT35">
        <v>1.0009999999999999</v>
      </c>
      <c r="BU35">
        <v>1.0009999999999999</v>
      </c>
      <c r="BV35">
        <v>1.0009999999999999</v>
      </c>
      <c r="BW35">
        <v>1.0009999999999999</v>
      </c>
      <c r="BX35">
        <v>1.0009999999999999</v>
      </c>
      <c r="BY35">
        <v>1.0009999999999999</v>
      </c>
      <c r="BZ35">
        <v>1.0009999999999999</v>
      </c>
      <c r="CA35">
        <v>1.0009999999999999</v>
      </c>
      <c r="CB35">
        <v>1.0009999999999999</v>
      </c>
      <c r="CC35">
        <v>1.0009999999999999</v>
      </c>
      <c r="CD35">
        <v>1.0009999999999999</v>
      </c>
      <c r="CE35">
        <v>1.0009999999999999</v>
      </c>
      <c r="CF35">
        <v>1.0009999999999999</v>
      </c>
      <c r="CG35">
        <v>1.0009999999999999</v>
      </c>
      <c r="CH35">
        <v>1.0009999999999999</v>
      </c>
      <c r="CI35">
        <v>1.0009999999999999</v>
      </c>
      <c r="CJ35">
        <v>1.0009999999999999</v>
      </c>
      <c r="CK35">
        <v>1.0009999999999999</v>
      </c>
      <c r="CL35">
        <v>1.0009999999999999</v>
      </c>
      <c r="CM35">
        <v>1.0009999999999999</v>
      </c>
      <c r="CN35">
        <v>1.0009999999999999</v>
      </c>
      <c r="CO35">
        <v>1.0009999999999999</v>
      </c>
      <c r="CP35">
        <v>1.0009999999999999</v>
      </c>
      <c r="CQ35">
        <v>1.0009999999999999</v>
      </c>
      <c r="CR35">
        <v>1.0009999999999999</v>
      </c>
      <c r="CS35">
        <v>1.0009999999999999</v>
      </c>
      <c r="CT35">
        <v>1.0009999999999999</v>
      </c>
      <c r="CU35">
        <v>1.0009999999999999</v>
      </c>
      <c r="CV35">
        <v>1.0009999999999999</v>
      </c>
      <c r="CW35">
        <v>1.0009999999999999</v>
      </c>
      <c r="CX35">
        <v>1.0009999999999999</v>
      </c>
      <c r="CY35">
        <v>1.0009999999999999</v>
      </c>
      <c r="CZ35">
        <v>1.0009999999999999</v>
      </c>
      <c r="DA35">
        <v>1.0009999999999999</v>
      </c>
      <c r="DB35">
        <v>1.0009999999999999</v>
      </c>
      <c r="DC35">
        <v>1.0009999999999999</v>
      </c>
      <c r="DD35">
        <v>1.0009999999999999</v>
      </c>
      <c r="DE35">
        <v>1.0009999999999999</v>
      </c>
      <c r="DF35">
        <v>1.0009999999999999</v>
      </c>
      <c r="DG35">
        <v>1.0009999999999999</v>
      </c>
    </row>
    <row r="36" spans="1:111" x14ac:dyDescent="0.25">
      <c r="A36">
        <v>0.91200000000000003</v>
      </c>
      <c r="B36">
        <v>0.70499999999999996</v>
      </c>
      <c r="C36">
        <v>0.71240000000000003</v>
      </c>
      <c r="D36">
        <v>0.7198</v>
      </c>
      <c r="E36">
        <v>0.72709999999999997</v>
      </c>
      <c r="F36">
        <v>0.73419999999999996</v>
      </c>
      <c r="G36">
        <v>0.74139999999999995</v>
      </c>
      <c r="H36">
        <v>0.74839999999999995</v>
      </c>
      <c r="I36">
        <v>0.75539999999999996</v>
      </c>
      <c r="J36">
        <v>0.76229999999999998</v>
      </c>
      <c r="K36">
        <v>0.76910000000000001</v>
      </c>
      <c r="L36">
        <v>0.77590000000000003</v>
      </c>
      <c r="M36">
        <v>0.78259999999999996</v>
      </c>
      <c r="N36">
        <v>0.78920000000000001</v>
      </c>
      <c r="O36">
        <v>0.79579999999999995</v>
      </c>
      <c r="P36">
        <v>0.80230000000000001</v>
      </c>
      <c r="Q36">
        <v>0.80869999999999997</v>
      </c>
      <c r="R36">
        <v>0.81510000000000005</v>
      </c>
      <c r="S36">
        <v>0.82150000000000001</v>
      </c>
      <c r="T36">
        <v>0.82769999999999999</v>
      </c>
      <c r="U36">
        <v>0.83399999999999996</v>
      </c>
      <c r="V36">
        <v>0.84009999999999996</v>
      </c>
      <c r="W36">
        <v>0.84619999999999995</v>
      </c>
      <c r="X36">
        <v>0.85229999999999995</v>
      </c>
      <c r="Y36">
        <v>0.85829999999999995</v>
      </c>
      <c r="Z36">
        <v>0.86429999999999996</v>
      </c>
      <c r="AA36">
        <v>0.87019999999999997</v>
      </c>
      <c r="AB36">
        <v>0.876</v>
      </c>
      <c r="AC36">
        <v>0.88180000000000003</v>
      </c>
      <c r="AD36">
        <v>0.88759999999999994</v>
      </c>
      <c r="AE36">
        <v>0.89329999999999998</v>
      </c>
      <c r="AF36">
        <v>0.89900000000000002</v>
      </c>
      <c r="AG36">
        <v>0.90469999999999995</v>
      </c>
      <c r="AH36">
        <v>0.9103</v>
      </c>
      <c r="AI36">
        <v>0.91590000000000005</v>
      </c>
      <c r="AJ36">
        <v>0.9214</v>
      </c>
      <c r="AK36">
        <v>0.92689999999999995</v>
      </c>
      <c r="AL36">
        <v>0.93240000000000001</v>
      </c>
      <c r="AM36">
        <v>0.93779999999999997</v>
      </c>
      <c r="AN36">
        <v>0.94320000000000004</v>
      </c>
      <c r="AO36">
        <v>0.9486</v>
      </c>
      <c r="AP36">
        <v>0.95389999999999997</v>
      </c>
      <c r="AQ36">
        <v>0.95920000000000005</v>
      </c>
      <c r="AR36">
        <v>0.96450000000000002</v>
      </c>
      <c r="AS36">
        <v>0.9698</v>
      </c>
      <c r="AT36">
        <v>0.97499999999999998</v>
      </c>
      <c r="AU36">
        <v>0.98019999999999996</v>
      </c>
      <c r="AV36">
        <v>0.98540000000000005</v>
      </c>
      <c r="AW36">
        <v>0.99060000000000004</v>
      </c>
      <c r="AX36">
        <v>0.99570000000000003</v>
      </c>
      <c r="AY36">
        <v>1.0009999999999999</v>
      </c>
      <c r="AZ36">
        <v>1.0009999999999999</v>
      </c>
      <c r="BA36">
        <v>1.0009999999999999</v>
      </c>
      <c r="BB36">
        <v>1.0009999999999999</v>
      </c>
      <c r="BC36">
        <v>1.0009999999999999</v>
      </c>
      <c r="BD36">
        <v>1.0009999999999999</v>
      </c>
      <c r="BE36">
        <v>1.0009999999999999</v>
      </c>
      <c r="BF36">
        <v>1.0009999999999999</v>
      </c>
      <c r="BG36">
        <v>1.0009999999999999</v>
      </c>
      <c r="BH36">
        <v>1.0009999999999999</v>
      </c>
      <c r="BI36">
        <v>1.0009999999999999</v>
      </c>
      <c r="BJ36">
        <v>1.0009999999999999</v>
      </c>
      <c r="BK36">
        <v>1.0009999999999999</v>
      </c>
      <c r="BL36">
        <v>1.0009999999999999</v>
      </c>
      <c r="BM36">
        <v>1.0009999999999999</v>
      </c>
      <c r="BN36">
        <v>1.0009999999999999</v>
      </c>
      <c r="BO36">
        <v>1.0009999999999999</v>
      </c>
      <c r="BP36">
        <v>1.0009999999999999</v>
      </c>
      <c r="BQ36">
        <v>1.0009999999999999</v>
      </c>
      <c r="BR36">
        <v>1.0009999999999999</v>
      </c>
      <c r="BS36">
        <v>1.0009999999999999</v>
      </c>
      <c r="BT36">
        <v>1.0009999999999999</v>
      </c>
      <c r="BU36">
        <v>1.0009999999999999</v>
      </c>
      <c r="BV36">
        <v>1.0009999999999999</v>
      </c>
      <c r="BW36">
        <v>1.0009999999999999</v>
      </c>
      <c r="BX36">
        <v>1.0009999999999999</v>
      </c>
      <c r="BY36">
        <v>1.0009999999999999</v>
      </c>
      <c r="BZ36">
        <v>1.0009999999999999</v>
      </c>
      <c r="CA36">
        <v>1.0009999999999999</v>
      </c>
      <c r="CB36">
        <v>1.0009999999999999</v>
      </c>
      <c r="CC36">
        <v>1.0009999999999999</v>
      </c>
      <c r="CD36">
        <v>1.0009999999999999</v>
      </c>
      <c r="CE36">
        <v>1.0009999999999999</v>
      </c>
      <c r="CF36">
        <v>1.0009999999999999</v>
      </c>
      <c r="CG36">
        <v>1.0009999999999999</v>
      </c>
      <c r="CH36">
        <v>1.0009999999999999</v>
      </c>
      <c r="CI36">
        <v>1.0009999999999999</v>
      </c>
      <c r="CJ36">
        <v>1.0009999999999999</v>
      </c>
      <c r="CK36">
        <v>1.0009999999999999</v>
      </c>
      <c r="CL36">
        <v>1.0009999999999999</v>
      </c>
      <c r="CM36">
        <v>1.0009999999999999</v>
      </c>
      <c r="CN36">
        <v>1.0009999999999999</v>
      </c>
      <c r="CO36">
        <v>1.0009999999999999</v>
      </c>
      <c r="CP36">
        <v>1.0009999999999999</v>
      </c>
      <c r="CQ36">
        <v>1.0009999999999999</v>
      </c>
      <c r="CR36">
        <v>1.0009999999999999</v>
      </c>
      <c r="CS36">
        <v>1.0009999999999999</v>
      </c>
      <c r="CT36">
        <v>1.0009999999999999</v>
      </c>
      <c r="CU36">
        <v>1.0009999999999999</v>
      </c>
      <c r="CV36">
        <v>1.0009999999999999</v>
      </c>
      <c r="CW36">
        <v>1.0009999999999999</v>
      </c>
      <c r="CX36">
        <v>1.0009999999999999</v>
      </c>
      <c r="CY36">
        <v>1.0009999999999999</v>
      </c>
      <c r="CZ36">
        <v>1.0009999999999999</v>
      </c>
      <c r="DA36">
        <v>1.0009999999999999</v>
      </c>
      <c r="DB36">
        <v>1.0009999999999999</v>
      </c>
      <c r="DC36">
        <v>1.0009999999999999</v>
      </c>
      <c r="DD36">
        <v>1.0009999999999999</v>
      </c>
      <c r="DE36">
        <v>1.0009999999999999</v>
      </c>
      <c r="DF36">
        <v>1.0009999999999999</v>
      </c>
      <c r="DG36">
        <v>1.0009999999999999</v>
      </c>
    </row>
    <row r="37" spans="1:111" x14ac:dyDescent="0.25">
      <c r="A37">
        <v>0.97699999999999998</v>
      </c>
      <c r="B37">
        <v>0.70120000000000005</v>
      </c>
      <c r="C37">
        <v>0.70860000000000001</v>
      </c>
      <c r="D37">
        <v>0.71589999999999998</v>
      </c>
      <c r="E37">
        <v>0.72309999999999997</v>
      </c>
      <c r="F37">
        <v>0.73029999999999995</v>
      </c>
      <c r="G37">
        <v>0.73729999999999996</v>
      </c>
      <c r="H37">
        <v>0.74429999999999996</v>
      </c>
      <c r="I37">
        <v>0.75129999999999997</v>
      </c>
      <c r="J37">
        <v>0.7581</v>
      </c>
      <c r="K37">
        <v>0.76490000000000002</v>
      </c>
      <c r="L37">
        <v>0.77170000000000005</v>
      </c>
      <c r="M37">
        <v>0.77829999999999999</v>
      </c>
      <c r="N37">
        <v>0.78490000000000004</v>
      </c>
      <c r="O37">
        <v>0.79149999999999998</v>
      </c>
      <c r="P37">
        <v>0.79790000000000005</v>
      </c>
      <c r="Q37">
        <v>0.80430000000000001</v>
      </c>
      <c r="R37">
        <v>0.81069999999999998</v>
      </c>
      <c r="S37">
        <v>0.81699999999999995</v>
      </c>
      <c r="T37">
        <v>0.82320000000000004</v>
      </c>
      <c r="U37">
        <v>0.82940000000000003</v>
      </c>
      <c r="V37">
        <v>0.83560000000000001</v>
      </c>
      <c r="W37">
        <v>0.84160000000000001</v>
      </c>
      <c r="X37">
        <v>0.84770000000000001</v>
      </c>
      <c r="Y37">
        <v>0.85360000000000003</v>
      </c>
      <c r="Z37">
        <v>0.85960000000000003</v>
      </c>
      <c r="AA37">
        <v>0.86539999999999995</v>
      </c>
      <c r="AB37">
        <v>0.87129999999999996</v>
      </c>
      <c r="AC37">
        <v>0.87709999999999999</v>
      </c>
      <c r="AD37">
        <v>0.88280000000000003</v>
      </c>
      <c r="AE37">
        <v>0.88849999999999996</v>
      </c>
      <c r="AF37">
        <v>0.89419999999999999</v>
      </c>
      <c r="AG37">
        <v>0.89980000000000004</v>
      </c>
      <c r="AH37">
        <v>0.90529999999999999</v>
      </c>
      <c r="AI37">
        <v>0.91090000000000004</v>
      </c>
      <c r="AJ37">
        <v>0.91639999999999999</v>
      </c>
      <c r="AK37">
        <v>0.92190000000000005</v>
      </c>
      <c r="AL37">
        <v>0.92730000000000001</v>
      </c>
      <c r="AM37">
        <v>0.93269999999999997</v>
      </c>
      <c r="AN37">
        <v>0.93810000000000004</v>
      </c>
      <c r="AO37">
        <v>0.94340000000000002</v>
      </c>
      <c r="AP37">
        <v>0.94869999999999999</v>
      </c>
      <c r="AQ37">
        <v>0.95399999999999996</v>
      </c>
      <c r="AR37">
        <v>0.95930000000000004</v>
      </c>
      <c r="AS37">
        <v>0.96450000000000002</v>
      </c>
      <c r="AT37">
        <v>0.96970000000000001</v>
      </c>
      <c r="AU37">
        <v>0.97489999999999999</v>
      </c>
      <c r="AV37">
        <v>0.98009999999999997</v>
      </c>
      <c r="AW37">
        <v>0.98519999999999996</v>
      </c>
      <c r="AX37">
        <v>0.99029999999999996</v>
      </c>
      <c r="AY37">
        <v>0.99539999999999995</v>
      </c>
      <c r="AZ37">
        <v>1.0009999999999999</v>
      </c>
      <c r="BA37">
        <v>1.0009999999999999</v>
      </c>
      <c r="BB37">
        <v>1.0009999999999999</v>
      </c>
      <c r="BC37">
        <v>1.0009999999999999</v>
      </c>
      <c r="BD37">
        <v>1.0009999999999999</v>
      </c>
      <c r="BE37">
        <v>1.0009999999999999</v>
      </c>
      <c r="BF37">
        <v>1.0009999999999999</v>
      </c>
      <c r="BG37">
        <v>1.0009999999999999</v>
      </c>
      <c r="BH37">
        <v>1.0009999999999999</v>
      </c>
      <c r="BI37">
        <v>1.0009999999999999</v>
      </c>
      <c r="BJ37">
        <v>1.0009999999999999</v>
      </c>
      <c r="BK37">
        <v>1.0009999999999999</v>
      </c>
      <c r="BL37">
        <v>1.0009999999999999</v>
      </c>
      <c r="BM37">
        <v>1.0009999999999999</v>
      </c>
      <c r="BN37">
        <v>1.0009999999999999</v>
      </c>
      <c r="BO37">
        <v>1.0009999999999999</v>
      </c>
      <c r="BP37">
        <v>1.0009999999999999</v>
      </c>
      <c r="BQ37">
        <v>1.0009999999999999</v>
      </c>
      <c r="BR37">
        <v>1.0009999999999999</v>
      </c>
      <c r="BS37">
        <v>1.0009999999999999</v>
      </c>
      <c r="BT37">
        <v>1.0009999999999999</v>
      </c>
      <c r="BU37">
        <v>1.0009999999999999</v>
      </c>
      <c r="BV37">
        <v>1.0009999999999999</v>
      </c>
      <c r="BW37">
        <v>1.0009999999999999</v>
      </c>
      <c r="BX37">
        <v>1.0009999999999999</v>
      </c>
      <c r="BY37">
        <v>1.0009999999999999</v>
      </c>
      <c r="BZ37">
        <v>1.0009999999999999</v>
      </c>
      <c r="CA37">
        <v>1.0009999999999999</v>
      </c>
      <c r="CB37">
        <v>1.0009999999999999</v>
      </c>
      <c r="CC37">
        <v>1.0009999999999999</v>
      </c>
      <c r="CD37">
        <v>1.0009999999999999</v>
      </c>
      <c r="CE37">
        <v>1.0009999999999999</v>
      </c>
      <c r="CF37">
        <v>1.0009999999999999</v>
      </c>
      <c r="CG37">
        <v>1.0009999999999999</v>
      </c>
      <c r="CH37">
        <v>1.0009999999999999</v>
      </c>
      <c r="CI37">
        <v>1.0009999999999999</v>
      </c>
      <c r="CJ37">
        <v>1.0009999999999999</v>
      </c>
      <c r="CK37">
        <v>1.0009999999999999</v>
      </c>
      <c r="CL37">
        <v>1.0009999999999999</v>
      </c>
      <c r="CM37">
        <v>1.0009999999999999</v>
      </c>
      <c r="CN37">
        <v>1.0009999999999999</v>
      </c>
      <c r="CO37">
        <v>1.0009999999999999</v>
      </c>
      <c r="CP37">
        <v>1.0009999999999999</v>
      </c>
      <c r="CQ37">
        <v>1.0009999999999999</v>
      </c>
      <c r="CR37">
        <v>1.0009999999999999</v>
      </c>
      <c r="CS37">
        <v>1.0009999999999999</v>
      </c>
      <c r="CT37">
        <v>1.0009999999999999</v>
      </c>
      <c r="CU37">
        <v>1.0009999999999999</v>
      </c>
      <c r="CV37">
        <v>1.0009999999999999</v>
      </c>
      <c r="CW37">
        <v>1.0009999999999999</v>
      </c>
      <c r="CX37">
        <v>1.0009999999999999</v>
      </c>
      <c r="CY37">
        <v>1.0009999999999999</v>
      </c>
      <c r="CZ37">
        <v>1.0009999999999999</v>
      </c>
      <c r="DA37">
        <v>1.0009999999999999</v>
      </c>
      <c r="DB37">
        <v>1.0009999999999999</v>
      </c>
      <c r="DC37">
        <v>1.0009999999999999</v>
      </c>
      <c r="DD37">
        <v>1.0009999999999999</v>
      </c>
      <c r="DE37">
        <v>1.0009999999999999</v>
      </c>
      <c r="DF37">
        <v>1.0009999999999999</v>
      </c>
      <c r="DG37">
        <v>1.0009999999999999</v>
      </c>
    </row>
    <row r="38" spans="1:111" x14ac:dyDescent="0.25">
      <c r="A38">
        <v>1.0469999999999999</v>
      </c>
      <c r="B38">
        <v>0.69740000000000002</v>
      </c>
      <c r="C38">
        <v>0.70479999999999998</v>
      </c>
      <c r="D38">
        <v>0.71199999999999997</v>
      </c>
      <c r="E38">
        <v>0.71919999999999995</v>
      </c>
      <c r="F38">
        <v>0.72629999999999995</v>
      </c>
      <c r="G38">
        <v>0.73340000000000005</v>
      </c>
      <c r="H38">
        <v>0.74029999999999996</v>
      </c>
      <c r="I38">
        <v>0.74719999999999998</v>
      </c>
      <c r="J38">
        <v>0.75409999999999999</v>
      </c>
      <c r="K38">
        <v>0.76080000000000003</v>
      </c>
      <c r="L38">
        <v>0.76749999999999996</v>
      </c>
      <c r="M38">
        <v>0.7742</v>
      </c>
      <c r="N38">
        <v>0.78069999999999995</v>
      </c>
      <c r="O38">
        <v>0.78720000000000001</v>
      </c>
      <c r="P38">
        <v>0.79369999999999996</v>
      </c>
      <c r="Q38">
        <v>0.8</v>
      </c>
      <c r="R38">
        <v>0.80640000000000001</v>
      </c>
      <c r="S38">
        <v>0.81259999999999999</v>
      </c>
      <c r="T38">
        <v>0.81879999999999997</v>
      </c>
      <c r="U38">
        <v>0.82499999999999996</v>
      </c>
      <c r="V38">
        <v>0.83109999999999995</v>
      </c>
      <c r="W38">
        <v>0.83709999999999996</v>
      </c>
      <c r="X38">
        <v>0.84309999999999996</v>
      </c>
      <c r="Y38">
        <v>0.84909999999999997</v>
      </c>
      <c r="Z38">
        <v>0.85499999999999998</v>
      </c>
      <c r="AA38">
        <v>0.86080000000000001</v>
      </c>
      <c r="AB38">
        <v>0.86660000000000004</v>
      </c>
      <c r="AC38">
        <v>0.87239999999999995</v>
      </c>
      <c r="AD38">
        <v>0.87809999999999999</v>
      </c>
      <c r="AE38">
        <v>0.88370000000000004</v>
      </c>
      <c r="AF38">
        <v>0.88939999999999997</v>
      </c>
      <c r="AG38">
        <v>0.89500000000000002</v>
      </c>
      <c r="AH38">
        <v>0.90049999999999997</v>
      </c>
      <c r="AI38">
        <v>0.90600000000000003</v>
      </c>
      <c r="AJ38">
        <v>0.91149999999999998</v>
      </c>
      <c r="AK38">
        <v>0.91690000000000005</v>
      </c>
      <c r="AL38">
        <v>0.92230000000000001</v>
      </c>
      <c r="AM38">
        <v>0.92769999999999997</v>
      </c>
      <c r="AN38">
        <v>0.93300000000000005</v>
      </c>
      <c r="AO38">
        <v>0.93840000000000001</v>
      </c>
      <c r="AP38">
        <v>0.94359999999999999</v>
      </c>
      <c r="AQ38">
        <v>0.94889999999999997</v>
      </c>
      <c r="AR38">
        <v>0.95409999999999995</v>
      </c>
      <c r="AS38">
        <v>0.95930000000000004</v>
      </c>
      <c r="AT38">
        <v>0.96450000000000002</v>
      </c>
      <c r="AU38">
        <v>0.96970000000000001</v>
      </c>
      <c r="AV38">
        <v>0.9748</v>
      </c>
      <c r="AW38">
        <v>0.97989999999999999</v>
      </c>
      <c r="AX38">
        <v>0.98499999999999999</v>
      </c>
      <c r="AY38">
        <v>0.99009999999999998</v>
      </c>
      <c r="AZ38">
        <v>0.99519999999999997</v>
      </c>
      <c r="BA38">
        <v>1.0009999999999999</v>
      </c>
      <c r="BB38">
        <v>1.0009999999999999</v>
      </c>
      <c r="BC38">
        <v>1.0009999999999999</v>
      </c>
      <c r="BD38">
        <v>1.0009999999999999</v>
      </c>
      <c r="BE38">
        <v>1.0009999999999999</v>
      </c>
      <c r="BF38">
        <v>1.0009999999999999</v>
      </c>
      <c r="BG38">
        <v>1.0009999999999999</v>
      </c>
      <c r="BH38">
        <v>1.0009999999999999</v>
      </c>
      <c r="BI38">
        <v>1.0009999999999999</v>
      </c>
      <c r="BJ38">
        <v>1.0009999999999999</v>
      </c>
      <c r="BK38">
        <v>1.0009999999999999</v>
      </c>
      <c r="BL38">
        <v>1.0009999999999999</v>
      </c>
      <c r="BM38">
        <v>1.0009999999999999</v>
      </c>
      <c r="BN38">
        <v>1.0009999999999999</v>
      </c>
      <c r="BO38">
        <v>1.0009999999999999</v>
      </c>
      <c r="BP38">
        <v>1.0009999999999999</v>
      </c>
      <c r="BQ38">
        <v>1.0009999999999999</v>
      </c>
      <c r="BR38">
        <v>1.0009999999999999</v>
      </c>
      <c r="BS38">
        <v>1.0009999999999999</v>
      </c>
      <c r="BT38">
        <v>1.0009999999999999</v>
      </c>
      <c r="BU38">
        <v>1.0009999999999999</v>
      </c>
      <c r="BV38">
        <v>1.0009999999999999</v>
      </c>
      <c r="BW38">
        <v>1.0009999999999999</v>
      </c>
      <c r="BX38">
        <v>1.0009999999999999</v>
      </c>
      <c r="BY38">
        <v>1.0009999999999999</v>
      </c>
      <c r="BZ38">
        <v>1.0009999999999999</v>
      </c>
      <c r="CA38">
        <v>1.0009999999999999</v>
      </c>
      <c r="CB38">
        <v>1.0009999999999999</v>
      </c>
      <c r="CC38">
        <v>1.0009999999999999</v>
      </c>
      <c r="CD38">
        <v>1.0009999999999999</v>
      </c>
      <c r="CE38">
        <v>1.0009999999999999</v>
      </c>
      <c r="CF38">
        <v>1.0009999999999999</v>
      </c>
      <c r="CG38">
        <v>1.0009999999999999</v>
      </c>
      <c r="CH38">
        <v>1.0009999999999999</v>
      </c>
      <c r="CI38">
        <v>1.0009999999999999</v>
      </c>
      <c r="CJ38">
        <v>1.0009999999999999</v>
      </c>
      <c r="CK38">
        <v>1.0009999999999999</v>
      </c>
      <c r="CL38">
        <v>1.0009999999999999</v>
      </c>
      <c r="CM38">
        <v>1.0009999999999999</v>
      </c>
      <c r="CN38">
        <v>1.0009999999999999</v>
      </c>
      <c r="CO38">
        <v>1.0009999999999999</v>
      </c>
      <c r="CP38">
        <v>1.0009999999999999</v>
      </c>
      <c r="CQ38">
        <v>1.0009999999999999</v>
      </c>
      <c r="CR38">
        <v>1.0009999999999999</v>
      </c>
      <c r="CS38">
        <v>1.0009999999999999</v>
      </c>
      <c r="CT38">
        <v>1.0009999999999999</v>
      </c>
      <c r="CU38">
        <v>1.0009999999999999</v>
      </c>
      <c r="CV38">
        <v>1.0009999999999999</v>
      </c>
      <c r="CW38">
        <v>1.0009999999999999</v>
      </c>
      <c r="CX38">
        <v>1.0009999999999999</v>
      </c>
      <c r="CY38">
        <v>1.0009999999999999</v>
      </c>
      <c r="CZ38">
        <v>1.0009999999999999</v>
      </c>
      <c r="DA38">
        <v>1.0009999999999999</v>
      </c>
      <c r="DB38">
        <v>1.0009999999999999</v>
      </c>
      <c r="DC38">
        <v>1.0009999999999999</v>
      </c>
      <c r="DD38">
        <v>1.0009999999999999</v>
      </c>
      <c r="DE38">
        <v>1.0009999999999999</v>
      </c>
      <c r="DF38">
        <v>1.0009999999999999</v>
      </c>
      <c r="DG38">
        <v>1.0009999999999999</v>
      </c>
    </row>
    <row r="39" spans="1:111" x14ac:dyDescent="0.25">
      <c r="A39">
        <v>1.1220000000000001</v>
      </c>
      <c r="B39">
        <v>0.69379999999999997</v>
      </c>
      <c r="C39">
        <v>0.70109999999999995</v>
      </c>
      <c r="D39">
        <v>0.70830000000000004</v>
      </c>
      <c r="E39">
        <v>0.71540000000000004</v>
      </c>
      <c r="F39">
        <v>0.72250000000000003</v>
      </c>
      <c r="G39">
        <v>0.72950000000000004</v>
      </c>
      <c r="H39">
        <v>0.73640000000000005</v>
      </c>
      <c r="I39">
        <v>0.74329999999999996</v>
      </c>
      <c r="J39">
        <v>0.75009999999999999</v>
      </c>
      <c r="K39">
        <v>0.75680000000000003</v>
      </c>
      <c r="L39">
        <v>0.76349999999999996</v>
      </c>
      <c r="M39">
        <v>0.77010000000000001</v>
      </c>
      <c r="N39">
        <v>0.77659999999999996</v>
      </c>
      <c r="O39">
        <v>0.78310000000000002</v>
      </c>
      <c r="P39">
        <v>0.78949999999999998</v>
      </c>
      <c r="Q39">
        <v>0.79579999999999995</v>
      </c>
      <c r="R39">
        <v>0.80210000000000004</v>
      </c>
      <c r="S39">
        <v>0.80830000000000002</v>
      </c>
      <c r="T39">
        <v>0.8145</v>
      </c>
      <c r="U39">
        <v>0.8206</v>
      </c>
      <c r="V39">
        <v>0.82669999999999999</v>
      </c>
      <c r="W39">
        <v>0.8327</v>
      </c>
      <c r="X39">
        <v>0.8387</v>
      </c>
      <c r="Y39">
        <v>0.84460000000000002</v>
      </c>
      <c r="Z39">
        <v>0.85040000000000004</v>
      </c>
      <c r="AA39">
        <v>0.85629999999999995</v>
      </c>
      <c r="AB39">
        <v>0.86199999999999999</v>
      </c>
      <c r="AC39">
        <v>0.86780000000000002</v>
      </c>
      <c r="AD39">
        <v>0.87339999999999995</v>
      </c>
      <c r="AE39">
        <v>0.87909999999999999</v>
      </c>
      <c r="AF39">
        <v>0.88470000000000004</v>
      </c>
      <c r="AG39">
        <v>0.89019999999999999</v>
      </c>
      <c r="AH39">
        <v>0.89570000000000005</v>
      </c>
      <c r="AI39">
        <v>0.9012</v>
      </c>
      <c r="AJ39">
        <v>0.90669999999999995</v>
      </c>
      <c r="AK39">
        <v>0.91210000000000002</v>
      </c>
      <c r="AL39">
        <v>0.91749999999999998</v>
      </c>
      <c r="AM39">
        <v>0.92279999999999995</v>
      </c>
      <c r="AN39">
        <v>0.92810000000000004</v>
      </c>
      <c r="AO39">
        <v>0.93340000000000001</v>
      </c>
      <c r="AP39">
        <v>0.93869999999999998</v>
      </c>
      <c r="AQ39">
        <v>0.94389999999999996</v>
      </c>
      <c r="AR39">
        <v>0.94910000000000005</v>
      </c>
      <c r="AS39">
        <v>0.95430000000000004</v>
      </c>
      <c r="AT39">
        <v>0.95940000000000003</v>
      </c>
      <c r="AU39">
        <v>0.96450000000000002</v>
      </c>
      <c r="AV39">
        <v>0.96970000000000001</v>
      </c>
      <c r="AW39">
        <v>0.97470000000000001</v>
      </c>
      <c r="AX39">
        <v>0.9798</v>
      </c>
      <c r="AY39">
        <v>0.9849</v>
      </c>
      <c r="AZ39">
        <v>0.9899</v>
      </c>
      <c r="BA39">
        <v>0.995</v>
      </c>
      <c r="BB39">
        <v>1.0009999999999999</v>
      </c>
      <c r="BC39">
        <v>1.0009999999999999</v>
      </c>
      <c r="BD39">
        <v>1.0009999999999999</v>
      </c>
      <c r="BE39">
        <v>1.0009999999999999</v>
      </c>
      <c r="BF39">
        <v>1.0009999999999999</v>
      </c>
      <c r="BG39">
        <v>1.0009999999999999</v>
      </c>
      <c r="BH39">
        <v>1.0009999999999999</v>
      </c>
      <c r="BI39">
        <v>1.0009999999999999</v>
      </c>
      <c r="BJ39">
        <v>1.0009999999999999</v>
      </c>
      <c r="BK39">
        <v>1.0009999999999999</v>
      </c>
      <c r="BL39">
        <v>1.0009999999999999</v>
      </c>
      <c r="BM39">
        <v>1.0009999999999999</v>
      </c>
      <c r="BN39">
        <v>1.0009999999999999</v>
      </c>
      <c r="BO39">
        <v>1.0009999999999999</v>
      </c>
      <c r="BP39">
        <v>1.0009999999999999</v>
      </c>
      <c r="BQ39">
        <v>1.0009999999999999</v>
      </c>
      <c r="BR39">
        <v>1.0009999999999999</v>
      </c>
      <c r="BS39">
        <v>1.0009999999999999</v>
      </c>
      <c r="BT39">
        <v>1.0009999999999999</v>
      </c>
      <c r="BU39">
        <v>1.0009999999999999</v>
      </c>
      <c r="BV39">
        <v>1.0009999999999999</v>
      </c>
      <c r="BW39">
        <v>1.0009999999999999</v>
      </c>
      <c r="BX39">
        <v>1.0009999999999999</v>
      </c>
      <c r="BY39">
        <v>1.0009999999999999</v>
      </c>
      <c r="BZ39">
        <v>1.0009999999999999</v>
      </c>
      <c r="CA39">
        <v>1.0009999999999999</v>
      </c>
      <c r="CB39">
        <v>1.0009999999999999</v>
      </c>
      <c r="CC39">
        <v>1.0009999999999999</v>
      </c>
      <c r="CD39">
        <v>1.0009999999999999</v>
      </c>
      <c r="CE39">
        <v>1.0009999999999999</v>
      </c>
      <c r="CF39">
        <v>1.0009999999999999</v>
      </c>
      <c r="CG39">
        <v>1.0009999999999999</v>
      </c>
      <c r="CH39">
        <v>1.0009999999999999</v>
      </c>
      <c r="CI39">
        <v>1.0009999999999999</v>
      </c>
      <c r="CJ39">
        <v>1.0009999999999999</v>
      </c>
      <c r="CK39">
        <v>1.0009999999999999</v>
      </c>
      <c r="CL39">
        <v>1.0009999999999999</v>
      </c>
      <c r="CM39">
        <v>1.0009999999999999</v>
      </c>
      <c r="CN39">
        <v>1.0009999999999999</v>
      </c>
      <c r="CO39">
        <v>1.0009999999999999</v>
      </c>
      <c r="CP39">
        <v>1.0009999999999999</v>
      </c>
      <c r="CQ39">
        <v>1.0009999999999999</v>
      </c>
      <c r="CR39">
        <v>1.0009999999999999</v>
      </c>
      <c r="CS39">
        <v>1.0009999999999999</v>
      </c>
      <c r="CT39">
        <v>1.0009999999999999</v>
      </c>
      <c r="CU39">
        <v>1.0009999999999999</v>
      </c>
      <c r="CV39">
        <v>1.0009999999999999</v>
      </c>
      <c r="CW39">
        <v>1.0009999999999999</v>
      </c>
      <c r="CX39">
        <v>1.0009999999999999</v>
      </c>
      <c r="CY39">
        <v>1.0009999999999999</v>
      </c>
      <c r="CZ39">
        <v>1.0009999999999999</v>
      </c>
      <c r="DA39">
        <v>1.0009999999999999</v>
      </c>
      <c r="DB39">
        <v>1.0009999999999999</v>
      </c>
      <c r="DC39">
        <v>1.0009999999999999</v>
      </c>
      <c r="DD39">
        <v>1.0009999999999999</v>
      </c>
      <c r="DE39">
        <v>1.0009999999999999</v>
      </c>
      <c r="DF39">
        <v>1.0009999999999999</v>
      </c>
      <c r="DG39">
        <v>1.0009999999999999</v>
      </c>
    </row>
    <row r="40" spans="1:111" x14ac:dyDescent="0.25">
      <c r="A40">
        <v>1.202</v>
      </c>
      <c r="B40">
        <v>0.69020000000000004</v>
      </c>
      <c r="C40">
        <v>0.69740000000000002</v>
      </c>
      <c r="D40">
        <v>0.7046</v>
      </c>
      <c r="E40">
        <v>0.7117</v>
      </c>
      <c r="F40">
        <v>0.71870000000000001</v>
      </c>
      <c r="G40">
        <v>0.72570000000000001</v>
      </c>
      <c r="H40">
        <v>0.73260000000000003</v>
      </c>
      <c r="I40">
        <v>0.73939999999999995</v>
      </c>
      <c r="J40">
        <v>0.74619999999999997</v>
      </c>
      <c r="K40">
        <v>0.75290000000000001</v>
      </c>
      <c r="L40">
        <v>0.75949999999999995</v>
      </c>
      <c r="M40">
        <v>0.7661</v>
      </c>
      <c r="N40">
        <v>0.77259999999999995</v>
      </c>
      <c r="O40">
        <v>0.77900000000000003</v>
      </c>
      <c r="P40">
        <v>0.78539999999999999</v>
      </c>
      <c r="Q40">
        <v>0.79169999999999996</v>
      </c>
      <c r="R40">
        <v>0.79790000000000005</v>
      </c>
      <c r="S40">
        <v>0.80410000000000004</v>
      </c>
      <c r="T40">
        <v>0.81030000000000002</v>
      </c>
      <c r="U40">
        <v>0.81640000000000001</v>
      </c>
      <c r="V40">
        <v>0.82240000000000002</v>
      </c>
      <c r="W40">
        <v>0.82840000000000003</v>
      </c>
      <c r="X40">
        <v>0.83430000000000004</v>
      </c>
      <c r="Y40">
        <v>0.84019999999999995</v>
      </c>
      <c r="Z40">
        <v>0.84599999999999997</v>
      </c>
      <c r="AA40">
        <v>0.8518</v>
      </c>
      <c r="AB40">
        <v>0.85750000000000004</v>
      </c>
      <c r="AC40">
        <v>0.86319999999999997</v>
      </c>
      <c r="AD40">
        <v>0.86890000000000001</v>
      </c>
      <c r="AE40">
        <v>0.87450000000000006</v>
      </c>
      <c r="AF40">
        <v>0.88009999999999999</v>
      </c>
      <c r="AG40">
        <v>0.88560000000000005</v>
      </c>
      <c r="AH40">
        <v>0.8911</v>
      </c>
      <c r="AI40">
        <v>0.89649999999999996</v>
      </c>
      <c r="AJ40">
        <v>0.90200000000000002</v>
      </c>
      <c r="AK40">
        <v>0.9073</v>
      </c>
      <c r="AL40">
        <v>0.91269999999999996</v>
      </c>
      <c r="AM40">
        <v>0.91800000000000004</v>
      </c>
      <c r="AN40">
        <v>0.92330000000000001</v>
      </c>
      <c r="AO40">
        <v>0.92849999999999999</v>
      </c>
      <c r="AP40">
        <v>0.93379999999999996</v>
      </c>
      <c r="AQ40">
        <v>0.93899999999999995</v>
      </c>
      <c r="AR40">
        <v>0.94410000000000005</v>
      </c>
      <c r="AS40">
        <v>0.94930000000000003</v>
      </c>
      <c r="AT40">
        <v>0.95440000000000003</v>
      </c>
      <c r="AU40">
        <v>0.95950000000000002</v>
      </c>
      <c r="AV40">
        <v>0.96460000000000001</v>
      </c>
      <c r="AW40">
        <v>0.96970000000000001</v>
      </c>
      <c r="AX40">
        <v>0.97470000000000001</v>
      </c>
      <c r="AY40">
        <v>0.9798</v>
      </c>
      <c r="AZ40">
        <v>0.98480000000000001</v>
      </c>
      <c r="BA40">
        <v>0.98980000000000001</v>
      </c>
      <c r="BB40">
        <v>0.99480000000000002</v>
      </c>
      <c r="BC40">
        <v>0.99970000000000003</v>
      </c>
      <c r="BD40">
        <v>1.0009999999999999</v>
      </c>
      <c r="BE40">
        <v>1.0009999999999999</v>
      </c>
      <c r="BF40">
        <v>1.0009999999999999</v>
      </c>
      <c r="BG40">
        <v>1.0009999999999999</v>
      </c>
      <c r="BH40">
        <v>1.0009999999999999</v>
      </c>
      <c r="BI40">
        <v>1.0009999999999999</v>
      </c>
      <c r="BJ40">
        <v>1.0009999999999999</v>
      </c>
      <c r="BK40">
        <v>1.0009999999999999</v>
      </c>
      <c r="BL40">
        <v>1.0009999999999999</v>
      </c>
      <c r="BM40">
        <v>1.0009999999999999</v>
      </c>
      <c r="BN40">
        <v>1.0009999999999999</v>
      </c>
      <c r="BO40">
        <v>1.0009999999999999</v>
      </c>
      <c r="BP40">
        <v>1.0009999999999999</v>
      </c>
      <c r="BQ40">
        <v>1.0009999999999999</v>
      </c>
      <c r="BR40">
        <v>1.0009999999999999</v>
      </c>
      <c r="BS40">
        <v>1.0009999999999999</v>
      </c>
      <c r="BT40">
        <v>1.0009999999999999</v>
      </c>
      <c r="BU40">
        <v>1.0009999999999999</v>
      </c>
      <c r="BV40">
        <v>1.0009999999999999</v>
      </c>
      <c r="BW40">
        <v>1.0009999999999999</v>
      </c>
      <c r="BX40">
        <v>1.0009999999999999</v>
      </c>
      <c r="BY40">
        <v>1.0009999999999999</v>
      </c>
      <c r="BZ40">
        <v>1.0009999999999999</v>
      </c>
      <c r="CA40">
        <v>1.0009999999999999</v>
      </c>
      <c r="CB40">
        <v>1.0009999999999999</v>
      </c>
      <c r="CC40">
        <v>1.0009999999999999</v>
      </c>
      <c r="CD40">
        <v>1.0009999999999999</v>
      </c>
      <c r="CE40">
        <v>1.0009999999999999</v>
      </c>
      <c r="CF40">
        <v>1.0009999999999999</v>
      </c>
      <c r="CG40">
        <v>1.0009999999999999</v>
      </c>
      <c r="CH40">
        <v>1.0009999999999999</v>
      </c>
      <c r="CI40">
        <v>1.0009999999999999</v>
      </c>
      <c r="CJ40">
        <v>1.0009999999999999</v>
      </c>
      <c r="CK40">
        <v>1.0009999999999999</v>
      </c>
      <c r="CL40">
        <v>1.0009999999999999</v>
      </c>
      <c r="CM40">
        <v>1.0009999999999999</v>
      </c>
      <c r="CN40">
        <v>1.0009999999999999</v>
      </c>
      <c r="CO40">
        <v>1.0009999999999999</v>
      </c>
      <c r="CP40">
        <v>1.0009999999999999</v>
      </c>
      <c r="CQ40">
        <v>1.0009999999999999</v>
      </c>
      <c r="CR40">
        <v>1.0009999999999999</v>
      </c>
      <c r="CS40">
        <v>1.0009999999999999</v>
      </c>
      <c r="CT40">
        <v>1.0009999999999999</v>
      </c>
      <c r="CU40">
        <v>1.0009999999999999</v>
      </c>
      <c r="CV40">
        <v>1.0009999999999999</v>
      </c>
      <c r="CW40">
        <v>1.0009999999999999</v>
      </c>
      <c r="CX40">
        <v>1.0009999999999999</v>
      </c>
      <c r="CY40">
        <v>1.0009999999999999</v>
      </c>
      <c r="CZ40">
        <v>1.0009999999999999</v>
      </c>
      <c r="DA40">
        <v>1.0009999999999999</v>
      </c>
      <c r="DB40">
        <v>1.0009999999999999</v>
      </c>
      <c r="DC40">
        <v>1.0009999999999999</v>
      </c>
      <c r="DD40">
        <v>1.0009999999999999</v>
      </c>
      <c r="DE40">
        <v>1.0009999999999999</v>
      </c>
      <c r="DF40">
        <v>1.0009999999999999</v>
      </c>
      <c r="DG40">
        <v>1.0009999999999999</v>
      </c>
    </row>
    <row r="41" spans="1:111" x14ac:dyDescent="0.25">
      <c r="A41">
        <v>1.288</v>
      </c>
      <c r="B41">
        <v>0.68659999999999999</v>
      </c>
      <c r="C41">
        <v>0.69379999999999997</v>
      </c>
      <c r="D41">
        <v>0.70099999999999996</v>
      </c>
      <c r="E41">
        <v>0.70809999999999995</v>
      </c>
      <c r="F41">
        <v>0.71509999999999996</v>
      </c>
      <c r="G41">
        <v>0.72199999999999998</v>
      </c>
      <c r="H41">
        <v>0.7288</v>
      </c>
      <c r="I41">
        <v>0.73560000000000003</v>
      </c>
      <c r="J41">
        <v>0.74239999999999995</v>
      </c>
      <c r="K41">
        <v>0.749</v>
      </c>
      <c r="L41">
        <v>0.75560000000000005</v>
      </c>
      <c r="M41">
        <v>0.7621</v>
      </c>
      <c r="N41">
        <v>0.76859999999999995</v>
      </c>
      <c r="O41">
        <v>0.77500000000000002</v>
      </c>
      <c r="P41">
        <v>0.78129999999999999</v>
      </c>
      <c r="Q41">
        <v>0.78759999999999997</v>
      </c>
      <c r="R41">
        <v>0.79379999999999995</v>
      </c>
      <c r="S41">
        <v>0.8</v>
      </c>
      <c r="T41">
        <v>0.80610000000000004</v>
      </c>
      <c r="U41">
        <v>0.81220000000000003</v>
      </c>
      <c r="V41">
        <v>0.81820000000000004</v>
      </c>
      <c r="W41">
        <v>0.82410000000000005</v>
      </c>
      <c r="X41">
        <v>0.83</v>
      </c>
      <c r="Y41">
        <v>0.83589999999999998</v>
      </c>
      <c r="Z41">
        <v>0.8417</v>
      </c>
      <c r="AA41">
        <v>0.84740000000000004</v>
      </c>
      <c r="AB41">
        <v>0.85309999999999997</v>
      </c>
      <c r="AC41">
        <v>0.85880000000000001</v>
      </c>
      <c r="AD41">
        <v>0.86439999999999995</v>
      </c>
      <c r="AE41">
        <v>0.87</v>
      </c>
      <c r="AF41">
        <v>0.87549999999999994</v>
      </c>
      <c r="AG41">
        <v>0.88100000000000001</v>
      </c>
      <c r="AH41">
        <v>0.88649999999999995</v>
      </c>
      <c r="AI41">
        <v>0.89190000000000003</v>
      </c>
      <c r="AJ41">
        <v>0.89729999999999999</v>
      </c>
      <c r="AK41">
        <v>0.90269999999999995</v>
      </c>
      <c r="AL41">
        <v>0.90800000000000003</v>
      </c>
      <c r="AM41">
        <v>0.9133</v>
      </c>
      <c r="AN41">
        <v>0.91849999999999998</v>
      </c>
      <c r="AO41">
        <v>0.92379999999999995</v>
      </c>
      <c r="AP41">
        <v>0.92900000000000005</v>
      </c>
      <c r="AQ41">
        <v>0.93410000000000004</v>
      </c>
      <c r="AR41">
        <v>0.93930000000000002</v>
      </c>
      <c r="AS41">
        <v>0.94440000000000002</v>
      </c>
      <c r="AT41">
        <v>0.94950000000000001</v>
      </c>
      <c r="AU41">
        <v>0.9546</v>
      </c>
      <c r="AV41">
        <v>0.9597</v>
      </c>
      <c r="AW41">
        <v>0.9647</v>
      </c>
      <c r="AX41">
        <v>0.96970000000000001</v>
      </c>
      <c r="AY41">
        <v>0.97470000000000001</v>
      </c>
      <c r="AZ41">
        <v>0.97970000000000002</v>
      </c>
      <c r="BA41">
        <v>0.98470000000000002</v>
      </c>
      <c r="BB41">
        <v>0.98970000000000002</v>
      </c>
      <c r="BC41">
        <v>0.99460000000000004</v>
      </c>
      <c r="BD41">
        <v>0.99950000000000006</v>
      </c>
      <c r="BE41">
        <v>1.0009999999999999</v>
      </c>
      <c r="BF41">
        <v>1.0009999999999999</v>
      </c>
      <c r="BG41">
        <v>1.0009999999999999</v>
      </c>
      <c r="BH41">
        <v>1.0009999999999999</v>
      </c>
      <c r="BI41">
        <v>1.0009999999999999</v>
      </c>
      <c r="BJ41">
        <v>1.0009999999999999</v>
      </c>
      <c r="BK41">
        <v>1.0009999999999999</v>
      </c>
      <c r="BL41">
        <v>1.0009999999999999</v>
      </c>
      <c r="BM41">
        <v>1.0009999999999999</v>
      </c>
      <c r="BN41">
        <v>1.0009999999999999</v>
      </c>
      <c r="BO41">
        <v>1.0009999999999999</v>
      </c>
      <c r="BP41">
        <v>1.0009999999999999</v>
      </c>
      <c r="BQ41">
        <v>1.0009999999999999</v>
      </c>
      <c r="BR41">
        <v>1.0009999999999999</v>
      </c>
      <c r="BS41">
        <v>1.0009999999999999</v>
      </c>
      <c r="BT41">
        <v>1.0009999999999999</v>
      </c>
      <c r="BU41">
        <v>1.0009999999999999</v>
      </c>
      <c r="BV41">
        <v>1.0009999999999999</v>
      </c>
      <c r="BW41">
        <v>1.0009999999999999</v>
      </c>
      <c r="BX41">
        <v>1.0009999999999999</v>
      </c>
      <c r="BY41">
        <v>1.0009999999999999</v>
      </c>
      <c r="BZ41">
        <v>1.0009999999999999</v>
      </c>
      <c r="CA41">
        <v>1.0009999999999999</v>
      </c>
      <c r="CB41">
        <v>1.0009999999999999</v>
      </c>
      <c r="CC41">
        <v>1.0009999999999999</v>
      </c>
      <c r="CD41">
        <v>1.0009999999999999</v>
      </c>
      <c r="CE41">
        <v>1.0009999999999999</v>
      </c>
      <c r="CF41">
        <v>1.0009999999999999</v>
      </c>
      <c r="CG41">
        <v>1.0009999999999999</v>
      </c>
      <c r="CH41">
        <v>1.0009999999999999</v>
      </c>
      <c r="CI41">
        <v>1.0009999999999999</v>
      </c>
      <c r="CJ41">
        <v>1.0009999999999999</v>
      </c>
      <c r="CK41">
        <v>1.0009999999999999</v>
      </c>
      <c r="CL41">
        <v>1.0009999999999999</v>
      </c>
      <c r="CM41">
        <v>1.0009999999999999</v>
      </c>
      <c r="CN41">
        <v>1.0009999999999999</v>
      </c>
      <c r="CO41">
        <v>1.0009999999999999</v>
      </c>
      <c r="CP41">
        <v>1.0009999999999999</v>
      </c>
      <c r="CQ41">
        <v>1.0009999999999999</v>
      </c>
      <c r="CR41">
        <v>1.0009999999999999</v>
      </c>
      <c r="CS41">
        <v>1.0009999999999999</v>
      </c>
      <c r="CT41">
        <v>1.0009999999999999</v>
      </c>
      <c r="CU41">
        <v>1.0009999999999999</v>
      </c>
      <c r="CV41">
        <v>1.0009999999999999</v>
      </c>
      <c r="CW41">
        <v>1.0009999999999999</v>
      </c>
      <c r="CX41">
        <v>1.0009999999999999</v>
      </c>
      <c r="CY41">
        <v>1.0009999999999999</v>
      </c>
      <c r="CZ41">
        <v>1.0009999999999999</v>
      </c>
      <c r="DA41">
        <v>1.0009999999999999</v>
      </c>
      <c r="DB41">
        <v>1.0009999999999999</v>
      </c>
      <c r="DC41">
        <v>1.0009999999999999</v>
      </c>
      <c r="DD41">
        <v>1.0009999999999999</v>
      </c>
      <c r="DE41">
        <v>1.0009999999999999</v>
      </c>
      <c r="DF41">
        <v>1.0009999999999999</v>
      </c>
      <c r="DG41">
        <v>1.0009999999999999</v>
      </c>
    </row>
    <row r="42" spans="1:111" x14ac:dyDescent="0.25">
      <c r="A42">
        <v>1.38</v>
      </c>
      <c r="B42">
        <v>0.68310000000000004</v>
      </c>
      <c r="C42">
        <v>0.69030000000000002</v>
      </c>
      <c r="D42">
        <v>0.69740000000000002</v>
      </c>
      <c r="E42">
        <v>0.70450000000000002</v>
      </c>
      <c r="F42">
        <v>0.71140000000000003</v>
      </c>
      <c r="G42">
        <v>0.71830000000000005</v>
      </c>
      <c r="H42">
        <v>0.72519999999999996</v>
      </c>
      <c r="I42">
        <v>0.7319</v>
      </c>
      <c r="J42">
        <v>0.73860000000000003</v>
      </c>
      <c r="K42">
        <v>0.74519999999999997</v>
      </c>
      <c r="L42">
        <v>0.75180000000000002</v>
      </c>
      <c r="M42">
        <v>0.75829999999999997</v>
      </c>
      <c r="N42">
        <v>0.76470000000000005</v>
      </c>
      <c r="O42">
        <v>0.77110000000000001</v>
      </c>
      <c r="P42">
        <v>0.77739999999999998</v>
      </c>
      <c r="Q42">
        <v>0.78359999999999996</v>
      </c>
      <c r="R42">
        <v>0.78979999999999995</v>
      </c>
      <c r="S42">
        <v>0.79590000000000005</v>
      </c>
      <c r="T42">
        <v>0.80200000000000005</v>
      </c>
      <c r="U42">
        <v>0.80810000000000004</v>
      </c>
      <c r="V42">
        <v>0.81399999999999995</v>
      </c>
      <c r="W42">
        <v>0.81989999999999996</v>
      </c>
      <c r="X42">
        <v>0.82579999999999998</v>
      </c>
      <c r="Y42">
        <v>0.83160000000000001</v>
      </c>
      <c r="Z42">
        <v>0.83740000000000003</v>
      </c>
      <c r="AA42">
        <v>0.84309999999999996</v>
      </c>
      <c r="AB42">
        <v>0.8488</v>
      </c>
      <c r="AC42">
        <v>0.85450000000000004</v>
      </c>
      <c r="AD42">
        <v>0.86</v>
      </c>
      <c r="AE42">
        <v>0.86560000000000004</v>
      </c>
      <c r="AF42">
        <v>0.87109999999999999</v>
      </c>
      <c r="AG42">
        <v>0.87660000000000005</v>
      </c>
      <c r="AH42">
        <v>0.88200000000000001</v>
      </c>
      <c r="AI42">
        <v>0.88739999999999997</v>
      </c>
      <c r="AJ42">
        <v>0.89280000000000004</v>
      </c>
      <c r="AK42">
        <v>0.89810000000000001</v>
      </c>
      <c r="AL42">
        <v>0.90339999999999998</v>
      </c>
      <c r="AM42">
        <v>0.90869999999999995</v>
      </c>
      <c r="AN42">
        <v>0.91390000000000005</v>
      </c>
      <c r="AO42">
        <v>0.91910000000000003</v>
      </c>
      <c r="AP42">
        <v>0.92430000000000001</v>
      </c>
      <c r="AQ42">
        <v>0.9294</v>
      </c>
      <c r="AR42">
        <v>0.9345</v>
      </c>
      <c r="AS42">
        <v>0.93959999999999999</v>
      </c>
      <c r="AT42">
        <v>0.94469999999999998</v>
      </c>
      <c r="AU42">
        <v>0.94979999999999998</v>
      </c>
      <c r="AV42">
        <v>0.95479999999999998</v>
      </c>
      <c r="AW42">
        <v>0.95979999999999999</v>
      </c>
      <c r="AX42">
        <v>0.96479999999999999</v>
      </c>
      <c r="AY42">
        <v>0.9698</v>
      </c>
      <c r="AZ42">
        <v>0.9748</v>
      </c>
      <c r="BA42">
        <v>0.97970000000000002</v>
      </c>
      <c r="BB42">
        <v>0.98460000000000003</v>
      </c>
      <c r="BC42">
        <v>0.98960000000000004</v>
      </c>
      <c r="BD42">
        <v>0.99450000000000005</v>
      </c>
      <c r="BE42">
        <v>0.99939999999999996</v>
      </c>
      <c r="BF42">
        <v>1.0009999999999999</v>
      </c>
      <c r="BG42">
        <v>1.0009999999999999</v>
      </c>
      <c r="BH42">
        <v>1.0009999999999999</v>
      </c>
      <c r="BI42">
        <v>1.0009999999999999</v>
      </c>
      <c r="BJ42">
        <v>1.0009999999999999</v>
      </c>
      <c r="BK42">
        <v>1.0009999999999999</v>
      </c>
      <c r="BL42">
        <v>1.0009999999999999</v>
      </c>
      <c r="BM42">
        <v>1.0009999999999999</v>
      </c>
      <c r="BN42">
        <v>1.0009999999999999</v>
      </c>
      <c r="BO42">
        <v>1.0009999999999999</v>
      </c>
      <c r="BP42">
        <v>1.0009999999999999</v>
      </c>
      <c r="BQ42">
        <v>1.0009999999999999</v>
      </c>
      <c r="BR42">
        <v>1.0009999999999999</v>
      </c>
      <c r="BS42">
        <v>1.0009999999999999</v>
      </c>
      <c r="BT42">
        <v>1.0009999999999999</v>
      </c>
      <c r="BU42">
        <v>1.0009999999999999</v>
      </c>
      <c r="BV42">
        <v>1.0009999999999999</v>
      </c>
      <c r="BW42">
        <v>1.0009999999999999</v>
      </c>
      <c r="BX42">
        <v>1.0009999999999999</v>
      </c>
      <c r="BY42">
        <v>1.0009999999999999</v>
      </c>
      <c r="BZ42">
        <v>1.0009999999999999</v>
      </c>
      <c r="CA42">
        <v>1.0009999999999999</v>
      </c>
      <c r="CB42">
        <v>1.0009999999999999</v>
      </c>
      <c r="CC42">
        <v>1.0009999999999999</v>
      </c>
      <c r="CD42">
        <v>1.0009999999999999</v>
      </c>
      <c r="CE42">
        <v>1.0009999999999999</v>
      </c>
      <c r="CF42">
        <v>1.0009999999999999</v>
      </c>
      <c r="CG42">
        <v>1.0009999999999999</v>
      </c>
      <c r="CH42">
        <v>1.0009999999999999</v>
      </c>
      <c r="CI42">
        <v>1.0009999999999999</v>
      </c>
      <c r="CJ42">
        <v>1.0009999999999999</v>
      </c>
      <c r="CK42">
        <v>1.0009999999999999</v>
      </c>
      <c r="CL42">
        <v>1.0009999999999999</v>
      </c>
      <c r="CM42">
        <v>1.0009999999999999</v>
      </c>
      <c r="CN42">
        <v>1.0009999999999999</v>
      </c>
      <c r="CO42">
        <v>1.0009999999999999</v>
      </c>
      <c r="CP42">
        <v>1.0009999999999999</v>
      </c>
      <c r="CQ42">
        <v>1.0009999999999999</v>
      </c>
      <c r="CR42">
        <v>1.0009999999999999</v>
      </c>
      <c r="CS42">
        <v>1.0009999999999999</v>
      </c>
      <c r="CT42">
        <v>1.0009999999999999</v>
      </c>
      <c r="CU42">
        <v>1.0009999999999999</v>
      </c>
      <c r="CV42">
        <v>1.0009999999999999</v>
      </c>
      <c r="CW42">
        <v>1.0009999999999999</v>
      </c>
      <c r="CX42">
        <v>1.0009999999999999</v>
      </c>
      <c r="CY42">
        <v>1.0009999999999999</v>
      </c>
      <c r="CZ42">
        <v>1.0009999999999999</v>
      </c>
      <c r="DA42">
        <v>1.0009999999999999</v>
      </c>
      <c r="DB42">
        <v>1.0009999999999999</v>
      </c>
      <c r="DC42">
        <v>1.0009999999999999</v>
      </c>
      <c r="DD42">
        <v>1.0009999999999999</v>
      </c>
      <c r="DE42">
        <v>1.0009999999999999</v>
      </c>
      <c r="DF42">
        <v>1.0009999999999999</v>
      </c>
      <c r="DG42">
        <v>1.0009999999999999</v>
      </c>
    </row>
    <row r="43" spans="1:111" x14ac:dyDescent="0.25">
      <c r="A43">
        <v>1.4790000000000001</v>
      </c>
      <c r="B43">
        <v>0.67969999999999997</v>
      </c>
      <c r="C43">
        <v>0.68689999999999996</v>
      </c>
      <c r="D43">
        <v>0.69389999999999996</v>
      </c>
      <c r="E43">
        <v>0.70099999999999996</v>
      </c>
      <c r="F43">
        <v>0.70789999999999997</v>
      </c>
      <c r="G43">
        <v>0.7147</v>
      </c>
      <c r="H43">
        <v>0.72150000000000003</v>
      </c>
      <c r="I43">
        <v>0.72829999999999995</v>
      </c>
      <c r="J43">
        <v>0.7349</v>
      </c>
      <c r="K43">
        <v>0.74150000000000005</v>
      </c>
      <c r="L43">
        <v>0.748</v>
      </c>
      <c r="M43">
        <v>0.75449999999999995</v>
      </c>
      <c r="N43">
        <v>0.76090000000000002</v>
      </c>
      <c r="O43">
        <v>0.76719999999999999</v>
      </c>
      <c r="P43">
        <v>0.77349999999999997</v>
      </c>
      <c r="Q43">
        <v>0.77969999999999995</v>
      </c>
      <c r="R43">
        <v>0.78590000000000004</v>
      </c>
      <c r="S43">
        <v>0.79200000000000004</v>
      </c>
      <c r="T43">
        <v>0.79800000000000004</v>
      </c>
      <c r="U43">
        <v>0.80400000000000005</v>
      </c>
      <c r="V43">
        <v>0.81</v>
      </c>
      <c r="W43">
        <v>0.81589999999999996</v>
      </c>
      <c r="X43">
        <v>0.82169999999999999</v>
      </c>
      <c r="Y43">
        <v>0.82750000000000001</v>
      </c>
      <c r="Z43">
        <v>0.83320000000000005</v>
      </c>
      <c r="AA43">
        <v>0.83889999999999998</v>
      </c>
      <c r="AB43">
        <v>0.84460000000000002</v>
      </c>
      <c r="AC43">
        <v>0.85019999999999996</v>
      </c>
      <c r="AD43">
        <v>0.85580000000000001</v>
      </c>
      <c r="AE43">
        <v>0.86129999999999995</v>
      </c>
      <c r="AF43">
        <v>0.86680000000000001</v>
      </c>
      <c r="AG43">
        <v>0.87219999999999998</v>
      </c>
      <c r="AH43">
        <v>0.87760000000000005</v>
      </c>
      <c r="AI43">
        <v>0.88300000000000001</v>
      </c>
      <c r="AJ43">
        <v>0.88829999999999998</v>
      </c>
      <c r="AK43">
        <v>0.89359999999999995</v>
      </c>
      <c r="AL43">
        <v>0.89890000000000003</v>
      </c>
      <c r="AM43">
        <v>0.90410000000000001</v>
      </c>
      <c r="AN43">
        <v>0.9093</v>
      </c>
      <c r="AO43">
        <v>0.91449999999999998</v>
      </c>
      <c r="AP43">
        <v>0.91969999999999996</v>
      </c>
      <c r="AQ43">
        <v>0.92479999999999996</v>
      </c>
      <c r="AR43">
        <v>0.92989999999999995</v>
      </c>
      <c r="AS43">
        <v>0.93489999999999995</v>
      </c>
      <c r="AT43">
        <v>0.94</v>
      </c>
      <c r="AU43">
        <v>0.94499999999999995</v>
      </c>
      <c r="AV43">
        <v>0.95</v>
      </c>
      <c r="AW43">
        <v>0.95499999999999996</v>
      </c>
      <c r="AX43">
        <v>0.96</v>
      </c>
      <c r="AY43">
        <v>0.96489999999999998</v>
      </c>
      <c r="AZ43">
        <v>0.96989999999999998</v>
      </c>
      <c r="BA43">
        <v>0.9748</v>
      </c>
      <c r="BB43">
        <v>0.97970000000000002</v>
      </c>
      <c r="BC43">
        <v>0.98460000000000003</v>
      </c>
      <c r="BD43">
        <v>0.98950000000000005</v>
      </c>
      <c r="BE43">
        <v>0.99439999999999995</v>
      </c>
      <c r="BF43">
        <v>0.99929999999999997</v>
      </c>
      <c r="BG43">
        <v>1.0009999999999999</v>
      </c>
      <c r="BH43">
        <v>1.0009999999999999</v>
      </c>
      <c r="BI43">
        <v>1.0009999999999999</v>
      </c>
      <c r="BJ43">
        <v>1.0009999999999999</v>
      </c>
      <c r="BK43">
        <v>1.0009999999999999</v>
      </c>
      <c r="BL43">
        <v>1.0009999999999999</v>
      </c>
      <c r="BM43">
        <v>1.0009999999999999</v>
      </c>
      <c r="BN43">
        <v>1.0009999999999999</v>
      </c>
      <c r="BO43">
        <v>1.0009999999999999</v>
      </c>
      <c r="BP43">
        <v>1.0009999999999999</v>
      </c>
      <c r="BQ43">
        <v>1.0009999999999999</v>
      </c>
      <c r="BR43">
        <v>1.0009999999999999</v>
      </c>
      <c r="BS43">
        <v>1.0009999999999999</v>
      </c>
      <c r="BT43">
        <v>1.0009999999999999</v>
      </c>
      <c r="BU43">
        <v>1.0009999999999999</v>
      </c>
      <c r="BV43">
        <v>1.0009999999999999</v>
      </c>
      <c r="BW43">
        <v>1.0009999999999999</v>
      </c>
      <c r="BX43">
        <v>1.0009999999999999</v>
      </c>
      <c r="BY43">
        <v>1.0009999999999999</v>
      </c>
      <c r="BZ43">
        <v>1.0009999999999999</v>
      </c>
      <c r="CA43">
        <v>1.0009999999999999</v>
      </c>
      <c r="CB43">
        <v>1.0009999999999999</v>
      </c>
      <c r="CC43">
        <v>1.0009999999999999</v>
      </c>
      <c r="CD43">
        <v>1.0009999999999999</v>
      </c>
      <c r="CE43">
        <v>1.0009999999999999</v>
      </c>
      <c r="CF43">
        <v>1.0009999999999999</v>
      </c>
      <c r="CG43">
        <v>1.0009999999999999</v>
      </c>
      <c r="CH43">
        <v>1.0009999999999999</v>
      </c>
      <c r="CI43">
        <v>1.0009999999999999</v>
      </c>
      <c r="CJ43">
        <v>1.0009999999999999</v>
      </c>
      <c r="CK43">
        <v>1.0009999999999999</v>
      </c>
      <c r="CL43">
        <v>1.0009999999999999</v>
      </c>
      <c r="CM43">
        <v>1.0009999999999999</v>
      </c>
      <c r="CN43">
        <v>1.0009999999999999</v>
      </c>
      <c r="CO43">
        <v>1.0009999999999999</v>
      </c>
      <c r="CP43">
        <v>1.0009999999999999</v>
      </c>
      <c r="CQ43">
        <v>1.0009999999999999</v>
      </c>
      <c r="CR43">
        <v>1.0009999999999999</v>
      </c>
      <c r="CS43">
        <v>1.0009999999999999</v>
      </c>
      <c r="CT43">
        <v>1.0009999999999999</v>
      </c>
      <c r="CU43">
        <v>1.0009999999999999</v>
      </c>
      <c r="CV43">
        <v>1.0009999999999999</v>
      </c>
      <c r="CW43">
        <v>1.0009999999999999</v>
      </c>
      <c r="CX43">
        <v>1.0009999999999999</v>
      </c>
      <c r="CY43">
        <v>1.0009999999999999</v>
      </c>
      <c r="CZ43">
        <v>1.0009999999999999</v>
      </c>
      <c r="DA43">
        <v>1.0009999999999999</v>
      </c>
      <c r="DB43">
        <v>1.0009999999999999</v>
      </c>
      <c r="DC43">
        <v>1.0009999999999999</v>
      </c>
      <c r="DD43">
        <v>1.0009999999999999</v>
      </c>
      <c r="DE43">
        <v>1.0009999999999999</v>
      </c>
      <c r="DF43">
        <v>1.0009999999999999</v>
      </c>
      <c r="DG43">
        <v>1.0009999999999999</v>
      </c>
    </row>
    <row r="44" spans="1:111" x14ac:dyDescent="0.25">
      <c r="A44">
        <v>1.585</v>
      </c>
      <c r="B44">
        <v>0.6764</v>
      </c>
      <c r="C44">
        <v>0.6835</v>
      </c>
      <c r="D44">
        <v>0.6905</v>
      </c>
      <c r="E44">
        <v>0.69750000000000001</v>
      </c>
      <c r="F44">
        <v>0.70440000000000003</v>
      </c>
      <c r="G44">
        <v>0.71120000000000005</v>
      </c>
      <c r="H44">
        <v>0.71799999999999997</v>
      </c>
      <c r="I44">
        <v>0.72470000000000001</v>
      </c>
      <c r="J44">
        <v>0.73129999999999995</v>
      </c>
      <c r="K44">
        <v>0.73780000000000001</v>
      </c>
      <c r="L44">
        <v>0.74429999999999996</v>
      </c>
      <c r="M44">
        <v>0.75080000000000002</v>
      </c>
      <c r="N44">
        <v>0.7571</v>
      </c>
      <c r="O44">
        <v>0.76339999999999997</v>
      </c>
      <c r="P44">
        <v>0.76970000000000005</v>
      </c>
      <c r="Q44">
        <v>0.77590000000000003</v>
      </c>
      <c r="R44">
        <v>0.78200000000000003</v>
      </c>
      <c r="S44">
        <v>0.78810000000000002</v>
      </c>
      <c r="T44">
        <v>0.79410000000000003</v>
      </c>
      <c r="U44">
        <v>0.80010000000000003</v>
      </c>
      <c r="V44">
        <v>0.80600000000000005</v>
      </c>
      <c r="W44">
        <v>0.81179999999999997</v>
      </c>
      <c r="X44">
        <v>0.81759999999999999</v>
      </c>
      <c r="Y44">
        <v>0.82340000000000002</v>
      </c>
      <c r="Z44">
        <v>0.82909999999999995</v>
      </c>
      <c r="AA44">
        <v>0.83479999999999999</v>
      </c>
      <c r="AB44">
        <v>0.84040000000000004</v>
      </c>
      <c r="AC44">
        <v>0.84599999999999997</v>
      </c>
      <c r="AD44">
        <v>0.85150000000000003</v>
      </c>
      <c r="AE44">
        <v>0.85699999999999998</v>
      </c>
      <c r="AF44">
        <v>0.86250000000000004</v>
      </c>
      <c r="AG44">
        <v>0.8679</v>
      </c>
      <c r="AH44">
        <v>0.87329999999999997</v>
      </c>
      <c r="AI44">
        <v>0.87860000000000005</v>
      </c>
      <c r="AJ44">
        <v>0.88390000000000002</v>
      </c>
      <c r="AK44">
        <v>0.88919999999999999</v>
      </c>
      <c r="AL44">
        <v>0.89449999999999996</v>
      </c>
      <c r="AM44">
        <v>0.89970000000000006</v>
      </c>
      <c r="AN44">
        <v>0.90490000000000004</v>
      </c>
      <c r="AO44">
        <v>0.91</v>
      </c>
      <c r="AP44">
        <v>0.91510000000000002</v>
      </c>
      <c r="AQ44">
        <v>0.92020000000000002</v>
      </c>
      <c r="AR44">
        <v>0.92530000000000001</v>
      </c>
      <c r="AS44">
        <v>0.93030000000000002</v>
      </c>
      <c r="AT44">
        <v>0.93540000000000001</v>
      </c>
      <c r="AU44">
        <v>0.94040000000000001</v>
      </c>
      <c r="AV44">
        <v>0.94540000000000002</v>
      </c>
      <c r="AW44">
        <v>0.95030000000000003</v>
      </c>
      <c r="AX44">
        <v>0.95530000000000004</v>
      </c>
      <c r="AY44">
        <v>0.96020000000000005</v>
      </c>
      <c r="AZ44">
        <v>0.96509999999999996</v>
      </c>
      <c r="BA44">
        <v>0.97</v>
      </c>
      <c r="BB44">
        <v>0.97489999999999999</v>
      </c>
      <c r="BC44">
        <v>0.9798</v>
      </c>
      <c r="BD44">
        <v>0.98460000000000003</v>
      </c>
      <c r="BE44">
        <v>0.98950000000000005</v>
      </c>
      <c r="BF44">
        <v>0.99439999999999995</v>
      </c>
      <c r="BG44">
        <v>0.99919999999999998</v>
      </c>
      <c r="BH44">
        <v>1.0009999999999999</v>
      </c>
      <c r="BI44">
        <v>1.0009999999999999</v>
      </c>
      <c r="BJ44">
        <v>1.0009999999999999</v>
      </c>
      <c r="BK44">
        <v>1.0009999999999999</v>
      </c>
      <c r="BL44">
        <v>1.0009999999999999</v>
      </c>
      <c r="BM44">
        <v>1.0009999999999999</v>
      </c>
      <c r="BN44">
        <v>1.0009999999999999</v>
      </c>
      <c r="BO44">
        <v>1.0009999999999999</v>
      </c>
      <c r="BP44">
        <v>1.0009999999999999</v>
      </c>
      <c r="BQ44">
        <v>1.0009999999999999</v>
      </c>
      <c r="BR44">
        <v>1.0009999999999999</v>
      </c>
      <c r="BS44">
        <v>1.0009999999999999</v>
      </c>
      <c r="BT44">
        <v>1.0009999999999999</v>
      </c>
      <c r="BU44">
        <v>1.0009999999999999</v>
      </c>
      <c r="BV44">
        <v>1.0009999999999999</v>
      </c>
      <c r="BW44">
        <v>1.0009999999999999</v>
      </c>
      <c r="BX44">
        <v>1.0009999999999999</v>
      </c>
      <c r="BY44">
        <v>1.0009999999999999</v>
      </c>
      <c r="BZ44">
        <v>1.0009999999999999</v>
      </c>
      <c r="CA44">
        <v>1.0009999999999999</v>
      </c>
      <c r="CB44">
        <v>1.0009999999999999</v>
      </c>
      <c r="CC44">
        <v>1.0009999999999999</v>
      </c>
      <c r="CD44">
        <v>1.0009999999999999</v>
      </c>
      <c r="CE44">
        <v>1.0009999999999999</v>
      </c>
      <c r="CF44">
        <v>1.0009999999999999</v>
      </c>
      <c r="CG44">
        <v>1.0009999999999999</v>
      </c>
      <c r="CH44">
        <v>1.0009999999999999</v>
      </c>
      <c r="CI44">
        <v>1.0009999999999999</v>
      </c>
      <c r="CJ44">
        <v>1.0009999999999999</v>
      </c>
      <c r="CK44">
        <v>1.0009999999999999</v>
      </c>
      <c r="CL44">
        <v>1.0009999999999999</v>
      </c>
      <c r="CM44">
        <v>1.0009999999999999</v>
      </c>
      <c r="CN44">
        <v>1.0009999999999999</v>
      </c>
      <c r="CO44">
        <v>1.0009999999999999</v>
      </c>
      <c r="CP44">
        <v>1.0009999999999999</v>
      </c>
      <c r="CQ44">
        <v>1.0009999999999999</v>
      </c>
      <c r="CR44">
        <v>1.0009999999999999</v>
      </c>
      <c r="CS44">
        <v>1.0009999999999999</v>
      </c>
      <c r="CT44">
        <v>1.0009999999999999</v>
      </c>
      <c r="CU44">
        <v>1.0009999999999999</v>
      </c>
      <c r="CV44">
        <v>1.0009999999999999</v>
      </c>
      <c r="CW44">
        <v>1.0009999999999999</v>
      </c>
      <c r="CX44">
        <v>1.0009999999999999</v>
      </c>
      <c r="CY44">
        <v>1.0009999999999999</v>
      </c>
      <c r="CZ44">
        <v>1.0009999999999999</v>
      </c>
      <c r="DA44">
        <v>1.0009999999999999</v>
      </c>
      <c r="DB44">
        <v>1.0009999999999999</v>
      </c>
      <c r="DC44">
        <v>1.0009999999999999</v>
      </c>
      <c r="DD44">
        <v>1.0009999999999999</v>
      </c>
      <c r="DE44">
        <v>1.0009999999999999</v>
      </c>
      <c r="DF44">
        <v>1.0009999999999999</v>
      </c>
      <c r="DG44">
        <v>1.0009999999999999</v>
      </c>
    </row>
    <row r="45" spans="1:111" x14ac:dyDescent="0.25">
      <c r="A45">
        <v>1.698</v>
      </c>
      <c r="B45">
        <v>0.67310000000000003</v>
      </c>
      <c r="C45">
        <v>0.68020000000000003</v>
      </c>
      <c r="D45">
        <v>0.68720000000000003</v>
      </c>
      <c r="E45">
        <v>0.69410000000000005</v>
      </c>
      <c r="F45">
        <v>0.70099999999999996</v>
      </c>
      <c r="G45">
        <v>0.70779999999999998</v>
      </c>
      <c r="H45">
        <v>0.71450000000000002</v>
      </c>
      <c r="I45">
        <v>0.72109999999999996</v>
      </c>
      <c r="J45">
        <v>0.72770000000000001</v>
      </c>
      <c r="K45">
        <v>0.73429999999999995</v>
      </c>
      <c r="L45">
        <v>0.74070000000000003</v>
      </c>
      <c r="M45">
        <v>0.74709999999999999</v>
      </c>
      <c r="N45">
        <v>0.75339999999999996</v>
      </c>
      <c r="O45">
        <v>0.75970000000000004</v>
      </c>
      <c r="P45">
        <v>0.76590000000000003</v>
      </c>
      <c r="Q45">
        <v>0.77210000000000001</v>
      </c>
      <c r="R45">
        <v>0.7782</v>
      </c>
      <c r="S45">
        <v>0.78420000000000001</v>
      </c>
      <c r="T45">
        <v>0.79020000000000001</v>
      </c>
      <c r="U45">
        <v>0.79620000000000002</v>
      </c>
      <c r="V45">
        <v>0.80210000000000004</v>
      </c>
      <c r="W45">
        <v>0.80789999999999995</v>
      </c>
      <c r="X45">
        <v>0.81369999999999998</v>
      </c>
      <c r="Y45">
        <v>0.81940000000000002</v>
      </c>
      <c r="Z45">
        <v>0.82509999999999994</v>
      </c>
      <c r="AA45">
        <v>0.83069999999999999</v>
      </c>
      <c r="AB45">
        <v>0.83630000000000004</v>
      </c>
      <c r="AC45">
        <v>0.84189999999999998</v>
      </c>
      <c r="AD45">
        <v>0.84740000000000004</v>
      </c>
      <c r="AE45">
        <v>0.85289999999999999</v>
      </c>
      <c r="AF45">
        <v>0.85829999999999995</v>
      </c>
      <c r="AG45">
        <v>0.86370000000000002</v>
      </c>
      <c r="AH45">
        <v>0.86909999999999998</v>
      </c>
      <c r="AI45">
        <v>0.87439999999999996</v>
      </c>
      <c r="AJ45">
        <v>0.87970000000000004</v>
      </c>
      <c r="AK45">
        <v>0.88490000000000002</v>
      </c>
      <c r="AL45">
        <v>0.8901</v>
      </c>
      <c r="AM45">
        <v>0.89529999999999998</v>
      </c>
      <c r="AN45">
        <v>0.90049999999999997</v>
      </c>
      <c r="AO45">
        <v>0.90559999999999996</v>
      </c>
      <c r="AP45">
        <v>0.91069999999999995</v>
      </c>
      <c r="AQ45">
        <v>0.91579999999999995</v>
      </c>
      <c r="AR45">
        <v>0.92079999999999995</v>
      </c>
      <c r="AS45">
        <v>0.92579999999999996</v>
      </c>
      <c r="AT45">
        <v>0.93079999999999996</v>
      </c>
      <c r="AU45">
        <v>0.93579999999999997</v>
      </c>
      <c r="AV45">
        <v>0.94079999999999997</v>
      </c>
      <c r="AW45">
        <v>0.94569999999999999</v>
      </c>
      <c r="AX45">
        <v>0.9506</v>
      </c>
      <c r="AY45">
        <v>0.95550000000000002</v>
      </c>
      <c r="AZ45">
        <v>0.96040000000000003</v>
      </c>
      <c r="BA45">
        <v>0.96530000000000005</v>
      </c>
      <c r="BB45">
        <v>0.97019999999999995</v>
      </c>
      <c r="BC45">
        <v>0.97499999999999998</v>
      </c>
      <c r="BD45">
        <v>0.97989999999999999</v>
      </c>
      <c r="BE45">
        <v>0.98470000000000002</v>
      </c>
      <c r="BF45">
        <v>0.98950000000000005</v>
      </c>
      <c r="BG45">
        <v>0.99429999999999996</v>
      </c>
      <c r="BH45">
        <v>0.99919999999999998</v>
      </c>
      <c r="BI45">
        <v>1.0009999999999999</v>
      </c>
      <c r="BJ45">
        <v>1.0009999999999999</v>
      </c>
      <c r="BK45">
        <v>1.0009999999999999</v>
      </c>
      <c r="BL45">
        <v>1.0009999999999999</v>
      </c>
      <c r="BM45">
        <v>1.0009999999999999</v>
      </c>
      <c r="BN45">
        <v>1.0009999999999999</v>
      </c>
      <c r="BO45">
        <v>1.0009999999999999</v>
      </c>
      <c r="BP45">
        <v>1.0009999999999999</v>
      </c>
      <c r="BQ45">
        <v>1.0009999999999999</v>
      </c>
      <c r="BR45">
        <v>1.0009999999999999</v>
      </c>
      <c r="BS45">
        <v>1.0009999999999999</v>
      </c>
      <c r="BT45">
        <v>1.0009999999999999</v>
      </c>
      <c r="BU45">
        <v>1.0009999999999999</v>
      </c>
      <c r="BV45">
        <v>1.0009999999999999</v>
      </c>
      <c r="BW45">
        <v>1.0009999999999999</v>
      </c>
      <c r="BX45">
        <v>1.0009999999999999</v>
      </c>
      <c r="BY45">
        <v>1.0009999999999999</v>
      </c>
      <c r="BZ45">
        <v>1.0009999999999999</v>
      </c>
      <c r="CA45">
        <v>1.0009999999999999</v>
      </c>
      <c r="CB45">
        <v>1.0009999999999999</v>
      </c>
      <c r="CC45">
        <v>1.0009999999999999</v>
      </c>
      <c r="CD45">
        <v>1.0009999999999999</v>
      </c>
      <c r="CE45">
        <v>1.0009999999999999</v>
      </c>
      <c r="CF45">
        <v>1.0009999999999999</v>
      </c>
      <c r="CG45">
        <v>1.0009999999999999</v>
      </c>
      <c r="CH45">
        <v>1.0009999999999999</v>
      </c>
      <c r="CI45">
        <v>1.0009999999999999</v>
      </c>
      <c r="CJ45">
        <v>1.0009999999999999</v>
      </c>
      <c r="CK45">
        <v>1.0009999999999999</v>
      </c>
      <c r="CL45">
        <v>1.0009999999999999</v>
      </c>
      <c r="CM45">
        <v>1.0009999999999999</v>
      </c>
      <c r="CN45">
        <v>1.0009999999999999</v>
      </c>
      <c r="CO45">
        <v>1.0009999999999999</v>
      </c>
      <c r="CP45">
        <v>1.0009999999999999</v>
      </c>
      <c r="CQ45">
        <v>1.0009999999999999</v>
      </c>
      <c r="CR45">
        <v>1.0009999999999999</v>
      </c>
      <c r="CS45">
        <v>1.0009999999999999</v>
      </c>
      <c r="CT45">
        <v>1.0009999999999999</v>
      </c>
      <c r="CU45">
        <v>1.0009999999999999</v>
      </c>
      <c r="CV45">
        <v>1.0009999999999999</v>
      </c>
      <c r="CW45">
        <v>1.0009999999999999</v>
      </c>
      <c r="CX45">
        <v>1.0009999999999999</v>
      </c>
      <c r="CY45">
        <v>1.0009999999999999</v>
      </c>
      <c r="CZ45">
        <v>1.0009999999999999</v>
      </c>
      <c r="DA45">
        <v>1.0009999999999999</v>
      </c>
      <c r="DB45">
        <v>1.0009999999999999</v>
      </c>
      <c r="DC45">
        <v>1.0009999999999999</v>
      </c>
      <c r="DD45">
        <v>1.0009999999999999</v>
      </c>
      <c r="DE45">
        <v>1.0009999999999999</v>
      </c>
      <c r="DF45">
        <v>1.0009999999999999</v>
      </c>
      <c r="DG45">
        <v>1.0009999999999999</v>
      </c>
    </row>
    <row r="46" spans="1:111" x14ac:dyDescent="0.25">
      <c r="A46">
        <v>1.82</v>
      </c>
      <c r="B46">
        <v>0.66990000000000005</v>
      </c>
      <c r="C46">
        <v>0.67689999999999995</v>
      </c>
      <c r="D46">
        <v>0.68389999999999995</v>
      </c>
      <c r="E46">
        <v>0.69079999999999997</v>
      </c>
      <c r="F46">
        <v>0.6976</v>
      </c>
      <c r="G46">
        <v>0.70440000000000003</v>
      </c>
      <c r="H46">
        <v>0.71109999999999995</v>
      </c>
      <c r="I46">
        <v>0.7177</v>
      </c>
      <c r="J46">
        <v>0.72419999999999995</v>
      </c>
      <c r="K46">
        <v>0.73070000000000002</v>
      </c>
      <c r="L46">
        <v>0.73719999999999997</v>
      </c>
      <c r="M46">
        <v>0.74350000000000005</v>
      </c>
      <c r="N46">
        <v>0.74980000000000002</v>
      </c>
      <c r="O46">
        <v>0.75609999999999999</v>
      </c>
      <c r="P46">
        <v>0.76229999999999998</v>
      </c>
      <c r="Q46">
        <v>0.76839999999999997</v>
      </c>
      <c r="R46">
        <v>0.77449999999999997</v>
      </c>
      <c r="S46">
        <v>0.78049999999999997</v>
      </c>
      <c r="T46">
        <v>0.78639999999999999</v>
      </c>
      <c r="U46">
        <v>0.79239999999999999</v>
      </c>
      <c r="V46">
        <v>0.79820000000000002</v>
      </c>
      <c r="W46">
        <v>0.80400000000000005</v>
      </c>
      <c r="X46">
        <v>0.80979999999999996</v>
      </c>
      <c r="Y46">
        <v>0.8155</v>
      </c>
      <c r="Z46">
        <v>0.82110000000000005</v>
      </c>
      <c r="AA46">
        <v>0.82679999999999998</v>
      </c>
      <c r="AB46">
        <v>0.83230000000000004</v>
      </c>
      <c r="AC46">
        <v>0.83789999999999998</v>
      </c>
      <c r="AD46">
        <v>0.84330000000000005</v>
      </c>
      <c r="AE46">
        <v>0.8488</v>
      </c>
      <c r="AF46">
        <v>0.85419999999999996</v>
      </c>
      <c r="AG46">
        <v>0.85960000000000003</v>
      </c>
      <c r="AH46">
        <v>0.8649</v>
      </c>
      <c r="AI46">
        <v>0.87019999999999997</v>
      </c>
      <c r="AJ46">
        <v>0.87539999999999996</v>
      </c>
      <c r="AK46">
        <v>0.88070000000000004</v>
      </c>
      <c r="AL46">
        <v>0.88590000000000002</v>
      </c>
      <c r="AM46">
        <v>0.89100000000000001</v>
      </c>
      <c r="AN46">
        <v>0.89610000000000001</v>
      </c>
      <c r="AO46">
        <v>0.9012</v>
      </c>
      <c r="AP46">
        <v>0.90629999999999999</v>
      </c>
      <c r="AQ46">
        <v>0.91139999999999999</v>
      </c>
      <c r="AR46">
        <v>0.91639999999999999</v>
      </c>
      <c r="AS46">
        <v>0.9214</v>
      </c>
      <c r="AT46">
        <v>0.9264</v>
      </c>
      <c r="AU46">
        <v>0.93130000000000002</v>
      </c>
      <c r="AV46">
        <v>0.93630000000000002</v>
      </c>
      <c r="AW46">
        <v>0.94120000000000004</v>
      </c>
      <c r="AX46">
        <v>0.94610000000000005</v>
      </c>
      <c r="AY46">
        <v>0.95099999999999996</v>
      </c>
      <c r="AZ46">
        <v>0.95579999999999998</v>
      </c>
      <c r="BA46">
        <v>0.9607</v>
      </c>
      <c r="BB46">
        <v>0.96550000000000002</v>
      </c>
      <c r="BC46">
        <v>0.97030000000000005</v>
      </c>
      <c r="BD46">
        <v>0.97519999999999996</v>
      </c>
      <c r="BE46">
        <v>0.98</v>
      </c>
      <c r="BF46">
        <v>0.98480000000000001</v>
      </c>
      <c r="BG46">
        <v>0.98960000000000004</v>
      </c>
      <c r="BH46">
        <v>0.99439999999999995</v>
      </c>
      <c r="BI46">
        <v>0.99919999999999998</v>
      </c>
      <c r="BJ46">
        <v>1.0009999999999999</v>
      </c>
      <c r="BK46">
        <v>1.0009999999999999</v>
      </c>
      <c r="BL46">
        <v>1.0009999999999999</v>
      </c>
      <c r="BM46">
        <v>1.0009999999999999</v>
      </c>
      <c r="BN46">
        <v>1.0009999999999999</v>
      </c>
      <c r="BO46">
        <v>1.0009999999999999</v>
      </c>
      <c r="BP46">
        <v>1.0009999999999999</v>
      </c>
      <c r="BQ46">
        <v>1.0009999999999999</v>
      </c>
      <c r="BR46">
        <v>1.0009999999999999</v>
      </c>
      <c r="BS46">
        <v>1.0009999999999999</v>
      </c>
      <c r="BT46">
        <v>1.0009999999999999</v>
      </c>
      <c r="BU46">
        <v>1.0009999999999999</v>
      </c>
      <c r="BV46">
        <v>1.0009999999999999</v>
      </c>
      <c r="BW46">
        <v>1.0009999999999999</v>
      </c>
      <c r="BX46">
        <v>1.0009999999999999</v>
      </c>
      <c r="BY46">
        <v>1.0009999999999999</v>
      </c>
      <c r="BZ46">
        <v>1.0009999999999999</v>
      </c>
      <c r="CA46">
        <v>1.0009999999999999</v>
      </c>
      <c r="CB46">
        <v>1.0009999999999999</v>
      </c>
      <c r="CC46">
        <v>1.0009999999999999</v>
      </c>
      <c r="CD46">
        <v>1.0009999999999999</v>
      </c>
      <c r="CE46">
        <v>1.0009999999999999</v>
      </c>
      <c r="CF46">
        <v>1.0009999999999999</v>
      </c>
      <c r="CG46">
        <v>1.0009999999999999</v>
      </c>
      <c r="CH46">
        <v>1.0009999999999999</v>
      </c>
      <c r="CI46">
        <v>1.0009999999999999</v>
      </c>
      <c r="CJ46">
        <v>1.0009999999999999</v>
      </c>
      <c r="CK46">
        <v>1.0009999999999999</v>
      </c>
      <c r="CL46">
        <v>1.0009999999999999</v>
      </c>
      <c r="CM46">
        <v>1.0009999999999999</v>
      </c>
      <c r="CN46">
        <v>1.0009999999999999</v>
      </c>
      <c r="CO46">
        <v>1.0009999999999999</v>
      </c>
      <c r="CP46">
        <v>1.0009999999999999</v>
      </c>
      <c r="CQ46">
        <v>1.0009999999999999</v>
      </c>
      <c r="CR46">
        <v>1.0009999999999999</v>
      </c>
      <c r="CS46">
        <v>1.0009999999999999</v>
      </c>
      <c r="CT46">
        <v>1.0009999999999999</v>
      </c>
      <c r="CU46">
        <v>1.0009999999999999</v>
      </c>
      <c r="CV46">
        <v>1.0009999999999999</v>
      </c>
      <c r="CW46">
        <v>1.0009999999999999</v>
      </c>
      <c r="CX46">
        <v>1.0009999999999999</v>
      </c>
      <c r="CY46">
        <v>1.0009999999999999</v>
      </c>
      <c r="CZ46">
        <v>1.0009999999999999</v>
      </c>
      <c r="DA46">
        <v>1.0009999999999999</v>
      </c>
      <c r="DB46">
        <v>1.0009999999999999</v>
      </c>
      <c r="DC46">
        <v>1.0009999999999999</v>
      </c>
      <c r="DD46">
        <v>1.0009999999999999</v>
      </c>
      <c r="DE46">
        <v>1.0009999999999999</v>
      </c>
      <c r="DF46">
        <v>1.0009999999999999</v>
      </c>
      <c r="DG46">
        <v>1.0009999999999999</v>
      </c>
    </row>
    <row r="47" spans="1:111" x14ac:dyDescent="0.25">
      <c r="A47">
        <v>1.95</v>
      </c>
      <c r="B47">
        <v>0.66669999999999996</v>
      </c>
      <c r="C47">
        <v>0.67369999999999997</v>
      </c>
      <c r="D47">
        <v>0.68069999999999997</v>
      </c>
      <c r="E47">
        <v>0.6875</v>
      </c>
      <c r="F47">
        <v>0.69430000000000003</v>
      </c>
      <c r="G47">
        <v>0.70099999999999996</v>
      </c>
      <c r="H47">
        <v>0.7077</v>
      </c>
      <c r="I47">
        <v>0.71430000000000005</v>
      </c>
      <c r="J47">
        <v>0.7208</v>
      </c>
      <c r="K47">
        <v>0.72729999999999995</v>
      </c>
      <c r="L47">
        <v>0.73370000000000002</v>
      </c>
      <c r="M47">
        <v>0.74</v>
      </c>
      <c r="N47">
        <v>0.74629999999999996</v>
      </c>
      <c r="O47">
        <v>0.75249999999999995</v>
      </c>
      <c r="P47">
        <v>0.75870000000000004</v>
      </c>
      <c r="Q47">
        <v>0.76480000000000004</v>
      </c>
      <c r="R47">
        <v>0.77080000000000004</v>
      </c>
      <c r="S47">
        <v>0.77680000000000005</v>
      </c>
      <c r="T47">
        <v>0.78269999999999995</v>
      </c>
      <c r="U47">
        <v>0.78859999999999997</v>
      </c>
      <c r="V47">
        <v>0.7944</v>
      </c>
      <c r="W47">
        <v>0.80020000000000002</v>
      </c>
      <c r="X47">
        <v>0.80589999999999995</v>
      </c>
      <c r="Y47">
        <v>0.81159999999999999</v>
      </c>
      <c r="Z47">
        <v>0.81730000000000003</v>
      </c>
      <c r="AA47">
        <v>0.82289999999999996</v>
      </c>
      <c r="AB47">
        <v>0.82840000000000003</v>
      </c>
      <c r="AC47">
        <v>0.83389999999999997</v>
      </c>
      <c r="AD47">
        <v>0.83940000000000003</v>
      </c>
      <c r="AE47">
        <v>0.8448</v>
      </c>
      <c r="AF47">
        <v>0.85019999999999996</v>
      </c>
      <c r="AG47">
        <v>0.85550000000000004</v>
      </c>
      <c r="AH47">
        <v>0.86080000000000001</v>
      </c>
      <c r="AI47">
        <v>0.86609999999999998</v>
      </c>
      <c r="AJ47">
        <v>0.87129999999999996</v>
      </c>
      <c r="AK47">
        <v>0.87649999999999995</v>
      </c>
      <c r="AL47">
        <v>0.88170000000000004</v>
      </c>
      <c r="AM47">
        <v>0.88680000000000003</v>
      </c>
      <c r="AN47">
        <v>0.89190000000000003</v>
      </c>
      <c r="AO47">
        <v>0.89700000000000002</v>
      </c>
      <c r="AP47">
        <v>0.90200000000000002</v>
      </c>
      <c r="AQ47">
        <v>0.90710000000000002</v>
      </c>
      <c r="AR47">
        <v>0.91210000000000002</v>
      </c>
      <c r="AS47">
        <v>0.91700000000000004</v>
      </c>
      <c r="AT47">
        <v>0.92200000000000004</v>
      </c>
      <c r="AU47">
        <v>0.92689999999999995</v>
      </c>
      <c r="AV47">
        <v>0.93179999999999996</v>
      </c>
      <c r="AW47">
        <v>0.93669999999999998</v>
      </c>
      <c r="AX47">
        <v>0.94159999999999999</v>
      </c>
      <c r="AY47">
        <v>0.94650000000000001</v>
      </c>
      <c r="AZ47">
        <v>0.95130000000000003</v>
      </c>
      <c r="BA47">
        <v>0.95609999999999995</v>
      </c>
      <c r="BB47">
        <v>0.96099999999999997</v>
      </c>
      <c r="BC47">
        <v>0.96579999999999999</v>
      </c>
      <c r="BD47">
        <v>0.97060000000000002</v>
      </c>
      <c r="BE47">
        <v>0.97529999999999994</v>
      </c>
      <c r="BF47">
        <v>0.98009999999999997</v>
      </c>
      <c r="BG47">
        <v>0.9849</v>
      </c>
      <c r="BH47">
        <v>0.98970000000000002</v>
      </c>
      <c r="BI47">
        <v>0.99439999999999995</v>
      </c>
      <c r="BJ47">
        <v>0.99919999999999998</v>
      </c>
      <c r="BK47">
        <v>1.0009999999999999</v>
      </c>
      <c r="BL47">
        <v>1.0009999999999999</v>
      </c>
      <c r="BM47">
        <v>1.0009999999999999</v>
      </c>
      <c r="BN47">
        <v>1.0009999999999999</v>
      </c>
      <c r="BO47">
        <v>1.0009999999999999</v>
      </c>
      <c r="BP47">
        <v>1.0009999999999999</v>
      </c>
      <c r="BQ47">
        <v>1.0009999999999999</v>
      </c>
      <c r="BR47">
        <v>1.0009999999999999</v>
      </c>
      <c r="BS47">
        <v>1.0009999999999999</v>
      </c>
      <c r="BT47">
        <v>1.0009999999999999</v>
      </c>
      <c r="BU47">
        <v>1.0009999999999999</v>
      </c>
      <c r="BV47">
        <v>1.0009999999999999</v>
      </c>
      <c r="BW47">
        <v>1.0009999999999999</v>
      </c>
      <c r="BX47">
        <v>1.0009999999999999</v>
      </c>
      <c r="BY47">
        <v>1.0009999999999999</v>
      </c>
      <c r="BZ47">
        <v>1.0009999999999999</v>
      </c>
      <c r="CA47">
        <v>1.0009999999999999</v>
      </c>
      <c r="CB47">
        <v>1.0009999999999999</v>
      </c>
      <c r="CC47">
        <v>1.0009999999999999</v>
      </c>
      <c r="CD47">
        <v>1.0009999999999999</v>
      </c>
      <c r="CE47">
        <v>1.0009999999999999</v>
      </c>
      <c r="CF47">
        <v>1.0009999999999999</v>
      </c>
      <c r="CG47">
        <v>1.0009999999999999</v>
      </c>
      <c r="CH47">
        <v>1.0009999999999999</v>
      </c>
      <c r="CI47">
        <v>1.0009999999999999</v>
      </c>
      <c r="CJ47">
        <v>1.0009999999999999</v>
      </c>
      <c r="CK47">
        <v>1.0009999999999999</v>
      </c>
      <c r="CL47">
        <v>1.0009999999999999</v>
      </c>
      <c r="CM47">
        <v>1.0009999999999999</v>
      </c>
      <c r="CN47">
        <v>1.0009999999999999</v>
      </c>
      <c r="CO47">
        <v>1.0009999999999999</v>
      </c>
      <c r="CP47">
        <v>1.0009999999999999</v>
      </c>
      <c r="CQ47">
        <v>1.0009999999999999</v>
      </c>
      <c r="CR47">
        <v>1.0009999999999999</v>
      </c>
      <c r="CS47">
        <v>1.0009999999999999</v>
      </c>
      <c r="CT47">
        <v>1.0009999999999999</v>
      </c>
      <c r="CU47">
        <v>1.0009999999999999</v>
      </c>
      <c r="CV47">
        <v>1.0009999999999999</v>
      </c>
      <c r="CW47">
        <v>1.0009999999999999</v>
      </c>
      <c r="CX47">
        <v>1.0009999999999999</v>
      </c>
      <c r="CY47">
        <v>1.0009999999999999</v>
      </c>
      <c r="CZ47">
        <v>1.0009999999999999</v>
      </c>
      <c r="DA47">
        <v>1.0009999999999999</v>
      </c>
      <c r="DB47">
        <v>1.0009999999999999</v>
      </c>
      <c r="DC47">
        <v>1.0009999999999999</v>
      </c>
      <c r="DD47">
        <v>1.0009999999999999</v>
      </c>
      <c r="DE47">
        <v>1.0009999999999999</v>
      </c>
      <c r="DF47">
        <v>1.0009999999999999</v>
      </c>
      <c r="DG47">
        <v>1.0009999999999999</v>
      </c>
    </row>
    <row r="48" spans="1:111" x14ac:dyDescent="0.25">
      <c r="A48">
        <v>2.089</v>
      </c>
      <c r="B48">
        <v>0.66359999999999997</v>
      </c>
      <c r="C48">
        <v>0.67059999999999997</v>
      </c>
      <c r="D48">
        <v>0.67749999999999999</v>
      </c>
      <c r="E48">
        <v>0.68430000000000002</v>
      </c>
      <c r="F48">
        <v>0.69110000000000005</v>
      </c>
      <c r="G48">
        <v>0.69779999999999998</v>
      </c>
      <c r="H48">
        <v>0.70440000000000003</v>
      </c>
      <c r="I48">
        <v>0.71099999999999997</v>
      </c>
      <c r="J48">
        <v>0.71750000000000003</v>
      </c>
      <c r="K48">
        <v>0.72389999999999999</v>
      </c>
      <c r="L48">
        <v>0.73029999999999995</v>
      </c>
      <c r="M48">
        <v>0.73660000000000003</v>
      </c>
      <c r="N48">
        <v>0.74280000000000002</v>
      </c>
      <c r="O48">
        <v>0.749</v>
      </c>
      <c r="P48">
        <v>0.75509999999999999</v>
      </c>
      <c r="Q48">
        <v>0.76119999999999999</v>
      </c>
      <c r="R48">
        <v>0.76719999999999999</v>
      </c>
      <c r="S48">
        <v>0.7732</v>
      </c>
      <c r="T48">
        <v>0.77910000000000001</v>
      </c>
      <c r="U48">
        <v>0.78490000000000004</v>
      </c>
      <c r="V48">
        <v>0.79069999999999996</v>
      </c>
      <c r="W48">
        <v>0.79649999999999999</v>
      </c>
      <c r="X48">
        <v>0.80220000000000002</v>
      </c>
      <c r="Y48">
        <v>0.80779999999999996</v>
      </c>
      <c r="Z48">
        <v>0.8135</v>
      </c>
      <c r="AA48">
        <v>0.81899999999999995</v>
      </c>
      <c r="AB48">
        <v>0.82450000000000001</v>
      </c>
      <c r="AC48">
        <v>0.83</v>
      </c>
      <c r="AD48">
        <v>0.83540000000000003</v>
      </c>
      <c r="AE48">
        <v>0.84079999999999999</v>
      </c>
      <c r="AF48">
        <v>0.84619999999999995</v>
      </c>
      <c r="AG48">
        <v>0.85150000000000003</v>
      </c>
      <c r="AH48">
        <v>0.85680000000000001</v>
      </c>
      <c r="AI48">
        <v>0.86199999999999999</v>
      </c>
      <c r="AJ48">
        <v>0.86719999999999997</v>
      </c>
      <c r="AK48">
        <v>0.87239999999999995</v>
      </c>
      <c r="AL48">
        <v>0.87760000000000005</v>
      </c>
      <c r="AM48">
        <v>0.88270000000000004</v>
      </c>
      <c r="AN48">
        <v>0.88770000000000004</v>
      </c>
      <c r="AO48">
        <v>0.89280000000000004</v>
      </c>
      <c r="AP48">
        <v>0.89780000000000004</v>
      </c>
      <c r="AQ48">
        <v>0.90280000000000005</v>
      </c>
      <c r="AR48">
        <v>0.90780000000000005</v>
      </c>
      <c r="AS48">
        <v>0.91279999999999994</v>
      </c>
      <c r="AT48">
        <v>0.91769999999999996</v>
      </c>
      <c r="AU48">
        <v>0.92259999999999998</v>
      </c>
      <c r="AV48">
        <v>0.92749999999999999</v>
      </c>
      <c r="AW48">
        <v>0.93240000000000001</v>
      </c>
      <c r="AX48">
        <v>0.93720000000000003</v>
      </c>
      <c r="AY48">
        <v>0.94199999999999995</v>
      </c>
      <c r="AZ48">
        <v>0.94689999999999996</v>
      </c>
      <c r="BA48">
        <v>0.95169999999999999</v>
      </c>
      <c r="BB48">
        <v>0.95650000000000002</v>
      </c>
      <c r="BC48">
        <v>0.96130000000000004</v>
      </c>
      <c r="BD48">
        <v>0.96599999999999997</v>
      </c>
      <c r="BE48">
        <v>0.9708</v>
      </c>
      <c r="BF48">
        <v>0.97560000000000002</v>
      </c>
      <c r="BG48">
        <v>0.98029999999999995</v>
      </c>
      <c r="BH48">
        <v>0.98509999999999998</v>
      </c>
      <c r="BI48">
        <v>0.98980000000000001</v>
      </c>
      <c r="BJ48">
        <v>0.99450000000000005</v>
      </c>
      <c r="BK48">
        <v>0.99929999999999997</v>
      </c>
      <c r="BL48">
        <v>1.0009999999999999</v>
      </c>
      <c r="BM48">
        <v>1.0009999999999999</v>
      </c>
      <c r="BN48">
        <v>1.0009999999999999</v>
      </c>
      <c r="BO48">
        <v>1.0009999999999999</v>
      </c>
      <c r="BP48">
        <v>1.0009999999999999</v>
      </c>
      <c r="BQ48">
        <v>1.0009999999999999</v>
      </c>
      <c r="BR48">
        <v>1.0009999999999999</v>
      </c>
      <c r="BS48">
        <v>1.0009999999999999</v>
      </c>
      <c r="BT48">
        <v>1.0009999999999999</v>
      </c>
      <c r="BU48">
        <v>1.0009999999999999</v>
      </c>
      <c r="BV48">
        <v>1.0009999999999999</v>
      </c>
      <c r="BW48">
        <v>1.0009999999999999</v>
      </c>
      <c r="BX48">
        <v>1.0009999999999999</v>
      </c>
      <c r="BY48">
        <v>1.0009999999999999</v>
      </c>
      <c r="BZ48">
        <v>1.0009999999999999</v>
      </c>
      <c r="CA48">
        <v>1.0009999999999999</v>
      </c>
      <c r="CB48">
        <v>1.0009999999999999</v>
      </c>
      <c r="CC48">
        <v>1.0009999999999999</v>
      </c>
      <c r="CD48">
        <v>1.0009999999999999</v>
      </c>
      <c r="CE48">
        <v>1.0009999999999999</v>
      </c>
      <c r="CF48">
        <v>1.0009999999999999</v>
      </c>
      <c r="CG48">
        <v>1.0009999999999999</v>
      </c>
      <c r="CH48">
        <v>1.0009999999999999</v>
      </c>
      <c r="CI48">
        <v>1.0009999999999999</v>
      </c>
      <c r="CJ48">
        <v>1.0009999999999999</v>
      </c>
      <c r="CK48">
        <v>1.0009999999999999</v>
      </c>
      <c r="CL48">
        <v>1.0009999999999999</v>
      </c>
      <c r="CM48">
        <v>1.0009999999999999</v>
      </c>
      <c r="CN48">
        <v>1.0009999999999999</v>
      </c>
      <c r="CO48">
        <v>1.0009999999999999</v>
      </c>
      <c r="CP48">
        <v>1.0009999999999999</v>
      </c>
      <c r="CQ48">
        <v>1.0009999999999999</v>
      </c>
      <c r="CR48">
        <v>1.0009999999999999</v>
      </c>
      <c r="CS48">
        <v>1.0009999999999999</v>
      </c>
      <c r="CT48">
        <v>1.0009999999999999</v>
      </c>
      <c r="CU48">
        <v>1.0009999999999999</v>
      </c>
      <c r="CV48">
        <v>1.0009999999999999</v>
      </c>
      <c r="CW48">
        <v>1.0009999999999999</v>
      </c>
      <c r="CX48">
        <v>1.0009999999999999</v>
      </c>
      <c r="CY48">
        <v>1.0009999999999999</v>
      </c>
      <c r="CZ48">
        <v>1.0009999999999999</v>
      </c>
      <c r="DA48">
        <v>1.0009999999999999</v>
      </c>
      <c r="DB48">
        <v>1.0009999999999999</v>
      </c>
      <c r="DC48">
        <v>1.0009999999999999</v>
      </c>
      <c r="DD48">
        <v>1.0009999999999999</v>
      </c>
      <c r="DE48">
        <v>1.0009999999999999</v>
      </c>
      <c r="DF48">
        <v>1.0009999999999999</v>
      </c>
      <c r="DG48">
        <v>1.0009999999999999</v>
      </c>
    </row>
    <row r="49" spans="1:111" x14ac:dyDescent="0.25">
      <c r="A49">
        <v>2.2389999999999999</v>
      </c>
      <c r="B49">
        <v>0.66049999999999998</v>
      </c>
      <c r="C49">
        <v>0.66749999999999998</v>
      </c>
      <c r="D49">
        <v>0.6744</v>
      </c>
      <c r="E49">
        <v>0.68120000000000003</v>
      </c>
      <c r="F49">
        <v>0.68789999999999996</v>
      </c>
      <c r="G49">
        <v>0.6946</v>
      </c>
      <c r="H49">
        <v>0.70120000000000005</v>
      </c>
      <c r="I49">
        <v>0.7077</v>
      </c>
      <c r="J49">
        <v>0.71419999999999995</v>
      </c>
      <c r="K49">
        <v>0.72060000000000002</v>
      </c>
      <c r="L49">
        <v>0.72689999999999999</v>
      </c>
      <c r="M49">
        <v>0.73319999999999996</v>
      </c>
      <c r="N49">
        <v>0.73939999999999995</v>
      </c>
      <c r="O49">
        <v>0.74560000000000004</v>
      </c>
      <c r="P49">
        <v>0.75170000000000003</v>
      </c>
      <c r="Q49">
        <v>0.75770000000000004</v>
      </c>
      <c r="R49">
        <v>0.76370000000000005</v>
      </c>
      <c r="S49">
        <v>0.76959999999999995</v>
      </c>
      <c r="T49">
        <v>0.77549999999999997</v>
      </c>
      <c r="U49">
        <v>0.78129999999999999</v>
      </c>
      <c r="V49">
        <v>0.78710000000000002</v>
      </c>
      <c r="W49">
        <v>0.79279999999999995</v>
      </c>
      <c r="X49">
        <v>0.79849999999999999</v>
      </c>
      <c r="Y49">
        <v>0.80410000000000004</v>
      </c>
      <c r="Z49">
        <v>0.80969999999999998</v>
      </c>
      <c r="AA49">
        <v>0.81520000000000004</v>
      </c>
      <c r="AB49">
        <v>0.82069999999999999</v>
      </c>
      <c r="AC49">
        <v>0.82620000000000005</v>
      </c>
      <c r="AD49">
        <v>0.83160000000000001</v>
      </c>
      <c r="AE49">
        <v>0.83699999999999997</v>
      </c>
      <c r="AF49">
        <v>0.84230000000000005</v>
      </c>
      <c r="AG49">
        <v>0.84760000000000002</v>
      </c>
      <c r="AH49">
        <v>0.8528</v>
      </c>
      <c r="AI49">
        <v>0.85809999999999997</v>
      </c>
      <c r="AJ49">
        <v>0.86319999999999997</v>
      </c>
      <c r="AK49">
        <v>0.86839999999999995</v>
      </c>
      <c r="AL49">
        <v>0.87350000000000005</v>
      </c>
      <c r="AM49">
        <v>0.87860000000000005</v>
      </c>
      <c r="AN49">
        <v>0.88370000000000004</v>
      </c>
      <c r="AO49">
        <v>0.88870000000000005</v>
      </c>
      <c r="AP49">
        <v>0.89370000000000005</v>
      </c>
      <c r="AQ49">
        <v>0.89870000000000005</v>
      </c>
      <c r="AR49">
        <v>0.90359999999999996</v>
      </c>
      <c r="AS49">
        <v>0.90859999999999996</v>
      </c>
      <c r="AT49">
        <v>0.91349999999999998</v>
      </c>
      <c r="AU49">
        <v>0.91830000000000001</v>
      </c>
      <c r="AV49">
        <v>0.92320000000000002</v>
      </c>
      <c r="AW49">
        <v>0.92810000000000004</v>
      </c>
      <c r="AX49">
        <v>0.93289999999999995</v>
      </c>
      <c r="AY49">
        <v>0.93769999999999998</v>
      </c>
      <c r="AZ49">
        <v>0.9425</v>
      </c>
      <c r="BA49">
        <v>0.94730000000000003</v>
      </c>
      <c r="BB49">
        <v>0.95209999999999995</v>
      </c>
      <c r="BC49">
        <v>0.95679999999999998</v>
      </c>
      <c r="BD49">
        <v>0.96160000000000001</v>
      </c>
      <c r="BE49">
        <v>0.96630000000000005</v>
      </c>
      <c r="BF49">
        <v>0.97109999999999996</v>
      </c>
      <c r="BG49">
        <v>0.9758</v>
      </c>
      <c r="BH49">
        <v>0.98050000000000004</v>
      </c>
      <c r="BI49">
        <v>0.98519999999999996</v>
      </c>
      <c r="BJ49">
        <v>0.99</v>
      </c>
      <c r="BK49">
        <v>0.99470000000000003</v>
      </c>
      <c r="BL49">
        <v>0.99939999999999996</v>
      </c>
      <c r="BM49">
        <v>1.0009999999999999</v>
      </c>
      <c r="BN49">
        <v>1.0009999999999999</v>
      </c>
      <c r="BO49">
        <v>1.0009999999999999</v>
      </c>
      <c r="BP49">
        <v>1.0009999999999999</v>
      </c>
      <c r="BQ49">
        <v>1.0009999999999999</v>
      </c>
      <c r="BR49">
        <v>1.0009999999999999</v>
      </c>
      <c r="BS49">
        <v>1.0009999999999999</v>
      </c>
      <c r="BT49">
        <v>1.0009999999999999</v>
      </c>
      <c r="BU49">
        <v>1.0009999999999999</v>
      </c>
      <c r="BV49">
        <v>1.0009999999999999</v>
      </c>
      <c r="BW49">
        <v>1.0009999999999999</v>
      </c>
      <c r="BX49">
        <v>1.0009999999999999</v>
      </c>
      <c r="BY49">
        <v>1.0009999999999999</v>
      </c>
      <c r="BZ49">
        <v>1.0009999999999999</v>
      </c>
      <c r="CA49">
        <v>1.0009999999999999</v>
      </c>
      <c r="CB49">
        <v>1.0009999999999999</v>
      </c>
      <c r="CC49">
        <v>1.0009999999999999</v>
      </c>
      <c r="CD49">
        <v>1.0009999999999999</v>
      </c>
      <c r="CE49">
        <v>1.0009999999999999</v>
      </c>
      <c r="CF49">
        <v>1.0009999999999999</v>
      </c>
      <c r="CG49">
        <v>1.0009999999999999</v>
      </c>
      <c r="CH49">
        <v>1.0009999999999999</v>
      </c>
      <c r="CI49">
        <v>1.0009999999999999</v>
      </c>
      <c r="CJ49">
        <v>1.0009999999999999</v>
      </c>
      <c r="CK49">
        <v>1.0009999999999999</v>
      </c>
      <c r="CL49">
        <v>1.0009999999999999</v>
      </c>
      <c r="CM49">
        <v>1.0009999999999999</v>
      </c>
      <c r="CN49">
        <v>1.0009999999999999</v>
      </c>
      <c r="CO49">
        <v>1.0009999999999999</v>
      </c>
      <c r="CP49">
        <v>1.0009999999999999</v>
      </c>
      <c r="CQ49">
        <v>1.0009999999999999</v>
      </c>
      <c r="CR49">
        <v>1.0009999999999999</v>
      </c>
      <c r="CS49">
        <v>1.0009999999999999</v>
      </c>
      <c r="CT49">
        <v>1.0009999999999999</v>
      </c>
      <c r="CU49">
        <v>1.0009999999999999</v>
      </c>
      <c r="CV49">
        <v>1.0009999999999999</v>
      </c>
      <c r="CW49">
        <v>1.0009999999999999</v>
      </c>
      <c r="CX49">
        <v>1.0009999999999999</v>
      </c>
      <c r="CY49">
        <v>1.0009999999999999</v>
      </c>
      <c r="CZ49">
        <v>1.0009999999999999</v>
      </c>
      <c r="DA49">
        <v>1.0009999999999999</v>
      </c>
      <c r="DB49">
        <v>1.0009999999999999</v>
      </c>
      <c r="DC49">
        <v>1.0009999999999999</v>
      </c>
      <c r="DD49">
        <v>1.0009999999999999</v>
      </c>
      <c r="DE49">
        <v>1.0009999999999999</v>
      </c>
      <c r="DF49">
        <v>1.0009999999999999</v>
      </c>
      <c r="DG49">
        <v>1.0009999999999999</v>
      </c>
    </row>
    <row r="50" spans="1:111" x14ac:dyDescent="0.25">
      <c r="A50">
        <v>2.399</v>
      </c>
      <c r="B50">
        <v>0.65749999999999997</v>
      </c>
      <c r="C50">
        <v>0.66449999999999998</v>
      </c>
      <c r="D50">
        <v>0.67130000000000001</v>
      </c>
      <c r="E50">
        <v>0.67810000000000004</v>
      </c>
      <c r="F50">
        <v>0.68479999999999996</v>
      </c>
      <c r="G50">
        <v>0.69140000000000001</v>
      </c>
      <c r="H50">
        <v>0.69799999999999995</v>
      </c>
      <c r="I50">
        <v>0.70450000000000002</v>
      </c>
      <c r="J50">
        <v>0.71089999999999998</v>
      </c>
      <c r="K50">
        <v>0.71730000000000005</v>
      </c>
      <c r="L50">
        <v>0.72360000000000002</v>
      </c>
      <c r="M50">
        <v>0.72989999999999999</v>
      </c>
      <c r="N50">
        <v>0.73599999999999999</v>
      </c>
      <c r="O50">
        <v>0.74219999999999997</v>
      </c>
      <c r="P50">
        <v>0.74819999999999998</v>
      </c>
      <c r="Q50">
        <v>0.75429999999999997</v>
      </c>
      <c r="R50">
        <v>0.76019999999999999</v>
      </c>
      <c r="S50">
        <v>0.7661</v>
      </c>
      <c r="T50">
        <v>0.77200000000000002</v>
      </c>
      <c r="U50">
        <v>0.77780000000000005</v>
      </c>
      <c r="V50">
        <v>0.78349999999999997</v>
      </c>
      <c r="W50">
        <v>0.78920000000000001</v>
      </c>
      <c r="X50">
        <v>0.79490000000000005</v>
      </c>
      <c r="Y50">
        <v>0.80049999999999999</v>
      </c>
      <c r="Z50">
        <v>0.80600000000000005</v>
      </c>
      <c r="AA50">
        <v>0.8115</v>
      </c>
      <c r="AB50">
        <v>0.81699999999999995</v>
      </c>
      <c r="AC50">
        <v>0.82240000000000002</v>
      </c>
      <c r="AD50">
        <v>0.82779999999999998</v>
      </c>
      <c r="AE50">
        <v>0.83320000000000005</v>
      </c>
      <c r="AF50">
        <v>0.83850000000000002</v>
      </c>
      <c r="AG50">
        <v>0.84370000000000001</v>
      </c>
      <c r="AH50">
        <v>0.84899999999999998</v>
      </c>
      <c r="AI50">
        <v>0.85419999999999996</v>
      </c>
      <c r="AJ50">
        <v>0.85929999999999995</v>
      </c>
      <c r="AK50">
        <v>0.86450000000000005</v>
      </c>
      <c r="AL50">
        <v>0.86960000000000004</v>
      </c>
      <c r="AM50">
        <v>0.87460000000000004</v>
      </c>
      <c r="AN50">
        <v>0.87970000000000004</v>
      </c>
      <c r="AO50">
        <v>0.88470000000000004</v>
      </c>
      <c r="AP50">
        <v>0.88959999999999995</v>
      </c>
      <c r="AQ50">
        <v>0.89459999999999995</v>
      </c>
      <c r="AR50">
        <v>0.89949999999999997</v>
      </c>
      <c r="AS50">
        <v>0.90439999999999998</v>
      </c>
      <c r="AT50">
        <v>0.9093</v>
      </c>
      <c r="AU50">
        <v>0.91420000000000001</v>
      </c>
      <c r="AV50">
        <v>0.91900000000000004</v>
      </c>
      <c r="AW50">
        <v>0.92390000000000005</v>
      </c>
      <c r="AX50">
        <v>0.92869999999999997</v>
      </c>
      <c r="AY50">
        <v>0.9335</v>
      </c>
      <c r="AZ50">
        <v>0.93820000000000003</v>
      </c>
      <c r="BA50">
        <v>0.94299999999999995</v>
      </c>
      <c r="BB50">
        <v>0.94779999999999998</v>
      </c>
      <c r="BC50">
        <v>0.95250000000000001</v>
      </c>
      <c r="BD50">
        <v>0.95720000000000005</v>
      </c>
      <c r="BE50">
        <v>0.96189999999999998</v>
      </c>
      <c r="BF50">
        <v>0.9667</v>
      </c>
      <c r="BG50">
        <v>0.97140000000000004</v>
      </c>
      <c r="BH50">
        <v>0.97609999999999997</v>
      </c>
      <c r="BI50">
        <v>0.98080000000000001</v>
      </c>
      <c r="BJ50">
        <v>0.98550000000000004</v>
      </c>
      <c r="BK50">
        <v>0.99019999999999997</v>
      </c>
      <c r="BL50">
        <v>0.99480000000000002</v>
      </c>
      <c r="BM50">
        <v>0.99950000000000006</v>
      </c>
      <c r="BN50">
        <v>1.0009999999999999</v>
      </c>
      <c r="BO50">
        <v>1.0009999999999999</v>
      </c>
      <c r="BP50">
        <v>1.0009999999999999</v>
      </c>
      <c r="BQ50">
        <v>1.0009999999999999</v>
      </c>
      <c r="BR50">
        <v>1.0009999999999999</v>
      </c>
      <c r="BS50">
        <v>1.0009999999999999</v>
      </c>
      <c r="BT50">
        <v>1.0009999999999999</v>
      </c>
      <c r="BU50">
        <v>1.0009999999999999</v>
      </c>
      <c r="BV50">
        <v>1.0009999999999999</v>
      </c>
      <c r="BW50">
        <v>1.0009999999999999</v>
      </c>
      <c r="BX50">
        <v>1.0009999999999999</v>
      </c>
      <c r="BY50">
        <v>1.0009999999999999</v>
      </c>
      <c r="BZ50">
        <v>1.0009999999999999</v>
      </c>
      <c r="CA50">
        <v>1.0009999999999999</v>
      </c>
      <c r="CB50">
        <v>1.0009999999999999</v>
      </c>
      <c r="CC50">
        <v>1.0009999999999999</v>
      </c>
      <c r="CD50">
        <v>1.0009999999999999</v>
      </c>
      <c r="CE50">
        <v>1.0009999999999999</v>
      </c>
      <c r="CF50">
        <v>1.0009999999999999</v>
      </c>
      <c r="CG50">
        <v>1.0009999999999999</v>
      </c>
      <c r="CH50">
        <v>1.0009999999999999</v>
      </c>
      <c r="CI50">
        <v>1.0009999999999999</v>
      </c>
      <c r="CJ50">
        <v>1.0009999999999999</v>
      </c>
      <c r="CK50">
        <v>1.0009999999999999</v>
      </c>
      <c r="CL50">
        <v>1.0009999999999999</v>
      </c>
      <c r="CM50">
        <v>1.0009999999999999</v>
      </c>
      <c r="CN50">
        <v>1.0009999999999999</v>
      </c>
      <c r="CO50">
        <v>1.0009999999999999</v>
      </c>
      <c r="CP50">
        <v>1.0009999999999999</v>
      </c>
      <c r="CQ50">
        <v>1.0009999999999999</v>
      </c>
      <c r="CR50">
        <v>1.0009999999999999</v>
      </c>
      <c r="CS50">
        <v>1.0009999999999999</v>
      </c>
      <c r="CT50">
        <v>1.0009999999999999</v>
      </c>
      <c r="CU50">
        <v>1.0009999999999999</v>
      </c>
      <c r="CV50">
        <v>1.0009999999999999</v>
      </c>
      <c r="CW50">
        <v>1.0009999999999999</v>
      </c>
      <c r="CX50">
        <v>1.0009999999999999</v>
      </c>
      <c r="CY50">
        <v>1.0009999999999999</v>
      </c>
      <c r="CZ50">
        <v>1.0009999999999999</v>
      </c>
      <c r="DA50">
        <v>1.0009999999999999</v>
      </c>
      <c r="DB50">
        <v>1.0009999999999999</v>
      </c>
      <c r="DC50">
        <v>1.0009999999999999</v>
      </c>
      <c r="DD50">
        <v>1.0009999999999999</v>
      </c>
      <c r="DE50">
        <v>1.0009999999999999</v>
      </c>
      <c r="DF50">
        <v>1.0009999999999999</v>
      </c>
      <c r="DG50">
        <v>1.0009999999999999</v>
      </c>
    </row>
    <row r="51" spans="1:111" x14ac:dyDescent="0.25">
      <c r="A51">
        <v>2.57</v>
      </c>
      <c r="B51">
        <v>0.65459999999999996</v>
      </c>
      <c r="C51">
        <v>0.66149999999999998</v>
      </c>
      <c r="D51">
        <v>0.66830000000000001</v>
      </c>
      <c r="E51">
        <v>0.67500000000000004</v>
      </c>
      <c r="F51">
        <v>0.68169999999999997</v>
      </c>
      <c r="G51">
        <v>0.68830000000000002</v>
      </c>
      <c r="H51">
        <v>0.69489999999999996</v>
      </c>
      <c r="I51">
        <v>0.70130000000000003</v>
      </c>
      <c r="J51">
        <v>0.7077</v>
      </c>
      <c r="K51">
        <v>0.71409999999999996</v>
      </c>
      <c r="L51">
        <v>0.72040000000000004</v>
      </c>
      <c r="M51">
        <v>0.72660000000000002</v>
      </c>
      <c r="N51">
        <v>0.73270000000000002</v>
      </c>
      <c r="O51">
        <v>0.73880000000000001</v>
      </c>
      <c r="P51">
        <v>0.74490000000000001</v>
      </c>
      <c r="Q51">
        <v>0.75090000000000001</v>
      </c>
      <c r="R51">
        <v>0.75680000000000003</v>
      </c>
      <c r="S51">
        <v>0.76270000000000004</v>
      </c>
      <c r="T51">
        <v>0.76849999999999996</v>
      </c>
      <c r="U51">
        <v>0.77429999999999999</v>
      </c>
      <c r="V51">
        <v>0.78</v>
      </c>
      <c r="W51">
        <v>0.78569999999999995</v>
      </c>
      <c r="X51">
        <v>0.7913</v>
      </c>
      <c r="Y51">
        <v>0.79690000000000005</v>
      </c>
      <c r="Z51">
        <v>0.8024</v>
      </c>
      <c r="AA51">
        <v>0.80789999999999995</v>
      </c>
      <c r="AB51">
        <v>0.81340000000000001</v>
      </c>
      <c r="AC51">
        <v>0.81879999999999997</v>
      </c>
      <c r="AD51">
        <v>0.82410000000000005</v>
      </c>
      <c r="AE51">
        <v>0.82940000000000003</v>
      </c>
      <c r="AF51">
        <v>0.8347</v>
      </c>
      <c r="AG51">
        <v>0.84</v>
      </c>
      <c r="AH51">
        <v>0.84519999999999995</v>
      </c>
      <c r="AI51">
        <v>0.85029999999999994</v>
      </c>
      <c r="AJ51">
        <v>0.85550000000000004</v>
      </c>
      <c r="AK51">
        <v>0.86060000000000003</v>
      </c>
      <c r="AL51">
        <v>0.86570000000000003</v>
      </c>
      <c r="AM51">
        <v>0.87070000000000003</v>
      </c>
      <c r="AN51">
        <v>0.87570000000000003</v>
      </c>
      <c r="AO51">
        <v>0.88070000000000004</v>
      </c>
      <c r="AP51">
        <v>0.88570000000000004</v>
      </c>
      <c r="AQ51">
        <v>0.89059999999999995</v>
      </c>
      <c r="AR51">
        <v>0.89549999999999996</v>
      </c>
      <c r="AS51">
        <v>0.90039999999999998</v>
      </c>
      <c r="AT51">
        <v>0.9052</v>
      </c>
      <c r="AU51">
        <v>0.91010000000000002</v>
      </c>
      <c r="AV51">
        <v>0.91490000000000005</v>
      </c>
      <c r="AW51">
        <v>0.91969999999999996</v>
      </c>
      <c r="AX51">
        <v>0.92449999999999999</v>
      </c>
      <c r="AY51">
        <v>0.92930000000000001</v>
      </c>
      <c r="AZ51">
        <v>0.93400000000000005</v>
      </c>
      <c r="BA51">
        <v>0.93879999999999997</v>
      </c>
      <c r="BB51">
        <v>0.94350000000000001</v>
      </c>
      <c r="BC51">
        <v>0.94820000000000004</v>
      </c>
      <c r="BD51">
        <v>0.95289999999999997</v>
      </c>
      <c r="BE51">
        <v>0.95760000000000001</v>
      </c>
      <c r="BF51">
        <v>0.96230000000000004</v>
      </c>
      <c r="BG51">
        <v>0.96699999999999997</v>
      </c>
      <c r="BH51">
        <v>0.97170000000000001</v>
      </c>
      <c r="BI51">
        <v>0.97640000000000005</v>
      </c>
      <c r="BJ51">
        <v>0.98099999999999998</v>
      </c>
      <c r="BK51">
        <v>0.98570000000000002</v>
      </c>
      <c r="BL51">
        <v>0.99039999999999995</v>
      </c>
      <c r="BM51">
        <v>0.995</v>
      </c>
      <c r="BN51">
        <v>0.99970000000000003</v>
      </c>
      <c r="BO51">
        <v>1.0009999999999999</v>
      </c>
      <c r="BP51">
        <v>1.0009999999999999</v>
      </c>
      <c r="BQ51">
        <v>1.0009999999999999</v>
      </c>
      <c r="BR51">
        <v>1.0009999999999999</v>
      </c>
      <c r="BS51">
        <v>1.0009999999999999</v>
      </c>
      <c r="BT51">
        <v>1.0009999999999999</v>
      </c>
      <c r="BU51">
        <v>1.0009999999999999</v>
      </c>
      <c r="BV51">
        <v>1.0009999999999999</v>
      </c>
      <c r="BW51">
        <v>1.0009999999999999</v>
      </c>
      <c r="BX51">
        <v>1.0009999999999999</v>
      </c>
      <c r="BY51">
        <v>1.0009999999999999</v>
      </c>
      <c r="BZ51">
        <v>1.0009999999999999</v>
      </c>
      <c r="CA51">
        <v>1.0009999999999999</v>
      </c>
      <c r="CB51">
        <v>1.0009999999999999</v>
      </c>
      <c r="CC51">
        <v>1.0009999999999999</v>
      </c>
      <c r="CD51">
        <v>1.0009999999999999</v>
      </c>
      <c r="CE51">
        <v>1.0009999999999999</v>
      </c>
      <c r="CF51">
        <v>1.0009999999999999</v>
      </c>
      <c r="CG51">
        <v>1.0009999999999999</v>
      </c>
      <c r="CH51">
        <v>1.0009999999999999</v>
      </c>
      <c r="CI51">
        <v>1.0009999999999999</v>
      </c>
      <c r="CJ51">
        <v>1.0009999999999999</v>
      </c>
      <c r="CK51">
        <v>1.0009999999999999</v>
      </c>
      <c r="CL51">
        <v>1.0009999999999999</v>
      </c>
      <c r="CM51">
        <v>1.0009999999999999</v>
      </c>
      <c r="CN51">
        <v>1.0009999999999999</v>
      </c>
      <c r="CO51">
        <v>1.0009999999999999</v>
      </c>
      <c r="CP51">
        <v>1.0009999999999999</v>
      </c>
      <c r="CQ51">
        <v>1.0009999999999999</v>
      </c>
      <c r="CR51">
        <v>1.0009999999999999</v>
      </c>
      <c r="CS51">
        <v>1.0009999999999999</v>
      </c>
      <c r="CT51">
        <v>1.0009999999999999</v>
      </c>
      <c r="CU51">
        <v>1.0009999999999999</v>
      </c>
      <c r="CV51">
        <v>1.0009999999999999</v>
      </c>
      <c r="CW51">
        <v>1.0009999999999999</v>
      </c>
      <c r="CX51">
        <v>1.0009999999999999</v>
      </c>
      <c r="CY51">
        <v>1.0009999999999999</v>
      </c>
      <c r="CZ51">
        <v>1.0009999999999999</v>
      </c>
      <c r="DA51">
        <v>1.0009999999999999</v>
      </c>
      <c r="DB51">
        <v>1.0009999999999999</v>
      </c>
      <c r="DC51">
        <v>1.0009999999999999</v>
      </c>
      <c r="DD51">
        <v>1.0009999999999999</v>
      </c>
      <c r="DE51">
        <v>1.0009999999999999</v>
      </c>
      <c r="DF51">
        <v>1.0009999999999999</v>
      </c>
      <c r="DG51">
        <v>1.0009999999999999</v>
      </c>
    </row>
    <row r="52" spans="1:111" x14ac:dyDescent="0.25">
      <c r="A52">
        <v>2.754</v>
      </c>
      <c r="B52">
        <v>0.65169999999999995</v>
      </c>
      <c r="C52">
        <v>0.65859999999999996</v>
      </c>
      <c r="D52">
        <v>0.6653</v>
      </c>
      <c r="E52">
        <v>0.67210000000000003</v>
      </c>
      <c r="F52">
        <v>0.67869999999999997</v>
      </c>
      <c r="G52">
        <v>0.68530000000000002</v>
      </c>
      <c r="H52">
        <v>0.69179999999999997</v>
      </c>
      <c r="I52">
        <v>0.69820000000000004</v>
      </c>
      <c r="J52">
        <v>0.7046</v>
      </c>
      <c r="K52">
        <v>0.71089999999999998</v>
      </c>
      <c r="L52">
        <v>0.71719999999999995</v>
      </c>
      <c r="M52">
        <v>0.72340000000000004</v>
      </c>
      <c r="N52">
        <v>0.72950000000000004</v>
      </c>
      <c r="O52">
        <v>0.73560000000000003</v>
      </c>
      <c r="P52">
        <v>0.74160000000000004</v>
      </c>
      <c r="Q52">
        <v>0.74760000000000004</v>
      </c>
      <c r="R52">
        <v>0.75349999999999995</v>
      </c>
      <c r="S52">
        <v>0.75929999999999997</v>
      </c>
      <c r="T52">
        <v>0.7651</v>
      </c>
      <c r="U52">
        <v>0.77090000000000003</v>
      </c>
      <c r="V52">
        <v>0.77659999999999996</v>
      </c>
      <c r="W52">
        <v>0.78220000000000001</v>
      </c>
      <c r="X52">
        <v>0.78779999999999994</v>
      </c>
      <c r="Y52">
        <v>0.79339999999999999</v>
      </c>
      <c r="Z52">
        <v>0.79890000000000005</v>
      </c>
      <c r="AA52">
        <v>0.80430000000000001</v>
      </c>
      <c r="AB52">
        <v>0.80979999999999996</v>
      </c>
      <c r="AC52">
        <v>0.81510000000000005</v>
      </c>
      <c r="AD52">
        <v>0.82050000000000001</v>
      </c>
      <c r="AE52">
        <v>0.82579999999999998</v>
      </c>
      <c r="AF52">
        <v>0.83099999999999996</v>
      </c>
      <c r="AG52">
        <v>0.83630000000000004</v>
      </c>
      <c r="AH52">
        <v>0.84140000000000004</v>
      </c>
      <c r="AI52">
        <v>0.84660000000000002</v>
      </c>
      <c r="AJ52">
        <v>0.85170000000000001</v>
      </c>
      <c r="AK52">
        <v>0.85680000000000001</v>
      </c>
      <c r="AL52">
        <v>0.86180000000000001</v>
      </c>
      <c r="AM52">
        <v>0.8669</v>
      </c>
      <c r="AN52">
        <v>0.87180000000000002</v>
      </c>
      <c r="AO52">
        <v>0.87680000000000002</v>
      </c>
      <c r="AP52">
        <v>0.88170000000000004</v>
      </c>
      <c r="AQ52">
        <v>0.88670000000000004</v>
      </c>
      <c r="AR52">
        <v>0.89149999999999996</v>
      </c>
      <c r="AS52">
        <v>0.89639999999999997</v>
      </c>
      <c r="AT52">
        <v>0.9012</v>
      </c>
      <c r="AU52">
        <v>0.90610000000000002</v>
      </c>
      <c r="AV52">
        <v>0.91090000000000004</v>
      </c>
      <c r="AW52">
        <v>0.91569999999999996</v>
      </c>
      <c r="AX52">
        <v>0.9204</v>
      </c>
      <c r="AY52">
        <v>0.92520000000000002</v>
      </c>
      <c r="AZ52">
        <v>0.92989999999999995</v>
      </c>
      <c r="BA52">
        <v>0.93459999999999999</v>
      </c>
      <c r="BB52">
        <v>0.93930000000000002</v>
      </c>
      <c r="BC52">
        <v>0.94399999999999995</v>
      </c>
      <c r="BD52">
        <v>0.94869999999999999</v>
      </c>
      <c r="BE52">
        <v>0.95340000000000003</v>
      </c>
      <c r="BF52">
        <v>0.95809999999999995</v>
      </c>
      <c r="BG52">
        <v>0.9627</v>
      </c>
      <c r="BH52">
        <v>0.96740000000000004</v>
      </c>
      <c r="BI52">
        <v>0.97209999999999996</v>
      </c>
      <c r="BJ52">
        <v>0.97670000000000001</v>
      </c>
      <c r="BK52">
        <v>0.98140000000000005</v>
      </c>
      <c r="BL52">
        <v>0.98599999999999999</v>
      </c>
      <c r="BM52">
        <v>0.99070000000000003</v>
      </c>
      <c r="BN52">
        <v>0.99529999999999996</v>
      </c>
      <c r="BO52">
        <v>0.99990000000000001</v>
      </c>
      <c r="BP52">
        <v>1.0009999999999999</v>
      </c>
      <c r="BQ52">
        <v>1.0009999999999999</v>
      </c>
      <c r="BR52">
        <v>1.0009999999999999</v>
      </c>
      <c r="BS52">
        <v>1.0009999999999999</v>
      </c>
      <c r="BT52">
        <v>1.0009999999999999</v>
      </c>
      <c r="BU52">
        <v>1.0009999999999999</v>
      </c>
      <c r="BV52">
        <v>1.0009999999999999</v>
      </c>
      <c r="BW52">
        <v>1.0009999999999999</v>
      </c>
      <c r="BX52">
        <v>1.0009999999999999</v>
      </c>
      <c r="BY52">
        <v>1.0009999999999999</v>
      </c>
      <c r="BZ52">
        <v>1.0009999999999999</v>
      </c>
      <c r="CA52">
        <v>1.0009999999999999</v>
      </c>
      <c r="CB52">
        <v>1.0009999999999999</v>
      </c>
      <c r="CC52">
        <v>1.0009999999999999</v>
      </c>
      <c r="CD52">
        <v>1.0009999999999999</v>
      </c>
      <c r="CE52">
        <v>1.0009999999999999</v>
      </c>
      <c r="CF52">
        <v>1.0009999999999999</v>
      </c>
      <c r="CG52">
        <v>1.0009999999999999</v>
      </c>
      <c r="CH52">
        <v>1.0009999999999999</v>
      </c>
      <c r="CI52">
        <v>1.0009999999999999</v>
      </c>
      <c r="CJ52">
        <v>1.0009999999999999</v>
      </c>
      <c r="CK52">
        <v>1.0009999999999999</v>
      </c>
      <c r="CL52">
        <v>1.0009999999999999</v>
      </c>
      <c r="CM52">
        <v>1.0009999999999999</v>
      </c>
      <c r="CN52">
        <v>1.0009999999999999</v>
      </c>
      <c r="CO52">
        <v>1.0009999999999999</v>
      </c>
      <c r="CP52">
        <v>1.0009999999999999</v>
      </c>
      <c r="CQ52">
        <v>1.0009999999999999</v>
      </c>
      <c r="CR52">
        <v>1.0009999999999999</v>
      </c>
      <c r="CS52">
        <v>1.0009999999999999</v>
      </c>
      <c r="CT52">
        <v>1.0009999999999999</v>
      </c>
      <c r="CU52">
        <v>1.0009999999999999</v>
      </c>
      <c r="CV52">
        <v>1.0009999999999999</v>
      </c>
      <c r="CW52">
        <v>1.0009999999999999</v>
      </c>
      <c r="CX52">
        <v>1.0009999999999999</v>
      </c>
      <c r="CY52">
        <v>1.0009999999999999</v>
      </c>
      <c r="CZ52">
        <v>1.0009999999999999</v>
      </c>
      <c r="DA52">
        <v>1.0009999999999999</v>
      </c>
      <c r="DB52">
        <v>1.0009999999999999</v>
      </c>
      <c r="DC52">
        <v>1.0009999999999999</v>
      </c>
      <c r="DD52">
        <v>1.0009999999999999</v>
      </c>
      <c r="DE52">
        <v>1.0009999999999999</v>
      </c>
      <c r="DF52">
        <v>1.0009999999999999</v>
      </c>
      <c r="DG52">
        <v>1.0009999999999999</v>
      </c>
    </row>
    <row r="53" spans="1:111" x14ac:dyDescent="0.25">
      <c r="A53">
        <v>2.9510000000000001</v>
      </c>
      <c r="B53">
        <v>0.64890000000000003</v>
      </c>
      <c r="C53">
        <v>0.65569999999999995</v>
      </c>
      <c r="D53">
        <v>0.66239999999999999</v>
      </c>
      <c r="E53">
        <v>0.66910000000000003</v>
      </c>
      <c r="F53">
        <v>0.67569999999999997</v>
      </c>
      <c r="G53">
        <v>0.68230000000000002</v>
      </c>
      <c r="H53">
        <v>0.68879999999999997</v>
      </c>
      <c r="I53">
        <v>0.69520000000000004</v>
      </c>
      <c r="J53">
        <v>0.70150000000000001</v>
      </c>
      <c r="K53">
        <v>0.70779999999999998</v>
      </c>
      <c r="L53">
        <v>0.71409999999999996</v>
      </c>
      <c r="M53">
        <v>0.72019999999999995</v>
      </c>
      <c r="N53">
        <v>0.72629999999999995</v>
      </c>
      <c r="O53">
        <v>0.73240000000000005</v>
      </c>
      <c r="P53">
        <v>0.73839999999999995</v>
      </c>
      <c r="Q53">
        <v>0.74429999999999996</v>
      </c>
      <c r="R53">
        <v>0.75019999999999998</v>
      </c>
      <c r="S53">
        <v>0.75600000000000001</v>
      </c>
      <c r="T53">
        <v>0.76180000000000003</v>
      </c>
      <c r="U53">
        <v>0.76749999999999996</v>
      </c>
      <c r="V53">
        <v>0.7732</v>
      </c>
      <c r="W53">
        <v>0.77880000000000005</v>
      </c>
      <c r="X53">
        <v>0.78439999999999999</v>
      </c>
      <c r="Y53">
        <v>0.78990000000000005</v>
      </c>
      <c r="Z53">
        <v>0.7954</v>
      </c>
      <c r="AA53">
        <v>0.80079999999999996</v>
      </c>
      <c r="AB53">
        <v>0.80620000000000003</v>
      </c>
      <c r="AC53">
        <v>0.81159999999999999</v>
      </c>
      <c r="AD53">
        <v>0.81689999999999996</v>
      </c>
      <c r="AE53">
        <v>0.82220000000000004</v>
      </c>
      <c r="AF53">
        <v>0.82740000000000002</v>
      </c>
      <c r="AG53">
        <v>0.83260000000000001</v>
      </c>
      <c r="AH53">
        <v>0.83779999999999999</v>
      </c>
      <c r="AI53">
        <v>0.84289999999999998</v>
      </c>
      <c r="AJ53">
        <v>0.84799999999999998</v>
      </c>
      <c r="AK53">
        <v>0.85299999999999998</v>
      </c>
      <c r="AL53">
        <v>0.85809999999999997</v>
      </c>
      <c r="AM53">
        <v>0.86309999999999998</v>
      </c>
      <c r="AN53">
        <v>0.86799999999999999</v>
      </c>
      <c r="AO53">
        <v>0.873</v>
      </c>
      <c r="AP53">
        <v>0.87790000000000001</v>
      </c>
      <c r="AQ53">
        <v>0.88280000000000003</v>
      </c>
      <c r="AR53">
        <v>0.88770000000000004</v>
      </c>
      <c r="AS53">
        <v>0.89249999999999996</v>
      </c>
      <c r="AT53">
        <v>0.89729999999999999</v>
      </c>
      <c r="AU53">
        <v>0.90210000000000001</v>
      </c>
      <c r="AV53">
        <v>0.90690000000000004</v>
      </c>
      <c r="AW53">
        <v>0.91169999999999995</v>
      </c>
      <c r="AX53">
        <v>0.91639999999999999</v>
      </c>
      <c r="AY53">
        <v>0.92110000000000003</v>
      </c>
      <c r="AZ53">
        <v>0.92589999999999995</v>
      </c>
      <c r="BA53">
        <v>0.93059999999999998</v>
      </c>
      <c r="BB53">
        <v>0.93520000000000003</v>
      </c>
      <c r="BC53">
        <v>0.93989999999999996</v>
      </c>
      <c r="BD53">
        <v>0.9446</v>
      </c>
      <c r="BE53">
        <v>0.94930000000000003</v>
      </c>
      <c r="BF53">
        <v>0.95389999999999997</v>
      </c>
      <c r="BG53">
        <v>0.95860000000000001</v>
      </c>
      <c r="BH53">
        <v>0.96319999999999995</v>
      </c>
      <c r="BI53">
        <v>0.96779999999999999</v>
      </c>
      <c r="BJ53">
        <v>0.97250000000000003</v>
      </c>
      <c r="BK53">
        <v>0.97709999999999997</v>
      </c>
      <c r="BL53">
        <v>0.98170000000000002</v>
      </c>
      <c r="BM53">
        <v>0.98629999999999995</v>
      </c>
      <c r="BN53">
        <v>0.99099999999999999</v>
      </c>
      <c r="BO53">
        <v>0.99560000000000004</v>
      </c>
      <c r="BP53">
        <v>1.0009999999999999</v>
      </c>
      <c r="BQ53">
        <v>1.0009999999999999</v>
      </c>
      <c r="BR53">
        <v>1.0009999999999999</v>
      </c>
      <c r="BS53">
        <v>1.0009999999999999</v>
      </c>
      <c r="BT53">
        <v>1.0009999999999999</v>
      </c>
      <c r="BU53">
        <v>1.0009999999999999</v>
      </c>
      <c r="BV53">
        <v>1.0009999999999999</v>
      </c>
      <c r="BW53">
        <v>1.0009999999999999</v>
      </c>
      <c r="BX53">
        <v>1.0009999999999999</v>
      </c>
      <c r="BY53">
        <v>1.0009999999999999</v>
      </c>
      <c r="BZ53">
        <v>1.0009999999999999</v>
      </c>
      <c r="CA53">
        <v>1.0009999999999999</v>
      </c>
      <c r="CB53">
        <v>1.0009999999999999</v>
      </c>
      <c r="CC53">
        <v>1.0009999999999999</v>
      </c>
      <c r="CD53">
        <v>1.0009999999999999</v>
      </c>
      <c r="CE53">
        <v>1.0009999999999999</v>
      </c>
      <c r="CF53">
        <v>1.0009999999999999</v>
      </c>
      <c r="CG53">
        <v>1.0009999999999999</v>
      </c>
      <c r="CH53">
        <v>1.0009999999999999</v>
      </c>
      <c r="CI53">
        <v>1.0009999999999999</v>
      </c>
      <c r="CJ53">
        <v>1.0009999999999999</v>
      </c>
      <c r="CK53">
        <v>1.0009999999999999</v>
      </c>
      <c r="CL53">
        <v>1.0009999999999999</v>
      </c>
      <c r="CM53">
        <v>1.0009999999999999</v>
      </c>
      <c r="CN53">
        <v>1.0009999999999999</v>
      </c>
      <c r="CO53">
        <v>1.0009999999999999</v>
      </c>
      <c r="CP53">
        <v>1.0009999999999999</v>
      </c>
      <c r="CQ53">
        <v>1.0009999999999999</v>
      </c>
      <c r="CR53">
        <v>1.0009999999999999</v>
      </c>
      <c r="CS53">
        <v>1.0009999999999999</v>
      </c>
      <c r="CT53">
        <v>1.0009999999999999</v>
      </c>
      <c r="CU53">
        <v>1.0009999999999999</v>
      </c>
      <c r="CV53">
        <v>1.0009999999999999</v>
      </c>
      <c r="CW53">
        <v>1.0009999999999999</v>
      </c>
      <c r="CX53">
        <v>1.0009999999999999</v>
      </c>
      <c r="CY53">
        <v>1.0009999999999999</v>
      </c>
      <c r="CZ53">
        <v>1.0009999999999999</v>
      </c>
      <c r="DA53">
        <v>1.0009999999999999</v>
      </c>
      <c r="DB53">
        <v>1.0009999999999999</v>
      </c>
      <c r="DC53">
        <v>1.0009999999999999</v>
      </c>
      <c r="DD53">
        <v>1.0009999999999999</v>
      </c>
      <c r="DE53">
        <v>1.0009999999999999</v>
      </c>
      <c r="DF53">
        <v>1.0009999999999999</v>
      </c>
      <c r="DG53">
        <v>1.0009999999999999</v>
      </c>
    </row>
    <row r="54" spans="1:111" x14ac:dyDescent="0.25">
      <c r="A54">
        <v>3.1619999999999999</v>
      </c>
      <c r="B54">
        <v>0.64610000000000001</v>
      </c>
      <c r="C54">
        <v>0.65290000000000004</v>
      </c>
      <c r="D54">
        <v>0.65959999999999996</v>
      </c>
      <c r="E54">
        <v>0.66620000000000001</v>
      </c>
      <c r="F54">
        <v>0.67279999999999995</v>
      </c>
      <c r="G54">
        <v>0.6794</v>
      </c>
      <c r="H54">
        <v>0.68579999999999997</v>
      </c>
      <c r="I54">
        <v>0.69220000000000004</v>
      </c>
      <c r="J54">
        <v>0.69850000000000001</v>
      </c>
      <c r="K54">
        <v>0.70479999999999998</v>
      </c>
      <c r="L54">
        <v>0.71099999999999997</v>
      </c>
      <c r="M54">
        <v>0.71709999999999996</v>
      </c>
      <c r="N54">
        <v>0.72319999999999995</v>
      </c>
      <c r="O54">
        <v>0.72919999999999996</v>
      </c>
      <c r="P54">
        <v>0.73519999999999996</v>
      </c>
      <c r="Q54">
        <v>0.74109999999999998</v>
      </c>
      <c r="R54">
        <v>0.747</v>
      </c>
      <c r="S54">
        <v>0.75280000000000002</v>
      </c>
      <c r="T54">
        <v>0.75849999999999995</v>
      </c>
      <c r="U54">
        <v>0.76419999999999999</v>
      </c>
      <c r="V54">
        <v>0.76990000000000003</v>
      </c>
      <c r="W54">
        <v>0.77549999999999997</v>
      </c>
      <c r="X54">
        <v>0.78100000000000003</v>
      </c>
      <c r="Y54">
        <v>0.78649999999999998</v>
      </c>
      <c r="Z54">
        <v>0.79200000000000004</v>
      </c>
      <c r="AA54">
        <v>0.7974</v>
      </c>
      <c r="AB54">
        <v>0.80279999999999996</v>
      </c>
      <c r="AC54">
        <v>0.80810000000000004</v>
      </c>
      <c r="AD54">
        <v>0.81340000000000001</v>
      </c>
      <c r="AE54">
        <v>0.81859999999999999</v>
      </c>
      <c r="AF54">
        <v>0.82379999999999998</v>
      </c>
      <c r="AG54">
        <v>0.82899999999999996</v>
      </c>
      <c r="AH54">
        <v>0.83420000000000005</v>
      </c>
      <c r="AI54">
        <v>0.83930000000000005</v>
      </c>
      <c r="AJ54">
        <v>0.84430000000000005</v>
      </c>
      <c r="AK54">
        <v>0.84940000000000004</v>
      </c>
      <c r="AL54">
        <v>0.85440000000000005</v>
      </c>
      <c r="AM54">
        <v>0.85940000000000005</v>
      </c>
      <c r="AN54">
        <v>0.86429999999999996</v>
      </c>
      <c r="AO54">
        <v>0.86919999999999997</v>
      </c>
      <c r="AP54">
        <v>0.87409999999999999</v>
      </c>
      <c r="AQ54">
        <v>0.879</v>
      </c>
      <c r="AR54">
        <v>0.88380000000000003</v>
      </c>
      <c r="AS54">
        <v>0.88870000000000005</v>
      </c>
      <c r="AT54">
        <v>0.89349999999999996</v>
      </c>
      <c r="AU54">
        <v>0.8982</v>
      </c>
      <c r="AV54">
        <v>0.90300000000000002</v>
      </c>
      <c r="AW54">
        <v>0.90769999999999995</v>
      </c>
      <c r="AX54">
        <v>0.91249999999999998</v>
      </c>
      <c r="AY54">
        <v>0.91720000000000002</v>
      </c>
      <c r="AZ54">
        <v>0.92190000000000005</v>
      </c>
      <c r="BA54">
        <v>0.92649999999999999</v>
      </c>
      <c r="BB54">
        <v>0.93120000000000003</v>
      </c>
      <c r="BC54">
        <v>0.93589999999999995</v>
      </c>
      <c r="BD54">
        <v>0.9405</v>
      </c>
      <c r="BE54">
        <v>0.94520000000000004</v>
      </c>
      <c r="BF54">
        <v>0.94979999999999998</v>
      </c>
      <c r="BG54">
        <v>0.95440000000000003</v>
      </c>
      <c r="BH54">
        <v>0.95899999999999996</v>
      </c>
      <c r="BI54">
        <v>0.9637</v>
      </c>
      <c r="BJ54">
        <v>0.96830000000000005</v>
      </c>
      <c r="BK54">
        <v>0.97289999999999999</v>
      </c>
      <c r="BL54">
        <v>0.97750000000000004</v>
      </c>
      <c r="BM54">
        <v>0.98209999999999997</v>
      </c>
      <c r="BN54">
        <v>0.98670000000000002</v>
      </c>
      <c r="BO54">
        <v>0.99129999999999996</v>
      </c>
      <c r="BP54">
        <v>0.99590000000000001</v>
      </c>
      <c r="BQ54">
        <v>1.0009999999999999</v>
      </c>
      <c r="BR54">
        <v>1.0009999999999999</v>
      </c>
      <c r="BS54">
        <v>1.0009999999999999</v>
      </c>
      <c r="BT54">
        <v>1.0009999999999999</v>
      </c>
      <c r="BU54">
        <v>1.0009999999999999</v>
      </c>
      <c r="BV54">
        <v>1.0009999999999999</v>
      </c>
      <c r="BW54">
        <v>1.0009999999999999</v>
      </c>
      <c r="BX54">
        <v>1.0009999999999999</v>
      </c>
      <c r="BY54">
        <v>1.0009999999999999</v>
      </c>
      <c r="BZ54">
        <v>1.0009999999999999</v>
      </c>
      <c r="CA54">
        <v>1.0009999999999999</v>
      </c>
      <c r="CB54">
        <v>1.0009999999999999</v>
      </c>
      <c r="CC54">
        <v>1.0009999999999999</v>
      </c>
      <c r="CD54">
        <v>1.0009999999999999</v>
      </c>
      <c r="CE54">
        <v>1.0009999999999999</v>
      </c>
      <c r="CF54">
        <v>1.0009999999999999</v>
      </c>
      <c r="CG54">
        <v>1.0009999999999999</v>
      </c>
      <c r="CH54">
        <v>1.0009999999999999</v>
      </c>
      <c r="CI54">
        <v>1.0009999999999999</v>
      </c>
      <c r="CJ54">
        <v>1.0009999999999999</v>
      </c>
      <c r="CK54">
        <v>1.0009999999999999</v>
      </c>
      <c r="CL54">
        <v>1.0009999999999999</v>
      </c>
      <c r="CM54">
        <v>1.0009999999999999</v>
      </c>
      <c r="CN54">
        <v>1.0009999999999999</v>
      </c>
      <c r="CO54">
        <v>1.0009999999999999</v>
      </c>
      <c r="CP54">
        <v>1.0009999999999999</v>
      </c>
      <c r="CQ54">
        <v>1.0009999999999999</v>
      </c>
      <c r="CR54">
        <v>1.0009999999999999</v>
      </c>
      <c r="CS54">
        <v>1.0009999999999999</v>
      </c>
      <c r="CT54">
        <v>1.0009999999999999</v>
      </c>
      <c r="CU54">
        <v>1.0009999999999999</v>
      </c>
      <c r="CV54">
        <v>1.0009999999999999</v>
      </c>
      <c r="CW54">
        <v>1.0009999999999999</v>
      </c>
      <c r="CX54">
        <v>1.0009999999999999</v>
      </c>
      <c r="CY54">
        <v>1.0009999999999999</v>
      </c>
      <c r="CZ54">
        <v>1.0009999999999999</v>
      </c>
      <c r="DA54">
        <v>1.0009999999999999</v>
      </c>
      <c r="DB54">
        <v>1.0009999999999999</v>
      </c>
      <c r="DC54">
        <v>1.0009999999999999</v>
      </c>
      <c r="DD54">
        <v>1.0009999999999999</v>
      </c>
      <c r="DE54">
        <v>1.0009999999999999</v>
      </c>
      <c r="DF54">
        <v>1.0009999999999999</v>
      </c>
      <c r="DG54">
        <v>1.0009999999999999</v>
      </c>
    </row>
    <row r="55" spans="1:111" x14ac:dyDescent="0.25">
      <c r="A55">
        <v>3.3879999999999999</v>
      </c>
      <c r="B55">
        <v>0.64329999999999998</v>
      </c>
      <c r="C55">
        <v>0.65010000000000001</v>
      </c>
      <c r="D55">
        <v>0.65680000000000005</v>
      </c>
      <c r="E55">
        <v>0.66339999999999999</v>
      </c>
      <c r="F55">
        <v>0.67</v>
      </c>
      <c r="G55">
        <v>0.67649999999999999</v>
      </c>
      <c r="H55">
        <v>0.68289999999999995</v>
      </c>
      <c r="I55">
        <v>0.68930000000000002</v>
      </c>
      <c r="J55">
        <v>0.6956</v>
      </c>
      <c r="K55">
        <v>0.70179999999999998</v>
      </c>
      <c r="L55">
        <v>0.70799999999999996</v>
      </c>
      <c r="M55">
        <v>0.71409999999999996</v>
      </c>
      <c r="N55">
        <v>0.72009999999999996</v>
      </c>
      <c r="O55">
        <v>0.72609999999999997</v>
      </c>
      <c r="P55">
        <v>0.73209999999999997</v>
      </c>
      <c r="Q55">
        <v>0.73799999999999999</v>
      </c>
      <c r="R55">
        <v>0.74380000000000002</v>
      </c>
      <c r="S55">
        <v>0.74960000000000004</v>
      </c>
      <c r="T55">
        <v>0.75529999999999997</v>
      </c>
      <c r="U55">
        <v>0.76100000000000001</v>
      </c>
      <c r="V55">
        <v>0.76659999999999995</v>
      </c>
      <c r="W55">
        <v>0.7722</v>
      </c>
      <c r="X55">
        <v>0.77769999999999995</v>
      </c>
      <c r="Y55">
        <v>0.78320000000000001</v>
      </c>
      <c r="Z55">
        <v>0.78859999999999997</v>
      </c>
      <c r="AA55">
        <v>0.79400000000000004</v>
      </c>
      <c r="AB55">
        <v>0.7994</v>
      </c>
      <c r="AC55">
        <v>0.80469999999999997</v>
      </c>
      <c r="AD55">
        <v>0.80989999999999995</v>
      </c>
      <c r="AE55">
        <v>0.81520000000000004</v>
      </c>
      <c r="AF55">
        <v>0.82040000000000002</v>
      </c>
      <c r="AG55">
        <v>0.82550000000000001</v>
      </c>
      <c r="AH55">
        <v>0.8306</v>
      </c>
      <c r="AI55">
        <v>0.8357</v>
      </c>
      <c r="AJ55">
        <v>0.84079999999999999</v>
      </c>
      <c r="AK55">
        <v>0.8458</v>
      </c>
      <c r="AL55">
        <v>0.8508</v>
      </c>
      <c r="AM55">
        <v>0.85570000000000002</v>
      </c>
      <c r="AN55">
        <v>0.86060000000000003</v>
      </c>
      <c r="AO55">
        <v>0.86550000000000005</v>
      </c>
      <c r="AP55">
        <v>0.87039999999999995</v>
      </c>
      <c r="AQ55">
        <v>0.87529999999999997</v>
      </c>
      <c r="AR55">
        <v>0.88009999999999999</v>
      </c>
      <c r="AS55">
        <v>0.88490000000000002</v>
      </c>
      <c r="AT55">
        <v>0.88970000000000005</v>
      </c>
      <c r="AU55">
        <v>0.89439999999999997</v>
      </c>
      <c r="AV55">
        <v>0.8992</v>
      </c>
      <c r="AW55">
        <v>0.90390000000000004</v>
      </c>
      <c r="AX55">
        <v>0.90859999999999996</v>
      </c>
      <c r="AY55">
        <v>0.9133</v>
      </c>
      <c r="AZ55">
        <v>0.91800000000000004</v>
      </c>
      <c r="BA55">
        <v>0.92259999999999998</v>
      </c>
      <c r="BB55">
        <v>0.92730000000000001</v>
      </c>
      <c r="BC55">
        <v>0.93189999999999995</v>
      </c>
      <c r="BD55">
        <v>0.9365</v>
      </c>
      <c r="BE55">
        <v>0.94120000000000004</v>
      </c>
      <c r="BF55">
        <v>0.94579999999999997</v>
      </c>
      <c r="BG55">
        <v>0.95040000000000002</v>
      </c>
      <c r="BH55">
        <v>0.95499999999999996</v>
      </c>
      <c r="BI55">
        <v>0.95960000000000001</v>
      </c>
      <c r="BJ55">
        <v>0.96419999999999995</v>
      </c>
      <c r="BK55">
        <v>0.96870000000000001</v>
      </c>
      <c r="BL55">
        <v>0.97330000000000005</v>
      </c>
      <c r="BM55">
        <v>0.97789999999999999</v>
      </c>
      <c r="BN55">
        <v>0.98250000000000004</v>
      </c>
      <c r="BO55">
        <v>0.98709999999999998</v>
      </c>
      <c r="BP55">
        <v>0.99170000000000003</v>
      </c>
      <c r="BQ55">
        <v>0.99619999999999997</v>
      </c>
      <c r="BR55">
        <v>1.0009999999999999</v>
      </c>
      <c r="BS55">
        <v>1.0009999999999999</v>
      </c>
      <c r="BT55">
        <v>1.0009999999999999</v>
      </c>
      <c r="BU55">
        <v>1.0009999999999999</v>
      </c>
      <c r="BV55">
        <v>1.0009999999999999</v>
      </c>
      <c r="BW55">
        <v>1.0009999999999999</v>
      </c>
      <c r="BX55">
        <v>1.0009999999999999</v>
      </c>
      <c r="BY55">
        <v>1.0009999999999999</v>
      </c>
      <c r="BZ55">
        <v>1.0009999999999999</v>
      </c>
      <c r="CA55">
        <v>1.0009999999999999</v>
      </c>
      <c r="CB55">
        <v>1.0009999999999999</v>
      </c>
      <c r="CC55">
        <v>1.0009999999999999</v>
      </c>
      <c r="CD55">
        <v>1.0009999999999999</v>
      </c>
      <c r="CE55">
        <v>1.0009999999999999</v>
      </c>
      <c r="CF55">
        <v>1.0009999999999999</v>
      </c>
      <c r="CG55">
        <v>1.0009999999999999</v>
      </c>
      <c r="CH55">
        <v>1.0009999999999999</v>
      </c>
      <c r="CI55">
        <v>1.0009999999999999</v>
      </c>
      <c r="CJ55">
        <v>1.0009999999999999</v>
      </c>
      <c r="CK55">
        <v>1.0009999999999999</v>
      </c>
      <c r="CL55">
        <v>1.0009999999999999</v>
      </c>
      <c r="CM55">
        <v>1.0009999999999999</v>
      </c>
      <c r="CN55">
        <v>1.0009999999999999</v>
      </c>
      <c r="CO55">
        <v>1.0009999999999999</v>
      </c>
      <c r="CP55">
        <v>1.0009999999999999</v>
      </c>
      <c r="CQ55">
        <v>1.0009999999999999</v>
      </c>
      <c r="CR55">
        <v>1.0009999999999999</v>
      </c>
      <c r="CS55">
        <v>1.0009999999999999</v>
      </c>
      <c r="CT55">
        <v>1.0009999999999999</v>
      </c>
      <c r="CU55">
        <v>1.0009999999999999</v>
      </c>
      <c r="CV55">
        <v>1.0009999999999999</v>
      </c>
      <c r="CW55">
        <v>1.0009999999999999</v>
      </c>
      <c r="CX55">
        <v>1.0009999999999999</v>
      </c>
      <c r="CY55">
        <v>1.0009999999999999</v>
      </c>
      <c r="CZ55">
        <v>1.0009999999999999</v>
      </c>
      <c r="DA55">
        <v>1.0009999999999999</v>
      </c>
      <c r="DB55">
        <v>1.0009999999999999</v>
      </c>
      <c r="DC55">
        <v>1.0009999999999999</v>
      </c>
      <c r="DD55">
        <v>1.0009999999999999</v>
      </c>
      <c r="DE55">
        <v>1.0009999999999999</v>
      </c>
      <c r="DF55">
        <v>1.0009999999999999</v>
      </c>
      <c r="DG55">
        <v>1.0009999999999999</v>
      </c>
    </row>
    <row r="56" spans="1:111" x14ac:dyDescent="0.25">
      <c r="A56">
        <v>3.6309999999999998</v>
      </c>
      <c r="B56">
        <v>0.64059999999999995</v>
      </c>
      <c r="C56">
        <v>0.64739999999999998</v>
      </c>
      <c r="D56">
        <v>0.65400000000000003</v>
      </c>
      <c r="E56">
        <v>0.66059999999999997</v>
      </c>
      <c r="F56">
        <v>0.66720000000000002</v>
      </c>
      <c r="G56">
        <v>0.67359999999999998</v>
      </c>
      <c r="H56">
        <v>0.68</v>
      </c>
      <c r="I56">
        <v>0.68640000000000001</v>
      </c>
      <c r="J56">
        <v>0.69259999999999999</v>
      </c>
      <c r="K56">
        <v>0.69879999999999998</v>
      </c>
      <c r="L56">
        <v>0.70499999999999996</v>
      </c>
      <c r="M56">
        <v>0.71109999999999995</v>
      </c>
      <c r="N56">
        <v>0.71709999999999996</v>
      </c>
      <c r="O56">
        <v>0.72309999999999997</v>
      </c>
      <c r="P56">
        <v>0.72899999999999998</v>
      </c>
      <c r="Q56">
        <v>0.7349</v>
      </c>
      <c r="R56">
        <v>0.74070000000000003</v>
      </c>
      <c r="S56">
        <v>0.74639999999999995</v>
      </c>
      <c r="T56">
        <v>0.75209999999999999</v>
      </c>
      <c r="U56">
        <v>0.75780000000000003</v>
      </c>
      <c r="V56">
        <v>0.76339999999999997</v>
      </c>
      <c r="W56">
        <v>0.76890000000000003</v>
      </c>
      <c r="X56">
        <v>0.77439999999999998</v>
      </c>
      <c r="Y56">
        <v>0.77990000000000004</v>
      </c>
      <c r="Z56">
        <v>0.7853</v>
      </c>
      <c r="AA56">
        <v>0.79069999999999996</v>
      </c>
      <c r="AB56">
        <v>0.79600000000000004</v>
      </c>
      <c r="AC56">
        <v>0.80130000000000001</v>
      </c>
      <c r="AD56">
        <v>0.80649999999999999</v>
      </c>
      <c r="AE56">
        <v>0.81169999999999998</v>
      </c>
      <c r="AF56">
        <v>0.81689999999999996</v>
      </c>
      <c r="AG56">
        <v>0.82199999999999995</v>
      </c>
      <c r="AH56">
        <v>0.82709999999999995</v>
      </c>
      <c r="AI56">
        <v>0.83220000000000005</v>
      </c>
      <c r="AJ56">
        <v>0.83720000000000006</v>
      </c>
      <c r="AK56">
        <v>0.84219999999999995</v>
      </c>
      <c r="AL56">
        <v>0.84719999999999995</v>
      </c>
      <c r="AM56">
        <v>0.85209999999999997</v>
      </c>
      <c r="AN56">
        <v>0.85699999999999998</v>
      </c>
      <c r="AO56">
        <v>0.8619</v>
      </c>
      <c r="AP56">
        <v>0.86680000000000001</v>
      </c>
      <c r="AQ56">
        <v>0.87160000000000004</v>
      </c>
      <c r="AR56">
        <v>0.87639999999999996</v>
      </c>
      <c r="AS56">
        <v>0.88119999999999998</v>
      </c>
      <c r="AT56">
        <v>0.88590000000000002</v>
      </c>
      <c r="AU56">
        <v>0.89070000000000005</v>
      </c>
      <c r="AV56">
        <v>0.89539999999999997</v>
      </c>
      <c r="AW56">
        <v>0.90010000000000001</v>
      </c>
      <c r="AX56">
        <v>0.90480000000000005</v>
      </c>
      <c r="AY56">
        <v>0.90939999999999999</v>
      </c>
      <c r="AZ56">
        <v>0.91410000000000002</v>
      </c>
      <c r="BA56">
        <v>0.91869999999999996</v>
      </c>
      <c r="BB56">
        <v>0.9234</v>
      </c>
      <c r="BC56">
        <v>0.92800000000000005</v>
      </c>
      <c r="BD56">
        <v>0.93259999999999998</v>
      </c>
      <c r="BE56">
        <v>0.93720000000000003</v>
      </c>
      <c r="BF56">
        <v>0.94179999999999997</v>
      </c>
      <c r="BG56">
        <v>0.94640000000000002</v>
      </c>
      <c r="BH56">
        <v>0.95099999999999996</v>
      </c>
      <c r="BI56">
        <v>0.95550000000000002</v>
      </c>
      <c r="BJ56">
        <v>0.96009999999999995</v>
      </c>
      <c r="BK56">
        <v>0.9647</v>
      </c>
      <c r="BL56">
        <v>0.96930000000000005</v>
      </c>
      <c r="BM56">
        <v>0.9738</v>
      </c>
      <c r="BN56">
        <v>0.97840000000000005</v>
      </c>
      <c r="BO56">
        <v>0.9829</v>
      </c>
      <c r="BP56">
        <v>0.98750000000000004</v>
      </c>
      <c r="BQ56">
        <v>0.99209999999999998</v>
      </c>
      <c r="BR56">
        <v>0.99660000000000004</v>
      </c>
      <c r="BS56">
        <v>1.0009999999999999</v>
      </c>
      <c r="BT56">
        <v>1.0009999999999999</v>
      </c>
      <c r="BU56">
        <v>1.0009999999999999</v>
      </c>
      <c r="BV56">
        <v>1.0009999999999999</v>
      </c>
      <c r="BW56">
        <v>1.0009999999999999</v>
      </c>
      <c r="BX56">
        <v>1.0009999999999999</v>
      </c>
      <c r="BY56">
        <v>1.0009999999999999</v>
      </c>
      <c r="BZ56">
        <v>1.0009999999999999</v>
      </c>
      <c r="CA56">
        <v>1.0009999999999999</v>
      </c>
      <c r="CB56">
        <v>1.0009999999999999</v>
      </c>
      <c r="CC56">
        <v>1.0009999999999999</v>
      </c>
      <c r="CD56">
        <v>1.0009999999999999</v>
      </c>
      <c r="CE56">
        <v>1.0009999999999999</v>
      </c>
      <c r="CF56">
        <v>1.0009999999999999</v>
      </c>
      <c r="CG56">
        <v>1.0009999999999999</v>
      </c>
      <c r="CH56">
        <v>1.0009999999999999</v>
      </c>
      <c r="CI56">
        <v>1.0009999999999999</v>
      </c>
      <c r="CJ56">
        <v>1.0009999999999999</v>
      </c>
      <c r="CK56">
        <v>1.0009999999999999</v>
      </c>
      <c r="CL56">
        <v>1.0009999999999999</v>
      </c>
      <c r="CM56">
        <v>1.0009999999999999</v>
      </c>
      <c r="CN56">
        <v>1.0009999999999999</v>
      </c>
      <c r="CO56">
        <v>1.0009999999999999</v>
      </c>
      <c r="CP56">
        <v>1.0009999999999999</v>
      </c>
      <c r="CQ56">
        <v>1.0009999999999999</v>
      </c>
      <c r="CR56">
        <v>1.0009999999999999</v>
      </c>
      <c r="CS56">
        <v>1.0009999999999999</v>
      </c>
      <c r="CT56">
        <v>1.0009999999999999</v>
      </c>
      <c r="CU56">
        <v>1.0009999999999999</v>
      </c>
      <c r="CV56">
        <v>1.0009999999999999</v>
      </c>
      <c r="CW56">
        <v>1.0009999999999999</v>
      </c>
      <c r="CX56">
        <v>1.0009999999999999</v>
      </c>
      <c r="CY56">
        <v>1.0009999999999999</v>
      </c>
      <c r="CZ56">
        <v>1.0009999999999999</v>
      </c>
      <c r="DA56">
        <v>1.0009999999999999</v>
      </c>
      <c r="DB56">
        <v>1.0009999999999999</v>
      </c>
      <c r="DC56">
        <v>1.0009999999999999</v>
      </c>
      <c r="DD56">
        <v>1.0009999999999999</v>
      </c>
      <c r="DE56">
        <v>1.0009999999999999</v>
      </c>
      <c r="DF56">
        <v>1.0009999999999999</v>
      </c>
      <c r="DG56">
        <v>1.0009999999999999</v>
      </c>
    </row>
    <row r="57" spans="1:111" x14ac:dyDescent="0.25">
      <c r="A57">
        <v>3.89</v>
      </c>
      <c r="B57">
        <v>0.63800000000000001</v>
      </c>
      <c r="C57">
        <v>0.64470000000000005</v>
      </c>
      <c r="D57">
        <v>0.65129999999999999</v>
      </c>
      <c r="E57">
        <v>0.65790000000000004</v>
      </c>
      <c r="F57">
        <v>0.66439999999999999</v>
      </c>
      <c r="G57">
        <v>0.67079999999999995</v>
      </c>
      <c r="H57">
        <v>0.67720000000000002</v>
      </c>
      <c r="I57">
        <v>0.6835</v>
      </c>
      <c r="J57">
        <v>0.68979999999999997</v>
      </c>
      <c r="K57">
        <v>0.69599999999999995</v>
      </c>
      <c r="L57">
        <v>0.70209999999999995</v>
      </c>
      <c r="M57">
        <v>0.70809999999999995</v>
      </c>
      <c r="N57">
        <v>0.71409999999999996</v>
      </c>
      <c r="O57">
        <v>0.72009999999999996</v>
      </c>
      <c r="P57">
        <v>0.72599999999999998</v>
      </c>
      <c r="Q57">
        <v>0.73180000000000001</v>
      </c>
      <c r="R57">
        <v>0.73760000000000003</v>
      </c>
      <c r="S57">
        <v>0.74329999999999996</v>
      </c>
      <c r="T57">
        <v>0.749</v>
      </c>
      <c r="U57">
        <v>0.75460000000000005</v>
      </c>
      <c r="V57">
        <v>0.76019999999999999</v>
      </c>
      <c r="W57">
        <v>0.76570000000000005</v>
      </c>
      <c r="X57">
        <v>0.7712</v>
      </c>
      <c r="Y57">
        <v>0.77669999999999995</v>
      </c>
      <c r="Z57">
        <v>0.78210000000000002</v>
      </c>
      <c r="AA57">
        <v>0.78739999999999999</v>
      </c>
      <c r="AB57">
        <v>0.79269999999999996</v>
      </c>
      <c r="AC57">
        <v>0.79800000000000004</v>
      </c>
      <c r="AD57">
        <v>0.80320000000000003</v>
      </c>
      <c r="AE57">
        <v>0.80840000000000001</v>
      </c>
      <c r="AF57">
        <v>0.8135</v>
      </c>
      <c r="AG57">
        <v>0.81859999999999999</v>
      </c>
      <c r="AH57">
        <v>0.82369999999999999</v>
      </c>
      <c r="AI57">
        <v>0.82879999999999998</v>
      </c>
      <c r="AJ57">
        <v>0.83379999999999999</v>
      </c>
      <c r="AK57">
        <v>0.8387</v>
      </c>
      <c r="AL57">
        <v>0.84370000000000001</v>
      </c>
      <c r="AM57">
        <v>0.84860000000000002</v>
      </c>
      <c r="AN57">
        <v>0.85350000000000004</v>
      </c>
      <c r="AO57">
        <v>0.85829999999999995</v>
      </c>
      <c r="AP57">
        <v>0.86319999999999997</v>
      </c>
      <c r="AQ57">
        <v>0.86799999999999999</v>
      </c>
      <c r="AR57">
        <v>0.87280000000000002</v>
      </c>
      <c r="AS57">
        <v>0.87749999999999995</v>
      </c>
      <c r="AT57">
        <v>0.88229999999999997</v>
      </c>
      <c r="AU57">
        <v>0.88700000000000001</v>
      </c>
      <c r="AV57">
        <v>0.89170000000000005</v>
      </c>
      <c r="AW57">
        <v>0.89639999999999997</v>
      </c>
      <c r="AX57">
        <v>0.90100000000000002</v>
      </c>
      <c r="AY57">
        <v>0.90569999999999995</v>
      </c>
      <c r="AZ57">
        <v>0.9103</v>
      </c>
      <c r="BA57">
        <v>0.91490000000000005</v>
      </c>
      <c r="BB57">
        <v>0.91959999999999997</v>
      </c>
      <c r="BC57">
        <v>0.92420000000000002</v>
      </c>
      <c r="BD57">
        <v>0.92879999999999996</v>
      </c>
      <c r="BE57">
        <v>0.93330000000000002</v>
      </c>
      <c r="BF57">
        <v>0.93789999999999996</v>
      </c>
      <c r="BG57">
        <v>0.9425</v>
      </c>
      <c r="BH57">
        <v>0.94699999999999995</v>
      </c>
      <c r="BI57">
        <v>0.9516</v>
      </c>
      <c r="BJ57">
        <v>0.95609999999999995</v>
      </c>
      <c r="BK57">
        <v>0.9607</v>
      </c>
      <c r="BL57">
        <v>0.96519999999999995</v>
      </c>
      <c r="BM57">
        <v>0.9698</v>
      </c>
      <c r="BN57">
        <v>0.97430000000000005</v>
      </c>
      <c r="BO57">
        <v>0.97889999999999999</v>
      </c>
      <c r="BP57">
        <v>0.98340000000000005</v>
      </c>
      <c r="BQ57">
        <v>0.98799999999999999</v>
      </c>
      <c r="BR57">
        <v>0.99250000000000005</v>
      </c>
      <c r="BS57">
        <v>0.99709999999999999</v>
      </c>
      <c r="BT57">
        <v>1.0009999999999999</v>
      </c>
      <c r="BU57">
        <v>1.0009999999999999</v>
      </c>
      <c r="BV57">
        <v>1.0009999999999999</v>
      </c>
      <c r="BW57">
        <v>1.0009999999999999</v>
      </c>
      <c r="BX57">
        <v>1.0009999999999999</v>
      </c>
      <c r="BY57">
        <v>1.0009999999999999</v>
      </c>
      <c r="BZ57">
        <v>1.0009999999999999</v>
      </c>
      <c r="CA57">
        <v>1.0009999999999999</v>
      </c>
      <c r="CB57">
        <v>1.0009999999999999</v>
      </c>
      <c r="CC57">
        <v>1.0009999999999999</v>
      </c>
      <c r="CD57">
        <v>1.0009999999999999</v>
      </c>
      <c r="CE57">
        <v>1.0009999999999999</v>
      </c>
      <c r="CF57">
        <v>1.0009999999999999</v>
      </c>
      <c r="CG57">
        <v>1.0009999999999999</v>
      </c>
      <c r="CH57">
        <v>1.0009999999999999</v>
      </c>
      <c r="CI57">
        <v>1.0009999999999999</v>
      </c>
      <c r="CJ57">
        <v>1.0009999999999999</v>
      </c>
      <c r="CK57">
        <v>1.0009999999999999</v>
      </c>
      <c r="CL57">
        <v>1.0009999999999999</v>
      </c>
      <c r="CM57">
        <v>1.0009999999999999</v>
      </c>
      <c r="CN57">
        <v>1.0009999999999999</v>
      </c>
      <c r="CO57">
        <v>1.0009999999999999</v>
      </c>
      <c r="CP57">
        <v>1.0009999999999999</v>
      </c>
      <c r="CQ57">
        <v>1.0009999999999999</v>
      </c>
      <c r="CR57">
        <v>1.0009999999999999</v>
      </c>
      <c r="CS57">
        <v>1.0009999999999999</v>
      </c>
      <c r="CT57">
        <v>1.0009999999999999</v>
      </c>
      <c r="CU57">
        <v>1.0009999999999999</v>
      </c>
      <c r="CV57">
        <v>1.0009999999999999</v>
      </c>
      <c r="CW57">
        <v>1.0009999999999999</v>
      </c>
      <c r="CX57">
        <v>1.0009999999999999</v>
      </c>
      <c r="CY57">
        <v>1.0009999999999999</v>
      </c>
      <c r="CZ57">
        <v>1.0009999999999999</v>
      </c>
      <c r="DA57">
        <v>1.0009999999999999</v>
      </c>
      <c r="DB57">
        <v>1.0009999999999999</v>
      </c>
      <c r="DC57">
        <v>1.0009999999999999</v>
      </c>
      <c r="DD57">
        <v>1.0009999999999999</v>
      </c>
      <c r="DE57">
        <v>1.0009999999999999</v>
      </c>
      <c r="DF57">
        <v>1.0009999999999999</v>
      </c>
      <c r="DG57">
        <v>1.0009999999999999</v>
      </c>
    </row>
    <row r="58" spans="1:111" x14ac:dyDescent="0.25">
      <c r="A58">
        <v>4.1689999999999996</v>
      </c>
      <c r="B58">
        <v>0.63539999999999996</v>
      </c>
      <c r="C58">
        <v>0.6421</v>
      </c>
      <c r="D58">
        <v>0.64870000000000005</v>
      </c>
      <c r="E58">
        <v>0.6552</v>
      </c>
      <c r="F58">
        <v>0.66169999999999995</v>
      </c>
      <c r="G58">
        <v>0.66810000000000003</v>
      </c>
      <c r="H58">
        <v>0.67449999999999999</v>
      </c>
      <c r="I58">
        <v>0.68069999999999997</v>
      </c>
      <c r="J58">
        <v>0.68700000000000006</v>
      </c>
      <c r="K58">
        <v>0.69310000000000005</v>
      </c>
      <c r="L58">
        <v>0.69920000000000004</v>
      </c>
      <c r="M58">
        <v>0.70530000000000004</v>
      </c>
      <c r="N58">
        <v>0.71120000000000005</v>
      </c>
      <c r="O58">
        <v>0.71719999999999995</v>
      </c>
      <c r="P58">
        <v>0.72299999999999998</v>
      </c>
      <c r="Q58">
        <v>0.7288</v>
      </c>
      <c r="R58">
        <v>0.73460000000000003</v>
      </c>
      <c r="S58">
        <v>0.74029999999999996</v>
      </c>
      <c r="T58">
        <v>0.746</v>
      </c>
      <c r="U58">
        <v>0.75160000000000005</v>
      </c>
      <c r="V58">
        <v>0.7571</v>
      </c>
      <c r="W58">
        <v>0.76259999999999994</v>
      </c>
      <c r="X58">
        <v>0.7681</v>
      </c>
      <c r="Y58">
        <v>0.77349999999999997</v>
      </c>
      <c r="Z58">
        <v>0.77890000000000004</v>
      </c>
      <c r="AA58">
        <v>0.78420000000000001</v>
      </c>
      <c r="AB58">
        <v>0.78949999999999998</v>
      </c>
      <c r="AC58">
        <v>0.79469999999999996</v>
      </c>
      <c r="AD58">
        <v>0.79990000000000006</v>
      </c>
      <c r="AE58">
        <v>0.80510000000000004</v>
      </c>
      <c r="AF58">
        <v>0.81020000000000003</v>
      </c>
      <c r="AG58">
        <v>0.81530000000000002</v>
      </c>
      <c r="AH58">
        <v>0.82040000000000002</v>
      </c>
      <c r="AI58">
        <v>0.82540000000000002</v>
      </c>
      <c r="AJ58">
        <v>0.83040000000000003</v>
      </c>
      <c r="AK58">
        <v>0.83530000000000004</v>
      </c>
      <c r="AL58">
        <v>0.84019999999999995</v>
      </c>
      <c r="AM58">
        <v>0.84509999999999996</v>
      </c>
      <c r="AN58">
        <v>0.85</v>
      </c>
      <c r="AO58">
        <v>0.8548</v>
      </c>
      <c r="AP58">
        <v>0.85970000000000002</v>
      </c>
      <c r="AQ58">
        <v>0.86439999999999995</v>
      </c>
      <c r="AR58">
        <v>0.86919999999999997</v>
      </c>
      <c r="AS58">
        <v>0.87390000000000001</v>
      </c>
      <c r="AT58">
        <v>0.87870000000000004</v>
      </c>
      <c r="AU58">
        <v>0.88339999999999996</v>
      </c>
      <c r="AV58">
        <v>0.88800000000000001</v>
      </c>
      <c r="AW58">
        <v>0.89270000000000005</v>
      </c>
      <c r="AX58">
        <v>0.89739999999999998</v>
      </c>
      <c r="AY58">
        <v>0.90200000000000002</v>
      </c>
      <c r="AZ58">
        <v>0.90659999999999996</v>
      </c>
      <c r="BA58">
        <v>0.91120000000000001</v>
      </c>
      <c r="BB58">
        <v>0.91579999999999995</v>
      </c>
      <c r="BC58">
        <v>0.9204</v>
      </c>
      <c r="BD58">
        <v>0.92500000000000004</v>
      </c>
      <c r="BE58">
        <v>0.92949999999999999</v>
      </c>
      <c r="BF58">
        <v>0.93410000000000004</v>
      </c>
      <c r="BG58">
        <v>0.93859999999999999</v>
      </c>
      <c r="BH58">
        <v>0.94320000000000004</v>
      </c>
      <c r="BI58">
        <v>0.94769999999999999</v>
      </c>
      <c r="BJ58">
        <v>0.95220000000000005</v>
      </c>
      <c r="BK58">
        <v>0.95679999999999998</v>
      </c>
      <c r="BL58">
        <v>0.96130000000000004</v>
      </c>
      <c r="BM58">
        <v>0.96579999999999999</v>
      </c>
      <c r="BN58">
        <v>0.97040000000000004</v>
      </c>
      <c r="BO58">
        <v>0.97489999999999999</v>
      </c>
      <c r="BP58">
        <v>0.97940000000000005</v>
      </c>
      <c r="BQ58">
        <v>0.9839</v>
      </c>
      <c r="BR58">
        <v>0.98850000000000005</v>
      </c>
      <c r="BS58">
        <v>0.99299999999999999</v>
      </c>
      <c r="BT58">
        <v>0.99750000000000005</v>
      </c>
      <c r="BU58">
        <v>1.0009999999999999</v>
      </c>
      <c r="BV58">
        <v>1.0009999999999999</v>
      </c>
      <c r="BW58">
        <v>1.0009999999999999</v>
      </c>
      <c r="BX58">
        <v>1.0009999999999999</v>
      </c>
      <c r="BY58">
        <v>1.0009999999999999</v>
      </c>
      <c r="BZ58">
        <v>1.0009999999999999</v>
      </c>
      <c r="CA58">
        <v>1.0009999999999999</v>
      </c>
      <c r="CB58">
        <v>1.0009999999999999</v>
      </c>
      <c r="CC58">
        <v>1.0009999999999999</v>
      </c>
      <c r="CD58">
        <v>1.0009999999999999</v>
      </c>
      <c r="CE58">
        <v>1.0009999999999999</v>
      </c>
      <c r="CF58">
        <v>1.0009999999999999</v>
      </c>
      <c r="CG58">
        <v>1.0009999999999999</v>
      </c>
      <c r="CH58">
        <v>1.0009999999999999</v>
      </c>
      <c r="CI58">
        <v>1.0009999999999999</v>
      </c>
      <c r="CJ58">
        <v>1.0009999999999999</v>
      </c>
      <c r="CK58">
        <v>1.0009999999999999</v>
      </c>
      <c r="CL58">
        <v>1.0009999999999999</v>
      </c>
      <c r="CM58">
        <v>1.0009999999999999</v>
      </c>
      <c r="CN58">
        <v>1.0009999999999999</v>
      </c>
      <c r="CO58">
        <v>1.0009999999999999</v>
      </c>
      <c r="CP58">
        <v>1.0009999999999999</v>
      </c>
      <c r="CQ58">
        <v>1.0009999999999999</v>
      </c>
      <c r="CR58">
        <v>1.0009999999999999</v>
      </c>
      <c r="CS58">
        <v>1.0009999999999999</v>
      </c>
      <c r="CT58">
        <v>1.0009999999999999</v>
      </c>
      <c r="CU58">
        <v>1.0009999999999999</v>
      </c>
      <c r="CV58">
        <v>1.0009999999999999</v>
      </c>
      <c r="CW58">
        <v>1.0009999999999999</v>
      </c>
      <c r="CX58">
        <v>1.0009999999999999</v>
      </c>
      <c r="CY58">
        <v>1.0009999999999999</v>
      </c>
      <c r="CZ58">
        <v>1.0009999999999999</v>
      </c>
      <c r="DA58">
        <v>1.0009999999999999</v>
      </c>
      <c r="DB58">
        <v>1.0009999999999999</v>
      </c>
      <c r="DC58">
        <v>1.0009999999999999</v>
      </c>
      <c r="DD58">
        <v>1.0009999999999999</v>
      </c>
      <c r="DE58">
        <v>1.0009999999999999</v>
      </c>
      <c r="DF58">
        <v>1.0009999999999999</v>
      </c>
      <c r="DG58">
        <v>1.0009999999999999</v>
      </c>
    </row>
    <row r="59" spans="1:111" x14ac:dyDescent="0.25">
      <c r="A59">
        <v>4.4669999999999996</v>
      </c>
      <c r="B59">
        <v>0.63280000000000003</v>
      </c>
      <c r="C59">
        <v>0.63949999999999996</v>
      </c>
      <c r="D59">
        <v>0.64610000000000001</v>
      </c>
      <c r="E59">
        <v>0.65259999999999996</v>
      </c>
      <c r="F59">
        <v>0.65900000000000003</v>
      </c>
      <c r="G59">
        <v>0.66539999999999999</v>
      </c>
      <c r="H59">
        <v>0.67169999999999996</v>
      </c>
      <c r="I59">
        <v>0.67800000000000005</v>
      </c>
      <c r="J59">
        <v>0.68420000000000003</v>
      </c>
      <c r="K59">
        <v>0.69030000000000002</v>
      </c>
      <c r="L59">
        <v>0.69640000000000002</v>
      </c>
      <c r="M59">
        <v>0.70240000000000002</v>
      </c>
      <c r="N59">
        <v>0.70840000000000003</v>
      </c>
      <c r="O59">
        <v>0.71430000000000005</v>
      </c>
      <c r="P59">
        <v>0.72009999999999996</v>
      </c>
      <c r="Q59">
        <v>0.72589999999999999</v>
      </c>
      <c r="R59">
        <v>0.73160000000000003</v>
      </c>
      <c r="S59">
        <v>0.73729999999999996</v>
      </c>
      <c r="T59">
        <v>0.7429</v>
      </c>
      <c r="U59">
        <v>0.74850000000000005</v>
      </c>
      <c r="V59">
        <v>0.75409999999999999</v>
      </c>
      <c r="W59">
        <v>0.75949999999999995</v>
      </c>
      <c r="X59">
        <v>0.76500000000000001</v>
      </c>
      <c r="Y59">
        <v>0.77039999999999997</v>
      </c>
      <c r="Z59">
        <v>0.77569999999999995</v>
      </c>
      <c r="AA59">
        <v>0.78100000000000003</v>
      </c>
      <c r="AB59">
        <v>0.7863</v>
      </c>
      <c r="AC59">
        <v>0.79149999999999998</v>
      </c>
      <c r="AD59">
        <v>0.79669999999999996</v>
      </c>
      <c r="AE59">
        <v>0.80179999999999996</v>
      </c>
      <c r="AF59">
        <v>0.80689999999999995</v>
      </c>
      <c r="AG59">
        <v>0.81200000000000006</v>
      </c>
      <c r="AH59">
        <v>0.81699999999999995</v>
      </c>
      <c r="AI59">
        <v>0.82199999999999995</v>
      </c>
      <c r="AJ59">
        <v>0.82699999999999996</v>
      </c>
      <c r="AK59">
        <v>0.83199999999999996</v>
      </c>
      <c r="AL59">
        <v>0.83689999999999998</v>
      </c>
      <c r="AM59">
        <v>0.8417</v>
      </c>
      <c r="AN59">
        <v>0.84660000000000002</v>
      </c>
      <c r="AO59">
        <v>0.85140000000000005</v>
      </c>
      <c r="AP59">
        <v>0.85619999999999996</v>
      </c>
      <c r="AQ59">
        <v>0.86099999999999999</v>
      </c>
      <c r="AR59">
        <v>0.86570000000000003</v>
      </c>
      <c r="AS59">
        <v>0.87039999999999995</v>
      </c>
      <c r="AT59">
        <v>0.87509999999999999</v>
      </c>
      <c r="AU59">
        <v>0.87980000000000003</v>
      </c>
      <c r="AV59">
        <v>0.88449999999999995</v>
      </c>
      <c r="AW59">
        <v>0.8891</v>
      </c>
      <c r="AX59">
        <v>0.89370000000000005</v>
      </c>
      <c r="AY59">
        <v>0.89839999999999998</v>
      </c>
      <c r="AZ59">
        <v>0.90300000000000002</v>
      </c>
      <c r="BA59">
        <v>0.90749999999999997</v>
      </c>
      <c r="BB59">
        <v>0.91210000000000002</v>
      </c>
      <c r="BC59">
        <v>0.91669999999999996</v>
      </c>
      <c r="BD59">
        <v>0.92120000000000002</v>
      </c>
      <c r="BE59">
        <v>0.92579999999999996</v>
      </c>
      <c r="BF59">
        <v>0.93030000000000002</v>
      </c>
      <c r="BG59">
        <v>0.93479999999999996</v>
      </c>
      <c r="BH59">
        <v>0.93940000000000001</v>
      </c>
      <c r="BI59">
        <v>0.94389999999999996</v>
      </c>
      <c r="BJ59">
        <v>0.94840000000000002</v>
      </c>
      <c r="BK59">
        <v>0.95289999999999997</v>
      </c>
      <c r="BL59">
        <v>0.95740000000000003</v>
      </c>
      <c r="BM59">
        <v>0.96189999999999998</v>
      </c>
      <c r="BN59">
        <v>0.96640000000000004</v>
      </c>
      <c r="BO59">
        <v>0.97099999999999997</v>
      </c>
      <c r="BP59">
        <v>0.97550000000000003</v>
      </c>
      <c r="BQ59">
        <v>0.98</v>
      </c>
      <c r="BR59">
        <v>0.98450000000000004</v>
      </c>
      <c r="BS59">
        <v>0.98899999999999999</v>
      </c>
      <c r="BT59">
        <v>0.99350000000000005</v>
      </c>
      <c r="BU59">
        <v>0.998</v>
      </c>
      <c r="BV59">
        <v>1.0009999999999999</v>
      </c>
      <c r="BW59">
        <v>1.0009999999999999</v>
      </c>
      <c r="BX59">
        <v>1.0009999999999999</v>
      </c>
      <c r="BY59">
        <v>1.0009999999999999</v>
      </c>
      <c r="BZ59">
        <v>1.0009999999999999</v>
      </c>
      <c r="CA59">
        <v>1.0009999999999999</v>
      </c>
      <c r="CB59">
        <v>1.0009999999999999</v>
      </c>
      <c r="CC59">
        <v>1.0009999999999999</v>
      </c>
      <c r="CD59">
        <v>1.0009999999999999</v>
      </c>
      <c r="CE59">
        <v>1.0009999999999999</v>
      </c>
      <c r="CF59">
        <v>1.0009999999999999</v>
      </c>
      <c r="CG59">
        <v>1.0009999999999999</v>
      </c>
      <c r="CH59">
        <v>1.0009999999999999</v>
      </c>
      <c r="CI59">
        <v>1.0009999999999999</v>
      </c>
      <c r="CJ59">
        <v>1.0009999999999999</v>
      </c>
      <c r="CK59">
        <v>1.0009999999999999</v>
      </c>
      <c r="CL59">
        <v>1.0009999999999999</v>
      </c>
      <c r="CM59">
        <v>1.0009999999999999</v>
      </c>
      <c r="CN59">
        <v>1.0009999999999999</v>
      </c>
      <c r="CO59">
        <v>1.0009999999999999</v>
      </c>
      <c r="CP59">
        <v>1.0009999999999999</v>
      </c>
      <c r="CQ59">
        <v>1.0009999999999999</v>
      </c>
      <c r="CR59">
        <v>1.0009999999999999</v>
      </c>
      <c r="CS59">
        <v>1.0009999999999999</v>
      </c>
      <c r="CT59">
        <v>1.0009999999999999</v>
      </c>
      <c r="CU59">
        <v>1.0009999999999999</v>
      </c>
      <c r="CV59">
        <v>1.0009999999999999</v>
      </c>
      <c r="CW59">
        <v>1.0009999999999999</v>
      </c>
      <c r="CX59">
        <v>1.0009999999999999</v>
      </c>
      <c r="CY59">
        <v>1.0009999999999999</v>
      </c>
      <c r="CZ59">
        <v>1.0009999999999999</v>
      </c>
      <c r="DA59">
        <v>1.0009999999999999</v>
      </c>
      <c r="DB59">
        <v>1.0009999999999999</v>
      </c>
      <c r="DC59">
        <v>1.0009999999999999</v>
      </c>
      <c r="DD59">
        <v>1.0009999999999999</v>
      </c>
      <c r="DE59">
        <v>1.0009999999999999</v>
      </c>
      <c r="DF59">
        <v>1.0009999999999999</v>
      </c>
      <c r="DG59">
        <v>1.0009999999999999</v>
      </c>
    </row>
    <row r="60" spans="1:111" x14ac:dyDescent="0.25">
      <c r="A60">
        <v>4.7859999999999996</v>
      </c>
      <c r="B60">
        <v>0.63029999999999997</v>
      </c>
      <c r="C60">
        <v>0.63690000000000002</v>
      </c>
      <c r="D60">
        <v>0.64349999999999996</v>
      </c>
      <c r="E60">
        <v>0.65</v>
      </c>
      <c r="F60">
        <v>0.65639999999999998</v>
      </c>
      <c r="G60">
        <v>0.66279999999999994</v>
      </c>
      <c r="H60">
        <v>0.66910000000000003</v>
      </c>
      <c r="I60">
        <v>0.67530000000000001</v>
      </c>
      <c r="J60">
        <v>0.68149999999999999</v>
      </c>
      <c r="K60">
        <v>0.68759999999999999</v>
      </c>
      <c r="L60">
        <v>0.69359999999999999</v>
      </c>
      <c r="M60">
        <v>0.6996</v>
      </c>
      <c r="N60">
        <v>0.70550000000000002</v>
      </c>
      <c r="O60">
        <v>0.71140000000000003</v>
      </c>
      <c r="P60">
        <v>0.71719999999999995</v>
      </c>
      <c r="Q60">
        <v>0.72299999999999998</v>
      </c>
      <c r="R60">
        <v>0.72870000000000001</v>
      </c>
      <c r="S60">
        <v>0.73440000000000005</v>
      </c>
      <c r="T60">
        <v>0.74</v>
      </c>
      <c r="U60">
        <v>0.74560000000000004</v>
      </c>
      <c r="V60">
        <v>0.75109999999999999</v>
      </c>
      <c r="W60">
        <v>0.75649999999999995</v>
      </c>
      <c r="X60">
        <v>0.76190000000000002</v>
      </c>
      <c r="Y60">
        <v>0.76729999999999998</v>
      </c>
      <c r="Z60">
        <v>0.77259999999999995</v>
      </c>
      <c r="AA60">
        <v>0.77790000000000004</v>
      </c>
      <c r="AB60">
        <v>0.78320000000000001</v>
      </c>
      <c r="AC60">
        <v>0.78839999999999999</v>
      </c>
      <c r="AD60">
        <v>0.79349999999999998</v>
      </c>
      <c r="AE60">
        <v>0.79869999999999997</v>
      </c>
      <c r="AF60">
        <v>0.80369999999999997</v>
      </c>
      <c r="AG60">
        <v>0.80879999999999996</v>
      </c>
      <c r="AH60">
        <v>0.81379999999999997</v>
      </c>
      <c r="AI60">
        <v>0.81879999999999997</v>
      </c>
      <c r="AJ60">
        <v>0.82369999999999999</v>
      </c>
      <c r="AK60">
        <v>0.8286</v>
      </c>
      <c r="AL60">
        <v>0.83350000000000002</v>
      </c>
      <c r="AM60">
        <v>0.83840000000000003</v>
      </c>
      <c r="AN60">
        <v>0.84319999999999995</v>
      </c>
      <c r="AO60">
        <v>0.84799999999999998</v>
      </c>
      <c r="AP60">
        <v>0.8528</v>
      </c>
      <c r="AQ60">
        <v>0.85750000000000004</v>
      </c>
      <c r="AR60">
        <v>0.86229999999999996</v>
      </c>
      <c r="AS60">
        <v>0.86699999999999999</v>
      </c>
      <c r="AT60">
        <v>0.87160000000000004</v>
      </c>
      <c r="AU60">
        <v>0.87629999999999997</v>
      </c>
      <c r="AV60">
        <v>0.88090000000000002</v>
      </c>
      <c r="AW60">
        <v>0.88560000000000005</v>
      </c>
      <c r="AX60">
        <v>0.89019999999999999</v>
      </c>
      <c r="AY60">
        <v>0.89480000000000004</v>
      </c>
      <c r="AZ60">
        <v>0.89939999999999998</v>
      </c>
      <c r="BA60">
        <v>0.90390000000000004</v>
      </c>
      <c r="BB60">
        <v>0.90849999999999997</v>
      </c>
      <c r="BC60">
        <v>0.91300000000000003</v>
      </c>
      <c r="BD60">
        <v>0.91759999999999997</v>
      </c>
      <c r="BE60">
        <v>0.92210000000000003</v>
      </c>
      <c r="BF60">
        <v>0.92659999999999998</v>
      </c>
      <c r="BG60">
        <v>0.93110000000000004</v>
      </c>
      <c r="BH60">
        <v>0.93559999999999999</v>
      </c>
      <c r="BI60">
        <v>0.94010000000000005</v>
      </c>
      <c r="BJ60">
        <v>0.9446</v>
      </c>
      <c r="BK60">
        <v>0.94910000000000005</v>
      </c>
      <c r="BL60">
        <v>0.9536</v>
      </c>
      <c r="BM60">
        <v>0.95809999999999995</v>
      </c>
      <c r="BN60">
        <v>0.96260000000000001</v>
      </c>
      <c r="BO60">
        <v>0.96709999999999996</v>
      </c>
      <c r="BP60">
        <v>0.97160000000000002</v>
      </c>
      <c r="BQ60">
        <v>0.97609999999999997</v>
      </c>
      <c r="BR60">
        <v>0.98060000000000003</v>
      </c>
      <c r="BS60">
        <v>0.98499999999999999</v>
      </c>
      <c r="BT60">
        <v>0.98950000000000005</v>
      </c>
      <c r="BU60">
        <v>0.99399999999999999</v>
      </c>
      <c r="BV60">
        <v>0.99850000000000005</v>
      </c>
      <c r="BW60">
        <v>1.0009999999999999</v>
      </c>
      <c r="BX60">
        <v>1.0009999999999999</v>
      </c>
      <c r="BY60">
        <v>1.0009999999999999</v>
      </c>
      <c r="BZ60">
        <v>1.0009999999999999</v>
      </c>
      <c r="CA60">
        <v>1.0009999999999999</v>
      </c>
      <c r="CB60">
        <v>1.0009999999999999</v>
      </c>
      <c r="CC60">
        <v>1.0009999999999999</v>
      </c>
      <c r="CD60">
        <v>1.0009999999999999</v>
      </c>
      <c r="CE60">
        <v>1.0009999999999999</v>
      </c>
      <c r="CF60">
        <v>1.0009999999999999</v>
      </c>
      <c r="CG60">
        <v>1.0009999999999999</v>
      </c>
      <c r="CH60">
        <v>1.0009999999999999</v>
      </c>
      <c r="CI60">
        <v>1.0009999999999999</v>
      </c>
      <c r="CJ60">
        <v>1.0009999999999999</v>
      </c>
      <c r="CK60">
        <v>1.0009999999999999</v>
      </c>
      <c r="CL60">
        <v>1.0009999999999999</v>
      </c>
      <c r="CM60">
        <v>1.0009999999999999</v>
      </c>
      <c r="CN60">
        <v>1.0009999999999999</v>
      </c>
      <c r="CO60">
        <v>1.0009999999999999</v>
      </c>
      <c r="CP60">
        <v>1.0009999999999999</v>
      </c>
      <c r="CQ60">
        <v>1.0009999999999999</v>
      </c>
      <c r="CR60">
        <v>1.0009999999999999</v>
      </c>
      <c r="CS60">
        <v>1.0009999999999999</v>
      </c>
      <c r="CT60">
        <v>1.0009999999999999</v>
      </c>
      <c r="CU60">
        <v>1.0009999999999999</v>
      </c>
      <c r="CV60">
        <v>1.0009999999999999</v>
      </c>
      <c r="CW60">
        <v>1.0009999999999999</v>
      </c>
      <c r="CX60">
        <v>1.0009999999999999</v>
      </c>
      <c r="CY60">
        <v>1.0009999999999999</v>
      </c>
      <c r="CZ60">
        <v>1.0009999999999999</v>
      </c>
      <c r="DA60">
        <v>1.0009999999999999</v>
      </c>
      <c r="DB60">
        <v>1.0009999999999999</v>
      </c>
      <c r="DC60">
        <v>1.0009999999999999</v>
      </c>
      <c r="DD60">
        <v>1.0009999999999999</v>
      </c>
      <c r="DE60">
        <v>1.0009999999999999</v>
      </c>
      <c r="DF60">
        <v>1.0009999999999999</v>
      </c>
      <c r="DG60">
        <v>1.0009999999999999</v>
      </c>
    </row>
    <row r="61" spans="1:111" x14ac:dyDescent="0.25">
      <c r="A61">
        <v>5.1289999999999996</v>
      </c>
      <c r="B61">
        <v>0.62780000000000002</v>
      </c>
      <c r="C61">
        <v>0.63439999999999996</v>
      </c>
      <c r="D61">
        <v>0.64100000000000001</v>
      </c>
      <c r="E61">
        <v>0.64739999999999998</v>
      </c>
      <c r="F61">
        <v>0.65380000000000005</v>
      </c>
      <c r="G61">
        <v>0.66020000000000001</v>
      </c>
      <c r="H61">
        <v>0.66639999999999999</v>
      </c>
      <c r="I61">
        <v>0.67259999999999998</v>
      </c>
      <c r="J61">
        <v>0.67879999999999996</v>
      </c>
      <c r="K61">
        <v>0.68489999999999995</v>
      </c>
      <c r="L61">
        <v>0.69089999999999996</v>
      </c>
      <c r="M61">
        <v>0.69689999999999996</v>
      </c>
      <c r="N61">
        <v>0.70279999999999998</v>
      </c>
      <c r="O61">
        <v>0.70860000000000001</v>
      </c>
      <c r="P61">
        <v>0.71440000000000003</v>
      </c>
      <c r="Q61">
        <v>0.72019999999999995</v>
      </c>
      <c r="R61">
        <v>0.72589999999999999</v>
      </c>
      <c r="S61">
        <v>0.73150000000000004</v>
      </c>
      <c r="T61">
        <v>0.73709999999999998</v>
      </c>
      <c r="U61">
        <v>0.74260000000000004</v>
      </c>
      <c r="V61">
        <v>0.74809999999999999</v>
      </c>
      <c r="W61">
        <v>0.75360000000000005</v>
      </c>
      <c r="X61">
        <v>0.75890000000000002</v>
      </c>
      <c r="Y61">
        <v>0.76429999999999998</v>
      </c>
      <c r="Z61">
        <v>0.76959999999999995</v>
      </c>
      <c r="AA61">
        <v>0.77490000000000003</v>
      </c>
      <c r="AB61">
        <v>0.78010000000000002</v>
      </c>
      <c r="AC61">
        <v>0.7853</v>
      </c>
      <c r="AD61">
        <v>0.79039999999999999</v>
      </c>
      <c r="AE61">
        <v>0.79549999999999998</v>
      </c>
      <c r="AF61">
        <v>0.80059999999999998</v>
      </c>
      <c r="AG61">
        <v>0.80559999999999998</v>
      </c>
      <c r="AH61">
        <v>0.81059999999999999</v>
      </c>
      <c r="AI61">
        <v>0.81559999999999999</v>
      </c>
      <c r="AJ61">
        <v>0.82050000000000001</v>
      </c>
      <c r="AK61">
        <v>0.82540000000000002</v>
      </c>
      <c r="AL61">
        <v>0.83030000000000004</v>
      </c>
      <c r="AM61">
        <v>0.83509999999999995</v>
      </c>
      <c r="AN61">
        <v>0.83989999999999998</v>
      </c>
      <c r="AO61">
        <v>0.84470000000000001</v>
      </c>
      <c r="AP61">
        <v>0.84940000000000004</v>
      </c>
      <c r="AQ61">
        <v>0.85419999999999996</v>
      </c>
      <c r="AR61">
        <v>0.8589</v>
      </c>
      <c r="AS61">
        <v>0.86360000000000003</v>
      </c>
      <c r="AT61">
        <v>0.86819999999999997</v>
      </c>
      <c r="AU61">
        <v>0.87290000000000001</v>
      </c>
      <c r="AV61">
        <v>0.87749999999999995</v>
      </c>
      <c r="AW61">
        <v>0.8821</v>
      </c>
      <c r="AX61">
        <v>0.88670000000000004</v>
      </c>
      <c r="AY61">
        <v>0.89129999999999998</v>
      </c>
      <c r="AZ61">
        <v>0.89580000000000004</v>
      </c>
      <c r="BA61">
        <v>0.90039999999999998</v>
      </c>
      <c r="BB61">
        <v>0.90490000000000004</v>
      </c>
      <c r="BC61">
        <v>0.90939999999999999</v>
      </c>
      <c r="BD61">
        <v>0.91400000000000003</v>
      </c>
      <c r="BE61">
        <v>0.91849999999999998</v>
      </c>
      <c r="BF61">
        <v>0.92300000000000004</v>
      </c>
      <c r="BG61">
        <v>0.92749999999999999</v>
      </c>
      <c r="BH61">
        <v>0.93200000000000005</v>
      </c>
      <c r="BI61">
        <v>0.93640000000000001</v>
      </c>
      <c r="BJ61">
        <v>0.94089999999999996</v>
      </c>
      <c r="BK61">
        <v>0.94540000000000002</v>
      </c>
      <c r="BL61">
        <v>0.94989999999999997</v>
      </c>
      <c r="BM61">
        <v>0.95430000000000004</v>
      </c>
      <c r="BN61">
        <v>0.95879999999999999</v>
      </c>
      <c r="BO61">
        <v>0.96330000000000005</v>
      </c>
      <c r="BP61">
        <v>0.96779999999999999</v>
      </c>
      <c r="BQ61">
        <v>0.97219999999999995</v>
      </c>
      <c r="BR61">
        <v>0.97670000000000001</v>
      </c>
      <c r="BS61">
        <v>0.98119999999999996</v>
      </c>
      <c r="BT61">
        <v>0.98560000000000003</v>
      </c>
      <c r="BU61">
        <v>0.99009999999999998</v>
      </c>
      <c r="BV61">
        <v>0.99460000000000004</v>
      </c>
      <c r="BW61">
        <v>0.999</v>
      </c>
      <c r="BX61">
        <v>1.0009999999999999</v>
      </c>
      <c r="BY61">
        <v>1.0009999999999999</v>
      </c>
      <c r="BZ61">
        <v>1.0009999999999999</v>
      </c>
      <c r="CA61">
        <v>1.0009999999999999</v>
      </c>
      <c r="CB61">
        <v>1.0009999999999999</v>
      </c>
      <c r="CC61">
        <v>1.0009999999999999</v>
      </c>
      <c r="CD61">
        <v>1.0009999999999999</v>
      </c>
      <c r="CE61">
        <v>1.0009999999999999</v>
      </c>
      <c r="CF61">
        <v>1.0009999999999999</v>
      </c>
      <c r="CG61">
        <v>1.0009999999999999</v>
      </c>
      <c r="CH61">
        <v>1.0009999999999999</v>
      </c>
      <c r="CI61">
        <v>1.0009999999999999</v>
      </c>
      <c r="CJ61">
        <v>1.0009999999999999</v>
      </c>
      <c r="CK61">
        <v>1.0009999999999999</v>
      </c>
      <c r="CL61">
        <v>1.0009999999999999</v>
      </c>
      <c r="CM61">
        <v>1.0009999999999999</v>
      </c>
      <c r="CN61">
        <v>1.0009999999999999</v>
      </c>
      <c r="CO61">
        <v>1.0009999999999999</v>
      </c>
      <c r="CP61">
        <v>1.0009999999999999</v>
      </c>
      <c r="CQ61">
        <v>1.0009999999999999</v>
      </c>
      <c r="CR61">
        <v>1.0009999999999999</v>
      </c>
      <c r="CS61">
        <v>1.0009999999999999</v>
      </c>
      <c r="CT61">
        <v>1.0009999999999999</v>
      </c>
      <c r="CU61">
        <v>1.0009999999999999</v>
      </c>
      <c r="CV61">
        <v>1.0009999999999999</v>
      </c>
      <c r="CW61">
        <v>1.0009999999999999</v>
      </c>
      <c r="CX61">
        <v>1.0009999999999999</v>
      </c>
      <c r="CY61">
        <v>1.0009999999999999</v>
      </c>
      <c r="CZ61">
        <v>1.0009999999999999</v>
      </c>
      <c r="DA61">
        <v>1.0009999999999999</v>
      </c>
      <c r="DB61">
        <v>1.0009999999999999</v>
      </c>
      <c r="DC61">
        <v>1.0009999999999999</v>
      </c>
      <c r="DD61">
        <v>1.0009999999999999</v>
      </c>
      <c r="DE61">
        <v>1.0009999999999999</v>
      </c>
      <c r="DF61">
        <v>1.0009999999999999</v>
      </c>
      <c r="DG61">
        <v>1.0009999999999999</v>
      </c>
    </row>
    <row r="62" spans="1:111" x14ac:dyDescent="0.25">
      <c r="A62">
        <v>5.4950000000000001</v>
      </c>
      <c r="B62">
        <v>0.62539999999999996</v>
      </c>
      <c r="C62">
        <v>0.63200000000000001</v>
      </c>
      <c r="D62">
        <v>0.63849999999999996</v>
      </c>
      <c r="E62">
        <v>0.64490000000000003</v>
      </c>
      <c r="F62">
        <v>0.65129999999999999</v>
      </c>
      <c r="G62">
        <v>0.65759999999999996</v>
      </c>
      <c r="H62">
        <v>0.66390000000000005</v>
      </c>
      <c r="I62">
        <v>0.67</v>
      </c>
      <c r="J62">
        <v>0.67620000000000002</v>
      </c>
      <c r="K62">
        <v>0.68220000000000003</v>
      </c>
      <c r="L62">
        <v>0.68820000000000003</v>
      </c>
      <c r="M62">
        <v>0.69420000000000004</v>
      </c>
      <c r="N62">
        <v>0.70009999999999994</v>
      </c>
      <c r="O62">
        <v>0.70589999999999997</v>
      </c>
      <c r="P62">
        <v>0.7117</v>
      </c>
      <c r="Q62">
        <v>0.71740000000000004</v>
      </c>
      <c r="R62">
        <v>0.72299999999999998</v>
      </c>
      <c r="S62">
        <v>0.72870000000000001</v>
      </c>
      <c r="T62">
        <v>0.73419999999999996</v>
      </c>
      <c r="U62">
        <v>0.73970000000000002</v>
      </c>
      <c r="V62">
        <v>0.74519999999999997</v>
      </c>
      <c r="W62">
        <v>0.75060000000000004</v>
      </c>
      <c r="X62">
        <v>0.75600000000000001</v>
      </c>
      <c r="Y62">
        <v>0.76129999999999998</v>
      </c>
      <c r="Z62">
        <v>0.76659999999999995</v>
      </c>
      <c r="AA62">
        <v>0.77190000000000003</v>
      </c>
      <c r="AB62">
        <v>0.77710000000000001</v>
      </c>
      <c r="AC62">
        <v>0.78220000000000001</v>
      </c>
      <c r="AD62">
        <v>0.7873</v>
      </c>
      <c r="AE62">
        <v>0.79239999999999999</v>
      </c>
      <c r="AF62">
        <v>0.79749999999999999</v>
      </c>
      <c r="AG62">
        <v>0.80249999999999999</v>
      </c>
      <c r="AH62">
        <v>0.8075</v>
      </c>
      <c r="AI62">
        <v>0.81240000000000001</v>
      </c>
      <c r="AJ62">
        <v>0.81730000000000003</v>
      </c>
      <c r="AK62">
        <v>0.82220000000000004</v>
      </c>
      <c r="AL62">
        <v>0.82699999999999996</v>
      </c>
      <c r="AM62">
        <v>0.83179999999999998</v>
      </c>
      <c r="AN62">
        <v>0.83660000000000001</v>
      </c>
      <c r="AO62">
        <v>0.84140000000000004</v>
      </c>
      <c r="AP62">
        <v>0.84609999999999996</v>
      </c>
      <c r="AQ62">
        <v>0.8508</v>
      </c>
      <c r="AR62">
        <v>0.85550000000000004</v>
      </c>
      <c r="AS62">
        <v>0.86019999999999996</v>
      </c>
      <c r="AT62">
        <v>0.8649</v>
      </c>
      <c r="AU62">
        <v>0.86950000000000005</v>
      </c>
      <c r="AV62">
        <v>0.87409999999999999</v>
      </c>
      <c r="AW62">
        <v>0.87870000000000004</v>
      </c>
      <c r="AX62">
        <v>0.88329999999999997</v>
      </c>
      <c r="AY62">
        <v>0.88780000000000003</v>
      </c>
      <c r="AZ62">
        <v>0.89239999999999997</v>
      </c>
      <c r="BA62">
        <v>0.89690000000000003</v>
      </c>
      <c r="BB62">
        <v>0.90139999999999998</v>
      </c>
      <c r="BC62">
        <v>0.90590000000000004</v>
      </c>
      <c r="BD62">
        <v>0.91039999999999999</v>
      </c>
      <c r="BE62">
        <v>0.91490000000000005</v>
      </c>
      <c r="BF62">
        <v>0.9194</v>
      </c>
      <c r="BG62">
        <v>0.92390000000000005</v>
      </c>
      <c r="BH62">
        <v>0.92830000000000001</v>
      </c>
      <c r="BI62">
        <v>0.93279999999999996</v>
      </c>
      <c r="BJ62">
        <v>0.93730000000000002</v>
      </c>
      <c r="BK62">
        <v>0.94169999999999998</v>
      </c>
      <c r="BL62">
        <v>0.94620000000000004</v>
      </c>
      <c r="BM62">
        <v>0.9506</v>
      </c>
      <c r="BN62">
        <v>0.95509999999999995</v>
      </c>
      <c r="BO62">
        <v>0.95960000000000001</v>
      </c>
      <c r="BP62">
        <v>0.96399999999999997</v>
      </c>
      <c r="BQ62">
        <v>0.96850000000000003</v>
      </c>
      <c r="BR62">
        <v>0.97289999999999999</v>
      </c>
      <c r="BS62">
        <v>0.97740000000000005</v>
      </c>
      <c r="BT62">
        <v>0.98180000000000001</v>
      </c>
      <c r="BU62">
        <v>0.98629999999999995</v>
      </c>
      <c r="BV62">
        <v>0.99070000000000003</v>
      </c>
      <c r="BW62">
        <v>0.99519999999999997</v>
      </c>
      <c r="BX62">
        <v>0.99960000000000004</v>
      </c>
      <c r="BY62">
        <v>1.0009999999999999</v>
      </c>
      <c r="BZ62">
        <v>1.0009999999999999</v>
      </c>
      <c r="CA62">
        <v>1.0009999999999999</v>
      </c>
      <c r="CB62">
        <v>1.0009999999999999</v>
      </c>
      <c r="CC62">
        <v>1.0009999999999999</v>
      </c>
      <c r="CD62">
        <v>1.0009999999999999</v>
      </c>
      <c r="CE62">
        <v>1.0009999999999999</v>
      </c>
      <c r="CF62">
        <v>1.0009999999999999</v>
      </c>
      <c r="CG62">
        <v>1.0009999999999999</v>
      </c>
      <c r="CH62">
        <v>1.0009999999999999</v>
      </c>
      <c r="CI62">
        <v>1.0009999999999999</v>
      </c>
      <c r="CJ62">
        <v>1.0009999999999999</v>
      </c>
      <c r="CK62">
        <v>1.0009999999999999</v>
      </c>
      <c r="CL62">
        <v>1.0009999999999999</v>
      </c>
      <c r="CM62">
        <v>1.0009999999999999</v>
      </c>
      <c r="CN62">
        <v>1.0009999999999999</v>
      </c>
      <c r="CO62">
        <v>1.0009999999999999</v>
      </c>
      <c r="CP62">
        <v>1.0009999999999999</v>
      </c>
      <c r="CQ62">
        <v>1.0009999999999999</v>
      </c>
      <c r="CR62">
        <v>1.0009999999999999</v>
      </c>
      <c r="CS62">
        <v>1.0009999999999999</v>
      </c>
      <c r="CT62">
        <v>1.0009999999999999</v>
      </c>
      <c r="CU62">
        <v>1.0009999999999999</v>
      </c>
      <c r="CV62">
        <v>1.0009999999999999</v>
      </c>
      <c r="CW62">
        <v>1.0009999999999999</v>
      </c>
      <c r="CX62">
        <v>1.0009999999999999</v>
      </c>
      <c r="CY62">
        <v>1.0009999999999999</v>
      </c>
      <c r="CZ62">
        <v>1.0009999999999999</v>
      </c>
      <c r="DA62">
        <v>1.0009999999999999</v>
      </c>
      <c r="DB62">
        <v>1.0009999999999999</v>
      </c>
      <c r="DC62">
        <v>1.0009999999999999</v>
      </c>
      <c r="DD62">
        <v>1.0009999999999999</v>
      </c>
      <c r="DE62">
        <v>1.0009999999999999</v>
      </c>
      <c r="DF62">
        <v>1.0009999999999999</v>
      </c>
      <c r="DG62">
        <v>1.0009999999999999</v>
      </c>
    </row>
    <row r="63" spans="1:111" x14ac:dyDescent="0.25">
      <c r="A63">
        <v>5.8879999999999999</v>
      </c>
      <c r="B63">
        <v>0.623</v>
      </c>
      <c r="C63">
        <v>0.62949999999999995</v>
      </c>
      <c r="D63">
        <v>0.63600000000000001</v>
      </c>
      <c r="E63">
        <v>0.64239999999999997</v>
      </c>
      <c r="F63">
        <v>0.64880000000000004</v>
      </c>
      <c r="G63">
        <v>0.65510000000000002</v>
      </c>
      <c r="H63">
        <v>0.6613</v>
      </c>
      <c r="I63">
        <v>0.66749999999999998</v>
      </c>
      <c r="J63">
        <v>0.67359999999999998</v>
      </c>
      <c r="K63">
        <v>0.67959999999999998</v>
      </c>
      <c r="L63">
        <v>0.68559999999999999</v>
      </c>
      <c r="M63">
        <v>0.6915</v>
      </c>
      <c r="N63">
        <v>0.69740000000000002</v>
      </c>
      <c r="O63">
        <v>0.70320000000000005</v>
      </c>
      <c r="P63">
        <v>0.70889999999999997</v>
      </c>
      <c r="Q63">
        <v>0.71460000000000001</v>
      </c>
      <c r="R63">
        <v>0.72030000000000005</v>
      </c>
      <c r="S63">
        <v>0.72589999999999999</v>
      </c>
      <c r="T63">
        <v>0.73140000000000005</v>
      </c>
      <c r="U63">
        <v>0.7369</v>
      </c>
      <c r="V63">
        <v>0.74239999999999995</v>
      </c>
      <c r="W63">
        <v>0.74780000000000002</v>
      </c>
      <c r="X63">
        <v>0.75309999999999999</v>
      </c>
      <c r="Y63">
        <v>0.75839999999999996</v>
      </c>
      <c r="Z63">
        <v>0.76370000000000005</v>
      </c>
      <c r="AA63">
        <v>0.76890000000000003</v>
      </c>
      <c r="AB63">
        <v>0.77410000000000001</v>
      </c>
      <c r="AC63">
        <v>0.7792</v>
      </c>
      <c r="AD63">
        <v>0.7843</v>
      </c>
      <c r="AE63">
        <v>0.78939999999999999</v>
      </c>
      <c r="AF63">
        <v>0.7944</v>
      </c>
      <c r="AG63">
        <v>0.7994</v>
      </c>
      <c r="AH63">
        <v>0.8044</v>
      </c>
      <c r="AI63">
        <v>0.80930000000000002</v>
      </c>
      <c r="AJ63">
        <v>0.81420000000000003</v>
      </c>
      <c r="AK63">
        <v>0.81899999999999995</v>
      </c>
      <c r="AL63">
        <v>0.82389999999999997</v>
      </c>
      <c r="AM63">
        <v>0.82869999999999999</v>
      </c>
      <c r="AN63">
        <v>0.83340000000000003</v>
      </c>
      <c r="AO63">
        <v>0.83819999999999995</v>
      </c>
      <c r="AP63">
        <v>0.84289999999999998</v>
      </c>
      <c r="AQ63">
        <v>0.84760000000000002</v>
      </c>
      <c r="AR63">
        <v>0.85229999999999995</v>
      </c>
      <c r="AS63">
        <v>0.8569</v>
      </c>
      <c r="AT63">
        <v>0.86150000000000004</v>
      </c>
      <c r="AU63">
        <v>0.86609999999999998</v>
      </c>
      <c r="AV63">
        <v>0.87070000000000003</v>
      </c>
      <c r="AW63">
        <v>0.87529999999999997</v>
      </c>
      <c r="AX63">
        <v>0.87990000000000002</v>
      </c>
      <c r="AY63">
        <v>0.88439999999999996</v>
      </c>
      <c r="AZ63">
        <v>0.88890000000000002</v>
      </c>
      <c r="BA63">
        <v>0.89349999999999996</v>
      </c>
      <c r="BB63">
        <v>0.89800000000000002</v>
      </c>
      <c r="BC63">
        <v>0.90239999999999998</v>
      </c>
      <c r="BD63">
        <v>0.90690000000000004</v>
      </c>
      <c r="BE63">
        <v>0.91139999999999999</v>
      </c>
      <c r="BF63">
        <v>0.91590000000000005</v>
      </c>
      <c r="BG63">
        <v>0.92030000000000001</v>
      </c>
      <c r="BH63">
        <v>0.92479999999999996</v>
      </c>
      <c r="BI63">
        <v>0.92920000000000003</v>
      </c>
      <c r="BJ63">
        <v>0.93369999999999997</v>
      </c>
      <c r="BK63">
        <v>0.93810000000000004</v>
      </c>
      <c r="BL63">
        <v>0.94259999999999999</v>
      </c>
      <c r="BM63">
        <v>0.94699999999999995</v>
      </c>
      <c r="BN63">
        <v>0.95140000000000002</v>
      </c>
      <c r="BO63">
        <v>0.95589999999999997</v>
      </c>
      <c r="BP63">
        <v>0.96030000000000004</v>
      </c>
      <c r="BQ63">
        <v>0.96479999999999999</v>
      </c>
      <c r="BR63">
        <v>0.96919999999999995</v>
      </c>
      <c r="BS63">
        <v>0.97360000000000002</v>
      </c>
      <c r="BT63">
        <v>0.97809999999999997</v>
      </c>
      <c r="BU63">
        <v>0.98250000000000004</v>
      </c>
      <c r="BV63">
        <v>0.9869</v>
      </c>
      <c r="BW63">
        <v>0.99139999999999995</v>
      </c>
      <c r="BX63">
        <v>0.99580000000000002</v>
      </c>
      <c r="BY63">
        <v>1.0009999999999999</v>
      </c>
      <c r="BZ63">
        <v>1.0009999999999999</v>
      </c>
      <c r="CA63">
        <v>1.0009999999999999</v>
      </c>
      <c r="CB63">
        <v>1.0009999999999999</v>
      </c>
      <c r="CC63">
        <v>1.0009999999999999</v>
      </c>
      <c r="CD63">
        <v>1.0009999999999999</v>
      </c>
      <c r="CE63">
        <v>1.0009999999999999</v>
      </c>
      <c r="CF63">
        <v>1.0009999999999999</v>
      </c>
      <c r="CG63">
        <v>1.0009999999999999</v>
      </c>
      <c r="CH63">
        <v>1.0009999999999999</v>
      </c>
      <c r="CI63">
        <v>1.0009999999999999</v>
      </c>
      <c r="CJ63">
        <v>1.0009999999999999</v>
      </c>
      <c r="CK63">
        <v>1.0009999999999999</v>
      </c>
      <c r="CL63">
        <v>1.0009999999999999</v>
      </c>
      <c r="CM63">
        <v>1.0009999999999999</v>
      </c>
      <c r="CN63">
        <v>1.0009999999999999</v>
      </c>
      <c r="CO63">
        <v>1.0009999999999999</v>
      </c>
      <c r="CP63">
        <v>1.0009999999999999</v>
      </c>
      <c r="CQ63">
        <v>1.0009999999999999</v>
      </c>
      <c r="CR63">
        <v>1.0009999999999999</v>
      </c>
      <c r="CS63">
        <v>1.0009999999999999</v>
      </c>
      <c r="CT63">
        <v>1.0009999999999999</v>
      </c>
      <c r="CU63">
        <v>1.0009999999999999</v>
      </c>
      <c r="CV63">
        <v>1.0009999999999999</v>
      </c>
      <c r="CW63">
        <v>1.0009999999999999</v>
      </c>
      <c r="CX63">
        <v>1.0009999999999999</v>
      </c>
      <c r="CY63">
        <v>1.0009999999999999</v>
      </c>
      <c r="CZ63">
        <v>1.0009999999999999</v>
      </c>
      <c r="DA63">
        <v>1.0009999999999999</v>
      </c>
      <c r="DB63">
        <v>1.0009999999999999</v>
      </c>
      <c r="DC63">
        <v>1.0009999999999999</v>
      </c>
      <c r="DD63">
        <v>1.0009999999999999</v>
      </c>
      <c r="DE63">
        <v>1.0009999999999999</v>
      </c>
      <c r="DF63">
        <v>1.0009999999999999</v>
      </c>
      <c r="DG63">
        <v>1.0009999999999999</v>
      </c>
    </row>
    <row r="64" spans="1:111" x14ac:dyDescent="0.25">
      <c r="A64">
        <v>6.31</v>
      </c>
      <c r="B64">
        <v>0.62060000000000004</v>
      </c>
      <c r="C64">
        <v>0.62719999999999998</v>
      </c>
      <c r="D64">
        <v>0.63360000000000005</v>
      </c>
      <c r="E64">
        <v>0.64</v>
      </c>
      <c r="F64">
        <v>0.64629999999999999</v>
      </c>
      <c r="G64">
        <v>0.65259999999999996</v>
      </c>
      <c r="H64">
        <v>0.65880000000000005</v>
      </c>
      <c r="I64">
        <v>0.66490000000000005</v>
      </c>
      <c r="J64">
        <v>0.67100000000000004</v>
      </c>
      <c r="K64">
        <v>0.67700000000000005</v>
      </c>
      <c r="L64">
        <v>0.68300000000000005</v>
      </c>
      <c r="M64">
        <v>0.68889999999999996</v>
      </c>
      <c r="N64">
        <v>0.69469999999999998</v>
      </c>
      <c r="O64">
        <v>0.70050000000000001</v>
      </c>
      <c r="P64">
        <v>0.70630000000000004</v>
      </c>
      <c r="Q64">
        <v>0.71189999999999998</v>
      </c>
      <c r="R64">
        <v>0.71760000000000002</v>
      </c>
      <c r="S64">
        <v>0.72309999999999997</v>
      </c>
      <c r="T64">
        <v>0.72870000000000001</v>
      </c>
      <c r="U64">
        <v>0.73409999999999997</v>
      </c>
      <c r="V64">
        <v>0.73960000000000004</v>
      </c>
      <c r="W64">
        <v>0.74490000000000001</v>
      </c>
      <c r="X64">
        <v>0.75029999999999997</v>
      </c>
      <c r="Y64">
        <v>0.75560000000000005</v>
      </c>
      <c r="Z64">
        <v>0.76080000000000003</v>
      </c>
      <c r="AA64">
        <v>0.76600000000000001</v>
      </c>
      <c r="AB64">
        <v>0.7712</v>
      </c>
      <c r="AC64">
        <v>0.77629999999999999</v>
      </c>
      <c r="AD64">
        <v>0.78139999999999998</v>
      </c>
      <c r="AE64">
        <v>0.78639999999999999</v>
      </c>
      <c r="AF64">
        <v>0.79139999999999999</v>
      </c>
      <c r="AG64">
        <v>0.7964</v>
      </c>
      <c r="AH64">
        <v>0.80130000000000001</v>
      </c>
      <c r="AI64">
        <v>0.80620000000000003</v>
      </c>
      <c r="AJ64">
        <v>0.81110000000000004</v>
      </c>
      <c r="AK64">
        <v>0.81589999999999996</v>
      </c>
      <c r="AL64">
        <v>0.82069999999999999</v>
      </c>
      <c r="AM64">
        <v>0.82550000000000001</v>
      </c>
      <c r="AN64">
        <v>0.83030000000000004</v>
      </c>
      <c r="AO64">
        <v>0.83499999999999996</v>
      </c>
      <c r="AP64">
        <v>0.8397</v>
      </c>
      <c r="AQ64">
        <v>0.84440000000000004</v>
      </c>
      <c r="AR64">
        <v>0.84899999999999998</v>
      </c>
      <c r="AS64">
        <v>0.85370000000000001</v>
      </c>
      <c r="AT64">
        <v>0.85829999999999995</v>
      </c>
      <c r="AU64">
        <v>0.8629</v>
      </c>
      <c r="AV64">
        <v>0.86739999999999995</v>
      </c>
      <c r="AW64">
        <v>0.872</v>
      </c>
      <c r="AX64">
        <v>0.87649999999999995</v>
      </c>
      <c r="AY64">
        <v>0.88109999999999999</v>
      </c>
      <c r="AZ64">
        <v>0.88560000000000005</v>
      </c>
      <c r="BA64">
        <v>0.8901</v>
      </c>
      <c r="BB64">
        <v>0.89459999999999995</v>
      </c>
      <c r="BC64">
        <v>0.89900000000000002</v>
      </c>
      <c r="BD64">
        <v>0.90349999999999997</v>
      </c>
      <c r="BE64">
        <v>0.90800000000000003</v>
      </c>
      <c r="BF64">
        <v>0.91239999999999999</v>
      </c>
      <c r="BG64">
        <v>0.91690000000000005</v>
      </c>
      <c r="BH64">
        <v>0.92130000000000001</v>
      </c>
      <c r="BI64">
        <v>0.92569999999999997</v>
      </c>
      <c r="BJ64">
        <v>0.93020000000000003</v>
      </c>
      <c r="BK64">
        <v>0.93459999999999999</v>
      </c>
      <c r="BL64">
        <v>0.93899999999999995</v>
      </c>
      <c r="BM64">
        <v>0.94340000000000002</v>
      </c>
      <c r="BN64">
        <v>0.94779999999999998</v>
      </c>
      <c r="BO64">
        <v>0.95230000000000004</v>
      </c>
      <c r="BP64">
        <v>0.95669999999999999</v>
      </c>
      <c r="BQ64">
        <v>0.96109999999999995</v>
      </c>
      <c r="BR64">
        <v>0.96550000000000002</v>
      </c>
      <c r="BS64">
        <v>0.96989999999999998</v>
      </c>
      <c r="BT64">
        <v>0.97440000000000004</v>
      </c>
      <c r="BU64">
        <v>0.9788</v>
      </c>
      <c r="BV64">
        <v>0.98319999999999996</v>
      </c>
      <c r="BW64">
        <v>0.98760000000000003</v>
      </c>
      <c r="BX64">
        <v>0.99199999999999999</v>
      </c>
      <c r="BY64">
        <v>0.99639999999999995</v>
      </c>
      <c r="BZ64">
        <v>1.0009999999999999</v>
      </c>
      <c r="CA64">
        <v>1.0009999999999999</v>
      </c>
      <c r="CB64">
        <v>1.0009999999999999</v>
      </c>
      <c r="CC64">
        <v>1.0009999999999999</v>
      </c>
      <c r="CD64">
        <v>1.0009999999999999</v>
      </c>
      <c r="CE64">
        <v>1.0009999999999999</v>
      </c>
      <c r="CF64">
        <v>1.0009999999999999</v>
      </c>
      <c r="CG64">
        <v>1.0009999999999999</v>
      </c>
      <c r="CH64">
        <v>1.0009999999999999</v>
      </c>
      <c r="CI64">
        <v>1.0009999999999999</v>
      </c>
      <c r="CJ64">
        <v>1.0009999999999999</v>
      </c>
      <c r="CK64">
        <v>1.0009999999999999</v>
      </c>
      <c r="CL64">
        <v>1.0009999999999999</v>
      </c>
      <c r="CM64">
        <v>1.0009999999999999</v>
      </c>
      <c r="CN64">
        <v>1.0009999999999999</v>
      </c>
      <c r="CO64">
        <v>1.0009999999999999</v>
      </c>
      <c r="CP64">
        <v>1.0009999999999999</v>
      </c>
      <c r="CQ64">
        <v>1.0009999999999999</v>
      </c>
      <c r="CR64">
        <v>1.0009999999999999</v>
      </c>
      <c r="CS64">
        <v>1.0009999999999999</v>
      </c>
      <c r="CT64">
        <v>1.0009999999999999</v>
      </c>
      <c r="CU64">
        <v>1.0009999999999999</v>
      </c>
      <c r="CV64">
        <v>1.0009999999999999</v>
      </c>
      <c r="CW64">
        <v>1.0009999999999999</v>
      </c>
      <c r="CX64">
        <v>1.0009999999999999</v>
      </c>
      <c r="CY64">
        <v>1.0009999999999999</v>
      </c>
      <c r="CZ64">
        <v>1.0009999999999999</v>
      </c>
      <c r="DA64">
        <v>1.0009999999999999</v>
      </c>
      <c r="DB64">
        <v>1.0009999999999999</v>
      </c>
      <c r="DC64">
        <v>1.0009999999999999</v>
      </c>
      <c r="DD64">
        <v>1.0009999999999999</v>
      </c>
      <c r="DE64">
        <v>1.0009999999999999</v>
      </c>
      <c r="DF64">
        <v>1.0009999999999999</v>
      </c>
      <c r="DG64">
        <v>1.0009999999999999</v>
      </c>
    </row>
    <row r="65" spans="1:111" x14ac:dyDescent="0.25">
      <c r="A65">
        <v>6.7610000000000001</v>
      </c>
      <c r="B65">
        <v>0.61829999999999996</v>
      </c>
      <c r="C65">
        <v>0.62480000000000002</v>
      </c>
      <c r="D65">
        <v>0.63129999999999997</v>
      </c>
      <c r="E65">
        <v>0.63759999999999994</v>
      </c>
      <c r="F65">
        <v>0.64390000000000003</v>
      </c>
      <c r="G65">
        <v>0.6502</v>
      </c>
      <c r="H65">
        <v>0.65629999999999999</v>
      </c>
      <c r="I65">
        <v>0.66249999999999998</v>
      </c>
      <c r="J65">
        <v>0.66849999999999998</v>
      </c>
      <c r="K65">
        <v>0.67449999999999999</v>
      </c>
      <c r="L65">
        <v>0.6804</v>
      </c>
      <c r="M65">
        <v>0.68630000000000002</v>
      </c>
      <c r="N65">
        <v>0.69210000000000005</v>
      </c>
      <c r="O65">
        <v>0.69789999999999996</v>
      </c>
      <c r="P65">
        <v>0.7036</v>
      </c>
      <c r="Q65">
        <v>0.70930000000000004</v>
      </c>
      <c r="R65">
        <v>0.71489999999999998</v>
      </c>
      <c r="S65">
        <v>0.72040000000000004</v>
      </c>
      <c r="T65">
        <v>0.72589999999999999</v>
      </c>
      <c r="U65">
        <v>0.73140000000000005</v>
      </c>
      <c r="V65">
        <v>0.73680000000000001</v>
      </c>
      <c r="W65">
        <v>0.74209999999999998</v>
      </c>
      <c r="X65">
        <v>0.74750000000000005</v>
      </c>
      <c r="Y65">
        <v>0.75270000000000004</v>
      </c>
      <c r="Z65">
        <v>0.75800000000000001</v>
      </c>
      <c r="AA65">
        <v>0.7631</v>
      </c>
      <c r="AB65">
        <v>0.76829999999999998</v>
      </c>
      <c r="AC65">
        <v>0.77339999999999998</v>
      </c>
      <c r="AD65">
        <v>0.77839999999999998</v>
      </c>
      <c r="AE65">
        <v>0.78349999999999997</v>
      </c>
      <c r="AF65">
        <v>0.78849999999999998</v>
      </c>
      <c r="AG65">
        <v>0.79339999999999999</v>
      </c>
      <c r="AH65">
        <v>0.79830000000000001</v>
      </c>
      <c r="AI65">
        <v>0.80320000000000003</v>
      </c>
      <c r="AJ65">
        <v>0.80810000000000004</v>
      </c>
      <c r="AK65">
        <v>0.81289999999999996</v>
      </c>
      <c r="AL65">
        <v>0.81769999999999998</v>
      </c>
      <c r="AM65">
        <v>0.82240000000000002</v>
      </c>
      <c r="AN65">
        <v>0.82720000000000005</v>
      </c>
      <c r="AO65">
        <v>0.83189999999999997</v>
      </c>
      <c r="AP65">
        <v>0.83660000000000001</v>
      </c>
      <c r="AQ65">
        <v>0.84119999999999995</v>
      </c>
      <c r="AR65">
        <v>0.84589999999999999</v>
      </c>
      <c r="AS65">
        <v>0.85050000000000003</v>
      </c>
      <c r="AT65">
        <v>0.85509999999999997</v>
      </c>
      <c r="AU65">
        <v>0.85970000000000002</v>
      </c>
      <c r="AV65">
        <v>0.86419999999999997</v>
      </c>
      <c r="AW65">
        <v>0.86870000000000003</v>
      </c>
      <c r="AX65">
        <v>0.87329999999999997</v>
      </c>
      <c r="AY65">
        <v>0.87780000000000002</v>
      </c>
      <c r="AZ65">
        <v>0.88229999999999997</v>
      </c>
      <c r="BA65">
        <v>0.88680000000000003</v>
      </c>
      <c r="BB65">
        <v>0.89119999999999999</v>
      </c>
      <c r="BC65">
        <v>0.89570000000000005</v>
      </c>
      <c r="BD65">
        <v>0.90010000000000001</v>
      </c>
      <c r="BE65">
        <v>0.90459999999999996</v>
      </c>
      <c r="BF65">
        <v>0.90900000000000003</v>
      </c>
      <c r="BG65">
        <v>0.91339999999999999</v>
      </c>
      <c r="BH65">
        <v>0.91790000000000005</v>
      </c>
      <c r="BI65">
        <v>0.92230000000000001</v>
      </c>
      <c r="BJ65">
        <v>0.92669999999999997</v>
      </c>
      <c r="BK65">
        <v>0.93110000000000004</v>
      </c>
      <c r="BL65">
        <v>0.9355</v>
      </c>
      <c r="BM65">
        <v>0.93989999999999996</v>
      </c>
      <c r="BN65">
        <v>0.94430000000000003</v>
      </c>
      <c r="BO65">
        <v>0.94869999999999999</v>
      </c>
      <c r="BP65">
        <v>0.95309999999999995</v>
      </c>
      <c r="BQ65">
        <v>0.95750000000000002</v>
      </c>
      <c r="BR65">
        <v>0.96189999999999998</v>
      </c>
      <c r="BS65">
        <v>0.96630000000000005</v>
      </c>
      <c r="BT65">
        <v>0.97070000000000001</v>
      </c>
      <c r="BU65">
        <v>0.97509999999999997</v>
      </c>
      <c r="BV65">
        <v>0.97950000000000004</v>
      </c>
      <c r="BW65">
        <v>0.9839</v>
      </c>
      <c r="BX65">
        <v>0.98829999999999996</v>
      </c>
      <c r="BY65">
        <v>0.99270000000000003</v>
      </c>
      <c r="BZ65">
        <v>0.99709999999999999</v>
      </c>
      <c r="CA65">
        <v>1.0009999999999999</v>
      </c>
      <c r="CB65">
        <v>1.0009999999999999</v>
      </c>
      <c r="CC65">
        <v>1.0009999999999999</v>
      </c>
      <c r="CD65">
        <v>1.0009999999999999</v>
      </c>
      <c r="CE65">
        <v>1.0009999999999999</v>
      </c>
      <c r="CF65">
        <v>1.0009999999999999</v>
      </c>
      <c r="CG65">
        <v>1.0009999999999999</v>
      </c>
      <c r="CH65">
        <v>1.0009999999999999</v>
      </c>
      <c r="CI65">
        <v>1.0009999999999999</v>
      </c>
      <c r="CJ65">
        <v>1.0009999999999999</v>
      </c>
      <c r="CK65">
        <v>1.0009999999999999</v>
      </c>
      <c r="CL65">
        <v>1.0009999999999999</v>
      </c>
      <c r="CM65">
        <v>1.0009999999999999</v>
      </c>
      <c r="CN65">
        <v>1.0009999999999999</v>
      </c>
      <c r="CO65">
        <v>1.0009999999999999</v>
      </c>
      <c r="CP65">
        <v>1.0009999999999999</v>
      </c>
      <c r="CQ65">
        <v>1.0009999999999999</v>
      </c>
      <c r="CR65">
        <v>1.0009999999999999</v>
      </c>
      <c r="CS65">
        <v>1.0009999999999999</v>
      </c>
      <c r="CT65">
        <v>1.0009999999999999</v>
      </c>
      <c r="CU65">
        <v>1.0009999999999999</v>
      </c>
      <c r="CV65">
        <v>1.0009999999999999</v>
      </c>
      <c r="CW65">
        <v>1.0009999999999999</v>
      </c>
      <c r="CX65">
        <v>1.0009999999999999</v>
      </c>
      <c r="CY65">
        <v>1.0009999999999999</v>
      </c>
      <c r="CZ65">
        <v>1.0009999999999999</v>
      </c>
      <c r="DA65">
        <v>1.0009999999999999</v>
      </c>
      <c r="DB65">
        <v>1.0009999999999999</v>
      </c>
      <c r="DC65">
        <v>1.0009999999999999</v>
      </c>
      <c r="DD65">
        <v>1.0009999999999999</v>
      </c>
      <c r="DE65">
        <v>1.0009999999999999</v>
      </c>
      <c r="DF65">
        <v>1.0009999999999999</v>
      </c>
      <c r="DG65">
        <v>1.0009999999999999</v>
      </c>
    </row>
    <row r="66" spans="1:111" x14ac:dyDescent="0.25">
      <c r="A66">
        <v>7.2439999999999998</v>
      </c>
      <c r="B66">
        <v>0.61599999999999999</v>
      </c>
      <c r="C66">
        <v>0.62250000000000005</v>
      </c>
      <c r="D66">
        <v>0.62890000000000001</v>
      </c>
      <c r="E66">
        <v>0.63529999999999998</v>
      </c>
      <c r="F66">
        <v>0.64159999999999995</v>
      </c>
      <c r="G66">
        <v>0.64780000000000004</v>
      </c>
      <c r="H66">
        <v>0.65390000000000004</v>
      </c>
      <c r="I66">
        <v>0.66</v>
      </c>
      <c r="J66">
        <v>0.66610000000000003</v>
      </c>
      <c r="K66">
        <v>0.67200000000000004</v>
      </c>
      <c r="L66">
        <v>0.67789999999999995</v>
      </c>
      <c r="M66">
        <v>0.68379999999999996</v>
      </c>
      <c r="N66">
        <v>0.68959999999999999</v>
      </c>
      <c r="O66">
        <v>0.69530000000000003</v>
      </c>
      <c r="P66">
        <v>0.70099999999999996</v>
      </c>
      <c r="Q66">
        <v>0.70669999999999999</v>
      </c>
      <c r="R66">
        <v>0.71220000000000006</v>
      </c>
      <c r="S66">
        <v>0.71779999999999999</v>
      </c>
      <c r="T66">
        <v>0.72330000000000005</v>
      </c>
      <c r="U66">
        <v>0.72870000000000001</v>
      </c>
      <c r="V66">
        <v>0.73409999999999997</v>
      </c>
      <c r="W66">
        <v>0.73939999999999995</v>
      </c>
      <c r="X66">
        <v>0.74470000000000003</v>
      </c>
      <c r="Y66">
        <v>0.75</v>
      </c>
      <c r="Z66">
        <v>0.75519999999999998</v>
      </c>
      <c r="AA66">
        <v>0.76029999999999998</v>
      </c>
      <c r="AB66">
        <v>0.76549999999999996</v>
      </c>
      <c r="AC66">
        <v>0.77049999999999996</v>
      </c>
      <c r="AD66">
        <v>0.77559999999999996</v>
      </c>
      <c r="AE66">
        <v>0.78059999999999996</v>
      </c>
      <c r="AF66">
        <v>0.78559999999999997</v>
      </c>
      <c r="AG66">
        <v>0.79049999999999998</v>
      </c>
      <c r="AH66">
        <v>0.7954</v>
      </c>
      <c r="AI66">
        <v>0.80030000000000001</v>
      </c>
      <c r="AJ66">
        <v>0.80510000000000004</v>
      </c>
      <c r="AK66">
        <v>0.80989999999999995</v>
      </c>
      <c r="AL66">
        <v>0.81469999999999998</v>
      </c>
      <c r="AM66">
        <v>0.81940000000000002</v>
      </c>
      <c r="AN66">
        <v>0.82410000000000005</v>
      </c>
      <c r="AO66">
        <v>0.82879999999999998</v>
      </c>
      <c r="AP66">
        <v>0.83350000000000002</v>
      </c>
      <c r="AQ66">
        <v>0.83809999999999996</v>
      </c>
      <c r="AR66">
        <v>0.84279999999999999</v>
      </c>
      <c r="AS66">
        <v>0.84730000000000005</v>
      </c>
      <c r="AT66">
        <v>0.85189999999999999</v>
      </c>
      <c r="AU66">
        <v>0.85650000000000004</v>
      </c>
      <c r="AV66">
        <v>0.86099999999999999</v>
      </c>
      <c r="AW66">
        <v>0.86550000000000005</v>
      </c>
      <c r="AX66">
        <v>0.87</v>
      </c>
      <c r="AY66">
        <v>0.87450000000000006</v>
      </c>
      <c r="AZ66">
        <v>0.879</v>
      </c>
      <c r="BA66">
        <v>0.88349999999999995</v>
      </c>
      <c r="BB66">
        <v>0.88790000000000002</v>
      </c>
      <c r="BC66">
        <v>0.89239999999999997</v>
      </c>
      <c r="BD66">
        <v>0.89680000000000004</v>
      </c>
      <c r="BE66">
        <v>0.9012</v>
      </c>
      <c r="BF66">
        <v>0.90569999999999995</v>
      </c>
      <c r="BG66">
        <v>0.91010000000000002</v>
      </c>
      <c r="BH66">
        <v>0.91449999999999998</v>
      </c>
      <c r="BI66">
        <v>0.91890000000000005</v>
      </c>
      <c r="BJ66">
        <v>0.92330000000000001</v>
      </c>
      <c r="BK66">
        <v>0.92769999999999997</v>
      </c>
      <c r="BL66">
        <v>0.93210000000000004</v>
      </c>
      <c r="BM66">
        <v>0.93640000000000001</v>
      </c>
      <c r="BN66">
        <v>0.94079999999999997</v>
      </c>
      <c r="BO66">
        <v>0.94520000000000004</v>
      </c>
      <c r="BP66">
        <v>0.9496</v>
      </c>
      <c r="BQ66">
        <v>0.95399999999999996</v>
      </c>
      <c r="BR66">
        <v>0.95840000000000003</v>
      </c>
      <c r="BS66">
        <v>0.96279999999999999</v>
      </c>
      <c r="BT66">
        <v>0.96709999999999996</v>
      </c>
      <c r="BU66">
        <v>0.97150000000000003</v>
      </c>
      <c r="BV66">
        <v>0.97589999999999999</v>
      </c>
      <c r="BW66">
        <v>0.98029999999999995</v>
      </c>
      <c r="BX66">
        <v>0.98470000000000002</v>
      </c>
      <c r="BY66">
        <v>0.98899999999999999</v>
      </c>
      <c r="BZ66">
        <v>0.99339999999999995</v>
      </c>
      <c r="CA66">
        <v>0.99780000000000002</v>
      </c>
      <c r="CB66">
        <v>1.0009999999999999</v>
      </c>
      <c r="CC66">
        <v>1.0009999999999999</v>
      </c>
      <c r="CD66">
        <v>1.0009999999999999</v>
      </c>
      <c r="CE66">
        <v>1.0009999999999999</v>
      </c>
      <c r="CF66">
        <v>1.0009999999999999</v>
      </c>
      <c r="CG66">
        <v>1.0009999999999999</v>
      </c>
      <c r="CH66">
        <v>1.0009999999999999</v>
      </c>
      <c r="CI66">
        <v>1.0009999999999999</v>
      </c>
      <c r="CJ66">
        <v>1.0009999999999999</v>
      </c>
      <c r="CK66">
        <v>1.0009999999999999</v>
      </c>
      <c r="CL66">
        <v>1.0009999999999999</v>
      </c>
      <c r="CM66">
        <v>1.0009999999999999</v>
      </c>
      <c r="CN66">
        <v>1.0009999999999999</v>
      </c>
      <c r="CO66">
        <v>1.0009999999999999</v>
      </c>
      <c r="CP66">
        <v>1.0009999999999999</v>
      </c>
      <c r="CQ66">
        <v>1.0009999999999999</v>
      </c>
      <c r="CR66">
        <v>1.0009999999999999</v>
      </c>
      <c r="CS66">
        <v>1.0009999999999999</v>
      </c>
      <c r="CT66">
        <v>1.0009999999999999</v>
      </c>
      <c r="CU66">
        <v>1.0009999999999999</v>
      </c>
      <c r="CV66">
        <v>1.0009999999999999</v>
      </c>
      <c r="CW66">
        <v>1.0009999999999999</v>
      </c>
      <c r="CX66">
        <v>1.0009999999999999</v>
      </c>
      <c r="CY66">
        <v>1.0009999999999999</v>
      </c>
      <c r="CZ66">
        <v>1.0009999999999999</v>
      </c>
      <c r="DA66">
        <v>1.0009999999999999</v>
      </c>
      <c r="DB66">
        <v>1.0009999999999999</v>
      </c>
      <c r="DC66">
        <v>1.0009999999999999</v>
      </c>
      <c r="DD66">
        <v>1.0009999999999999</v>
      </c>
      <c r="DE66">
        <v>1.0009999999999999</v>
      </c>
      <c r="DF66">
        <v>1.0009999999999999</v>
      </c>
      <c r="DG66">
        <v>1.0009999999999999</v>
      </c>
    </row>
    <row r="67" spans="1:111" x14ac:dyDescent="0.25">
      <c r="A67">
        <v>7.7619999999999996</v>
      </c>
      <c r="B67">
        <v>0.61380000000000001</v>
      </c>
      <c r="C67">
        <v>0.62029999999999996</v>
      </c>
      <c r="D67">
        <v>0.62660000000000005</v>
      </c>
      <c r="E67">
        <v>0.63300000000000001</v>
      </c>
      <c r="F67">
        <v>0.63919999999999999</v>
      </c>
      <c r="G67">
        <v>0.64539999999999997</v>
      </c>
      <c r="H67">
        <v>0.65149999999999997</v>
      </c>
      <c r="I67">
        <v>0.65759999999999996</v>
      </c>
      <c r="J67">
        <v>0.66359999999999997</v>
      </c>
      <c r="K67">
        <v>0.66959999999999997</v>
      </c>
      <c r="L67">
        <v>0.67549999999999999</v>
      </c>
      <c r="M67">
        <v>0.68130000000000002</v>
      </c>
      <c r="N67">
        <v>0.68710000000000004</v>
      </c>
      <c r="O67">
        <v>0.69279999999999997</v>
      </c>
      <c r="P67">
        <v>0.69850000000000001</v>
      </c>
      <c r="Q67">
        <v>0.70409999999999995</v>
      </c>
      <c r="R67">
        <v>0.70960000000000001</v>
      </c>
      <c r="S67">
        <v>0.71519999999999995</v>
      </c>
      <c r="T67">
        <v>0.72060000000000002</v>
      </c>
      <c r="U67">
        <v>0.72599999999999998</v>
      </c>
      <c r="V67">
        <v>0.73140000000000005</v>
      </c>
      <c r="W67">
        <v>0.73670000000000002</v>
      </c>
      <c r="X67">
        <v>0.74199999999999999</v>
      </c>
      <c r="Y67">
        <v>0.74719999999999998</v>
      </c>
      <c r="Z67">
        <v>0.75239999999999996</v>
      </c>
      <c r="AA67">
        <v>0.75760000000000005</v>
      </c>
      <c r="AB67">
        <v>0.76270000000000004</v>
      </c>
      <c r="AC67">
        <v>0.76770000000000005</v>
      </c>
      <c r="AD67">
        <v>0.77280000000000004</v>
      </c>
      <c r="AE67">
        <v>0.77769999999999995</v>
      </c>
      <c r="AF67">
        <v>0.78269999999999995</v>
      </c>
      <c r="AG67">
        <v>0.78759999999999997</v>
      </c>
      <c r="AH67">
        <v>0.79249999999999998</v>
      </c>
      <c r="AI67">
        <v>0.79730000000000001</v>
      </c>
      <c r="AJ67">
        <v>0.80220000000000002</v>
      </c>
      <c r="AK67">
        <v>0.80689999999999995</v>
      </c>
      <c r="AL67">
        <v>0.81169999999999998</v>
      </c>
      <c r="AM67">
        <v>0.81640000000000001</v>
      </c>
      <c r="AN67">
        <v>0.82110000000000005</v>
      </c>
      <c r="AO67">
        <v>0.82579999999999998</v>
      </c>
      <c r="AP67">
        <v>0.83050000000000002</v>
      </c>
      <c r="AQ67">
        <v>0.83509999999999995</v>
      </c>
      <c r="AR67">
        <v>0.8397</v>
      </c>
      <c r="AS67">
        <v>0.84430000000000005</v>
      </c>
      <c r="AT67">
        <v>0.8488</v>
      </c>
      <c r="AU67">
        <v>0.85340000000000005</v>
      </c>
      <c r="AV67">
        <v>0.8579</v>
      </c>
      <c r="AW67">
        <v>0.86240000000000006</v>
      </c>
      <c r="AX67">
        <v>0.8669</v>
      </c>
      <c r="AY67">
        <v>0.87139999999999995</v>
      </c>
      <c r="AZ67">
        <v>0.87580000000000002</v>
      </c>
      <c r="BA67">
        <v>0.88029999999999997</v>
      </c>
      <c r="BB67">
        <v>0.88470000000000004</v>
      </c>
      <c r="BC67">
        <v>0.8891</v>
      </c>
      <c r="BD67">
        <v>0.89349999999999996</v>
      </c>
      <c r="BE67">
        <v>0.89800000000000002</v>
      </c>
      <c r="BF67">
        <v>0.90239999999999998</v>
      </c>
      <c r="BG67">
        <v>0.90669999999999995</v>
      </c>
      <c r="BH67">
        <v>0.91110000000000002</v>
      </c>
      <c r="BI67">
        <v>0.91549999999999998</v>
      </c>
      <c r="BJ67">
        <v>0.91990000000000005</v>
      </c>
      <c r="BK67">
        <v>0.92430000000000001</v>
      </c>
      <c r="BL67">
        <v>0.92869999999999997</v>
      </c>
      <c r="BM67">
        <v>0.93300000000000005</v>
      </c>
      <c r="BN67">
        <v>0.93740000000000001</v>
      </c>
      <c r="BO67">
        <v>0.94179999999999997</v>
      </c>
      <c r="BP67">
        <v>0.94610000000000005</v>
      </c>
      <c r="BQ67">
        <v>0.95050000000000001</v>
      </c>
      <c r="BR67">
        <v>0.95489999999999997</v>
      </c>
      <c r="BS67">
        <v>0.95930000000000004</v>
      </c>
      <c r="BT67">
        <v>0.96360000000000001</v>
      </c>
      <c r="BU67">
        <v>0.96799999999999997</v>
      </c>
      <c r="BV67">
        <v>0.97240000000000004</v>
      </c>
      <c r="BW67">
        <v>0.97670000000000001</v>
      </c>
      <c r="BX67">
        <v>0.98109999999999997</v>
      </c>
      <c r="BY67">
        <v>0.98540000000000005</v>
      </c>
      <c r="BZ67">
        <v>0.98980000000000001</v>
      </c>
      <c r="CA67">
        <v>0.99409999999999998</v>
      </c>
      <c r="CB67">
        <v>0.99850000000000005</v>
      </c>
      <c r="CC67">
        <v>1.0009999999999999</v>
      </c>
      <c r="CD67">
        <v>1.0009999999999999</v>
      </c>
      <c r="CE67">
        <v>1.0009999999999999</v>
      </c>
      <c r="CF67">
        <v>1.0009999999999999</v>
      </c>
      <c r="CG67">
        <v>1.0009999999999999</v>
      </c>
      <c r="CH67">
        <v>1.0009999999999999</v>
      </c>
      <c r="CI67">
        <v>1.0009999999999999</v>
      </c>
      <c r="CJ67">
        <v>1.0009999999999999</v>
      </c>
      <c r="CK67">
        <v>1.0009999999999999</v>
      </c>
      <c r="CL67">
        <v>1.0009999999999999</v>
      </c>
      <c r="CM67">
        <v>1.0009999999999999</v>
      </c>
      <c r="CN67">
        <v>1.0009999999999999</v>
      </c>
      <c r="CO67">
        <v>1.0009999999999999</v>
      </c>
      <c r="CP67">
        <v>1.0009999999999999</v>
      </c>
      <c r="CQ67">
        <v>1.0009999999999999</v>
      </c>
      <c r="CR67">
        <v>1.0009999999999999</v>
      </c>
      <c r="CS67">
        <v>1.0009999999999999</v>
      </c>
      <c r="CT67">
        <v>1.0009999999999999</v>
      </c>
      <c r="CU67">
        <v>1.0009999999999999</v>
      </c>
      <c r="CV67">
        <v>1.0009999999999999</v>
      </c>
      <c r="CW67">
        <v>1.0009999999999999</v>
      </c>
      <c r="CX67">
        <v>1.0009999999999999</v>
      </c>
      <c r="CY67">
        <v>1.0009999999999999</v>
      </c>
      <c r="CZ67">
        <v>1.0009999999999999</v>
      </c>
      <c r="DA67">
        <v>1.0009999999999999</v>
      </c>
      <c r="DB67">
        <v>1.0009999999999999</v>
      </c>
      <c r="DC67">
        <v>1.0009999999999999</v>
      </c>
      <c r="DD67">
        <v>1.0009999999999999</v>
      </c>
      <c r="DE67">
        <v>1.0009999999999999</v>
      </c>
      <c r="DF67">
        <v>1.0009999999999999</v>
      </c>
      <c r="DG67">
        <v>1.0009999999999999</v>
      </c>
    </row>
    <row r="68" spans="1:111" x14ac:dyDescent="0.25">
      <c r="A68">
        <v>8.3179999999999996</v>
      </c>
      <c r="B68">
        <v>0.61160000000000003</v>
      </c>
      <c r="C68">
        <v>0.61799999999999999</v>
      </c>
      <c r="D68">
        <v>0.62439999999999996</v>
      </c>
      <c r="E68">
        <v>0.63070000000000004</v>
      </c>
      <c r="F68">
        <v>0.63690000000000002</v>
      </c>
      <c r="G68">
        <v>0.6431</v>
      </c>
      <c r="H68">
        <v>0.6492</v>
      </c>
      <c r="I68">
        <v>0.65529999999999999</v>
      </c>
      <c r="J68">
        <v>0.66120000000000001</v>
      </c>
      <c r="K68">
        <v>0.66720000000000002</v>
      </c>
      <c r="L68">
        <v>0.67300000000000004</v>
      </c>
      <c r="M68">
        <v>0.67879999999999996</v>
      </c>
      <c r="N68">
        <v>0.68459999999999999</v>
      </c>
      <c r="O68">
        <v>0.69030000000000002</v>
      </c>
      <c r="P68">
        <v>0.69599999999999995</v>
      </c>
      <c r="Q68">
        <v>0.7016</v>
      </c>
      <c r="R68">
        <v>0.70709999999999995</v>
      </c>
      <c r="S68">
        <v>0.71260000000000001</v>
      </c>
      <c r="T68">
        <v>0.71799999999999997</v>
      </c>
      <c r="U68">
        <v>0.72340000000000004</v>
      </c>
      <c r="V68">
        <v>0.7288</v>
      </c>
      <c r="W68">
        <v>0.73409999999999997</v>
      </c>
      <c r="X68">
        <v>0.73929999999999996</v>
      </c>
      <c r="Y68">
        <v>0.74450000000000005</v>
      </c>
      <c r="Z68">
        <v>0.74970000000000003</v>
      </c>
      <c r="AA68">
        <v>0.75480000000000003</v>
      </c>
      <c r="AB68">
        <v>0.75990000000000002</v>
      </c>
      <c r="AC68">
        <v>0.76500000000000001</v>
      </c>
      <c r="AD68">
        <v>0.77</v>
      </c>
      <c r="AE68">
        <v>0.77490000000000003</v>
      </c>
      <c r="AF68">
        <v>0.77990000000000004</v>
      </c>
      <c r="AG68">
        <v>0.78480000000000005</v>
      </c>
      <c r="AH68">
        <v>0.78959999999999997</v>
      </c>
      <c r="AI68">
        <v>0.79449999999999998</v>
      </c>
      <c r="AJ68">
        <v>0.79930000000000001</v>
      </c>
      <c r="AK68">
        <v>0.80400000000000005</v>
      </c>
      <c r="AL68">
        <v>0.80879999999999996</v>
      </c>
      <c r="AM68">
        <v>0.8135</v>
      </c>
      <c r="AN68">
        <v>0.81820000000000004</v>
      </c>
      <c r="AO68">
        <v>0.82279999999999998</v>
      </c>
      <c r="AP68">
        <v>0.82750000000000001</v>
      </c>
      <c r="AQ68">
        <v>0.83209999999999995</v>
      </c>
      <c r="AR68">
        <v>0.8367</v>
      </c>
      <c r="AS68">
        <v>0.84119999999999995</v>
      </c>
      <c r="AT68">
        <v>0.8458</v>
      </c>
      <c r="AU68">
        <v>0.85029999999999994</v>
      </c>
      <c r="AV68">
        <v>0.8548</v>
      </c>
      <c r="AW68">
        <v>0.85929999999999995</v>
      </c>
      <c r="AX68">
        <v>0.86380000000000001</v>
      </c>
      <c r="AY68">
        <v>0.86819999999999997</v>
      </c>
      <c r="AZ68">
        <v>0.87270000000000003</v>
      </c>
      <c r="BA68">
        <v>0.87709999999999999</v>
      </c>
      <c r="BB68">
        <v>0.88149999999999995</v>
      </c>
      <c r="BC68">
        <v>0.88590000000000002</v>
      </c>
      <c r="BD68">
        <v>0.89029999999999998</v>
      </c>
      <c r="BE68">
        <v>0.89470000000000005</v>
      </c>
      <c r="BF68">
        <v>0.89910000000000001</v>
      </c>
      <c r="BG68">
        <v>0.90349999999999997</v>
      </c>
      <c r="BH68">
        <v>0.90790000000000004</v>
      </c>
      <c r="BI68">
        <v>0.91220000000000001</v>
      </c>
      <c r="BJ68">
        <v>0.91659999999999997</v>
      </c>
      <c r="BK68">
        <v>0.92100000000000004</v>
      </c>
      <c r="BL68">
        <v>0.92530000000000001</v>
      </c>
      <c r="BM68">
        <v>0.92969999999999997</v>
      </c>
      <c r="BN68">
        <v>0.93400000000000005</v>
      </c>
      <c r="BO68">
        <v>0.93840000000000001</v>
      </c>
      <c r="BP68">
        <v>0.94269999999999998</v>
      </c>
      <c r="BQ68">
        <v>0.94710000000000005</v>
      </c>
      <c r="BR68">
        <v>0.95150000000000001</v>
      </c>
      <c r="BS68">
        <v>0.95579999999999998</v>
      </c>
      <c r="BT68">
        <v>0.96020000000000005</v>
      </c>
      <c r="BU68">
        <v>0.96450000000000002</v>
      </c>
      <c r="BV68">
        <v>0.96889999999999998</v>
      </c>
      <c r="BW68">
        <v>0.97319999999999995</v>
      </c>
      <c r="BX68">
        <v>0.97760000000000002</v>
      </c>
      <c r="BY68">
        <v>0.9819</v>
      </c>
      <c r="BZ68">
        <v>0.98619999999999997</v>
      </c>
      <c r="CA68">
        <v>0.99060000000000004</v>
      </c>
      <c r="CB68">
        <v>0.99490000000000001</v>
      </c>
      <c r="CC68">
        <v>0.99919999999999998</v>
      </c>
      <c r="CD68">
        <v>1.0009999999999999</v>
      </c>
      <c r="CE68">
        <v>1.0009999999999999</v>
      </c>
      <c r="CF68">
        <v>1.0009999999999999</v>
      </c>
      <c r="CG68">
        <v>1.0009999999999999</v>
      </c>
      <c r="CH68">
        <v>1.0009999999999999</v>
      </c>
      <c r="CI68">
        <v>1.0009999999999999</v>
      </c>
      <c r="CJ68">
        <v>1.0009999999999999</v>
      </c>
      <c r="CK68">
        <v>1.0009999999999999</v>
      </c>
      <c r="CL68">
        <v>1.0009999999999999</v>
      </c>
      <c r="CM68">
        <v>1.0009999999999999</v>
      </c>
      <c r="CN68">
        <v>1.0009999999999999</v>
      </c>
      <c r="CO68">
        <v>1.0009999999999999</v>
      </c>
      <c r="CP68">
        <v>1.0009999999999999</v>
      </c>
      <c r="CQ68">
        <v>1.0009999999999999</v>
      </c>
      <c r="CR68">
        <v>1.0009999999999999</v>
      </c>
      <c r="CS68">
        <v>1.0009999999999999</v>
      </c>
      <c r="CT68">
        <v>1.0009999999999999</v>
      </c>
      <c r="CU68">
        <v>1.0009999999999999</v>
      </c>
      <c r="CV68">
        <v>1.0009999999999999</v>
      </c>
      <c r="CW68">
        <v>1.0009999999999999</v>
      </c>
      <c r="CX68">
        <v>1.0009999999999999</v>
      </c>
      <c r="CY68">
        <v>1.0009999999999999</v>
      </c>
      <c r="CZ68">
        <v>1.0009999999999999</v>
      </c>
      <c r="DA68">
        <v>1.0009999999999999</v>
      </c>
      <c r="DB68">
        <v>1.0009999999999999</v>
      </c>
      <c r="DC68">
        <v>1.0009999999999999</v>
      </c>
      <c r="DD68">
        <v>1.0009999999999999</v>
      </c>
      <c r="DE68">
        <v>1.0009999999999999</v>
      </c>
      <c r="DF68">
        <v>1.0009999999999999</v>
      </c>
      <c r="DG68">
        <v>1.0009999999999999</v>
      </c>
    </row>
    <row r="69" spans="1:111" x14ac:dyDescent="0.25">
      <c r="A69">
        <v>8.9130000000000003</v>
      </c>
      <c r="B69">
        <v>0.60940000000000005</v>
      </c>
      <c r="C69">
        <v>0.61580000000000001</v>
      </c>
      <c r="D69">
        <v>0.62219999999999998</v>
      </c>
      <c r="E69">
        <v>0.62839999999999996</v>
      </c>
      <c r="F69">
        <v>0.63470000000000004</v>
      </c>
      <c r="G69">
        <v>0.64080000000000004</v>
      </c>
      <c r="H69">
        <v>0.64690000000000003</v>
      </c>
      <c r="I69">
        <v>0.65290000000000004</v>
      </c>
      <c r="J69">
        <v>0.65890000000000004</v>
      </c>
      <c r="K69">
        <v>0.66479999999999995</v>
      </c>
      <c r="L69">
        <v>0.67059999999999997</v>
      </c>
      <c r="M69">
        <v>0.6764</v>
      </c>
      <c r="N69">
        <v>0.68220000000000003</v>
      </c>
      <c r="O69">
        <v>0.68789999999999996</v>
      </c>
      <c r="P69">
        <v>0.69350000000000001</v>
      </c>
      <c r="Q69">
        <v>0.69910000000000005</v>
      </c>
      <c r="R69">
        <v>0.7046</v>
      </c>
      <c r="S69">
        <v>0.71009999999999995</v>
      </c>
      <c r="T69">
        <v>0.71550000000000002</v>
      </c>
      <c r="U69">
        <v>0.72089999999999999</v>
      </c>
      <c r="V69">
        <v>0.72619999999999996</v>
      </c>
      <c r="W69">
        <v>0.73150000000000004</v>
      </c>
      <c r="X69">
        <v>0.73670000000000002</v>
      </c>
      <c r="Y69">
        <v>0.7419</v>
      </c>
      <c r="Z69">
        <v>0.747</v>
      </c>
      <c r="AA69">
        <v>0.75219999999999998</v>
      </c>
      <c r="AB69">
        <v>0.75719999999999998</v>
      </c>
      <c r="AC69">
        <v>0.76229999999999998</v>
      </c>
      <c r="AD69">
        <v>0.76719999999999999</v>
      </c>
      <c r="AE69">
        <v>0.7722</v>
      </c>
      <c r="AF69">
        <v>0.77710000000000001</v>
      </c>
      <c r="AG69">
        <v>0.78200000000000003</v>
      </c>
      <c r="AH69">
        <v>0.78680000000000005</v>
      </c>
      <c r="AI69">
        <v>0.79169999999999996</v>
      </c>
      <c r="AJ69">
        <v>0.7964</v>
      </c>
      <c r="AK69">
        <v>0.80120000000000002</v>
      </c>
      <c r="AL69">
        <v>0.80589999999999995</v>
      </c>
      <c r="AM69">
        <v>0.81059999999999999</v>
      </c>
      <c r="AN69">
        <v>0.81530000000000002</v>
      </c>
      <c r="AO69">
        <v>0.81989999999999996</v>
      </c>
      <c r="AP69">
        <v>0.82450000000000001</v>
      </c>
      <c r="AQ69">
        <v>0.82909999999999995</v>
      </c>
      <c r="AR69">
        <v>0.8337</v>
      </c>
      <c r="AS69">
        <v>0.83819999999999995</v>
      </c>
      <c r="AT69">
        <v>0.84279999999999999</v>
      </c>
      <c r="AU69">
        <v>0.84730000000000005</v>
      </c>
      <c r="AV69">
        <v>0.8518</v>
      </c>
      <c r="AW69">
        <v>0.85619999999999996</v>
      </c>
      <c r="AX69">
        <v>0.86070000000000002</v>
      </c>
      <c r="AY69">
        <v>0.86509999999999998</v>
      </c>
      <c r="AZ69">
        <v>0.86960000000000004</v>
      </c>
      <c r="BA69">
        <v>0.874</v>
      </c>
      <c r="BB69">
        <v>0.87839999999999996</v>
      </c>
      <c r="BC69">
        <v>0.88280000000000003</v>
      </c>
      <c r="BD69">
        <v>0.88719999999999999</v>
      </c>
      <c r="BE69">
        <v>0.89149999999999996</v>
      </c>
      <c r="BF69">
        <v>0.89590000000000003</v>
      </c>
      <c r="BG69">
        <v>0.90029999999999999</v>
      </c>
      <c r="BH69">
        <v>0.90459999999999996</v>
      </c>
      <c r="BI69">
        <v>0.90900000000000003</v>
      </c>
      <c r="BJ69">
        <v>0.9133</v>
      </c>
      <c r="BK69">
        <v>0.91769999999999996</v>
      </c>
      <c r="BL69">
        <v>0.92200000000000004</v>
      </c>
      <c r="BM69">
        <v>0.9264</v>
      </c>
      <c r="BN69">
        <v>0.93069999999999997</v>
      </c>
      <c r="BO69">
        <v>0.93510000000000004</v>
      </c>
      <c r="BP69">
        <v>0.93940000000000001</v>
      </c>
      <c r="BQ69">
        <v>0.94369999999999998</v>
      </c>
      <c r="BR69">
        <v>0.94810000000000005</v>
      </c>
      <c r="BS69">
        <v>0.95240000000000002</v>
      </c>
      <c r="BT69">
        <v>0.95679999999999998</v>
      </c>
      <c r="BU69">
        <v>0.96109999999999995</v>
      </c>
      <c r="BV69">
        <v>0.96540000000000004</v>
      </c>
      <c r="BW69">
        <v>0.9698</v>
      </c>
      <c r="BX69">
        <v>0.97409999999999997</v>
      </c>
      <c r="BY69">
        <v>0.97840000000000005</v>
      </c>
      <c r="BZ69">
        <v>0.98270000000000002</v>
      </c>
      <c r="CA69">
        <v>0.98709999999999998</v>
      </c>
      <c r="CB69">
        <v>0.99139999999999995</v>
      </c>
      <c r="CC69">
        <v>0.99570000000000003</v>
      </c>
      <c r="CD69">
        <v>0.99990000000000001</v>
      </c>
      <c r="CE69">
        <v>1.0009999999999999</v>
      </c>
      <c r="CF69">
        <v>1.0009999999999999</v>
      </c>
      <c r="CG69">
        <v>1.0009999999999999</v>
      </c>
      <c r="CH69">
        <v>1.0009999999999999</v>
      </c>
      <c r="CI69">
        <v>1.0009999999999999</v>
      </c>
      <c r="CJ69">
        <v>1.0009999999999999</v>
      </c>
      <c r="CK69">
        <v>1.0009999999999999</v>
      </c>
      <c r="CL69">
        <v>1.0009999999999999</v>
      </c>
      <c r="CM69">
        <v>1.0009999999999999</v>
      </c>
      <c r="CN69">
        <v>1.0009999999999999</v>
      </c>
      <c r="CO69">
        <v>1.0009999999999999</v>
      </c>
      <c r="CP69">
        <v>1.0009999999999999</v>
      </c>
      <c r="CQ69">
        <v>1.0009999999999999</v>
      </c>
      <c r="CR69">
        <v>1.0009999999999999</v>
      </c>
      <c r="CS69">
        <v>1.0009999999999999</v>
      </c>
      <c r="CT69">
        <v>1.0009999999999999</v>
      </c>
      <c r="CU69">
        <v>1.0009999999999999</v>
      </c>
      <c r="CV69">
        <v>1.0009999999999999</v>
      </c>
      <c r="CW69">
        <v>1.0009999999999999</v>
      </c>
      <c r="CX69">
        <v>1.0009999999999999</v>
      </c>
      <c r="CY69">
        <v>1.0009999999999999</v>
      </c>
      <c r="CZ69">
        <v>1.0009999999999999</v>
      </c>
      <c r="DA69">
        <v>1.0009999999999999</v>
      </c>
      <c r="DB69">
        <v>1.0009999999999999</v>
      </c>
      <c r="DC69">
        <v>1.0009999999999999</v>
      </c>
      <c r="DD69">
        <v>1.0009999999999999</v>
      </c>
      <c r="DE69">
        <v>1.0009999999999999</v>
      </c>
      <c r="DF69">
        <v>1.0009999999999999</v>
      </c>
      <c r="DG69">
        <v>1.0009999999999999</v>
      </c>
    </row>
    <row r="70" spans="1:111" x14ac:dyDescent="0.25">
      <c r="A70">
        <v>9.5500000000000007</v>
      </c>
      <c r="B70">
        <v>0.60729999999999995</v>
      </c>
      <c r="C70">
        <v>0.61370000000000002</v>
      </c>
      <c r="D70">
        <v>0.62</v>
      </c>
      <c r="E70">
        <v>0.62619999999999998</v>
      </c>
      <c r="F70">
        <v>0.63239999999999996</v>
      </c>
      <c r="G70">
        <v>0.63859999999999995</v>
      </c>
      <c r="H70">
        <v>0.64459999999999995</v>
      </c>
      <c r="I70">
        <v>0.65059999999999996</v>
      </c>
      <c r="J70">
        <v>0.65659999999999996</v>
      </c>
      <c r="K70">
        <v>0.66249999999999998</v>
      </c>
      <c r="L70">
        <v>0.66830000000000001</v>
      </c>
      <c r="M70">
        <v>0.67410000000000003</v>
      </c>
      <c r="N70">
        <v>0.67979999999999996</v>
      </c>
      <c r="O70">
        <v>0.68540000000000001</v>
      </c>
      <c r="P70">
        <v>0.69110000000000005</v>
      </c>
      <c r="Q70">
        <v>0.6966</v>
      </c>
      <c r="R70">
        <v>0.70209999999999995</v>
      </c>
      <c r="S70">
        <v>0.70760000000000001</v>
      </c>
      <c r="T70">
        <v>0.71299999999999997</v>
      </c>
      <c r="U70">
        <v>0.71830000000000005</v>
      </c>
      <c r="V70">
        <v>0.72360000000000002</v>
      </c>
      <c r="W70">
        <v>0.72889999999999999</v>
      </c>
      <c r="X70">
        <v>0.73409999999999997</v>
      </c>
      <c r="Y70">
        <v>0.73929999999999996</v>
      </c>
      <c r="Z70">
        <v>0.74439999999999995</v>
      </c>
      <c r="AA70">
        <v>0.74950000000000006</v>
      </c>
      <c r="AB70">
        <v>0.75460000000000005</v>
      </c>
      <c r="AC70">
        <v>0.75960000000000005</v>
      </c>
      <c r="AD70">
        <v>0.76459999999999995</v>
      </c>
      <c r="AE70">
        <v>0.76949999999999996</v>
      </c>
      <c r="AF70">
        <v>0.77439999999999998</v>
      </c>
      <c r="AG70">
        <v>0.7792</v>
      </c>
      <c r="AH70">
        <v>0.78410000000000002</v>
      </c>
      <c r="AI70">
        <v>0.78890000000000005</v>
      </c>
      <c r="AJ70">
        <v>0.79359999999999997</v>
      </c>
      <c r="AK70">
        <v>0.7984</v>
      </c>
      <c r="AL70">
        <v>0.80310000000000004</v>
      </c>
      <c r="AM70">
        <v>0.80779999999999996</v>
      </c>
      <c r="AN70">
        <v>0.81240000000000001</v>
      </c>
      <c r="AO70">
        <v>0.81699999999999995</v>
      </c>
      <c r="AP70">
        <v>0.8216</v>
      </c>
      <c r="AQ70">
        <v>0.82620000000000005</v>
      </c>
      <c r="AR70">
        <v>0.83079999999999998</v>
      </c>
      <c r="AS70">
        <v>0.83530000000000004</v>
      </c>
      <c r="AT70">
        <v>0.83979999999999999</v>
      </c>
      <c r="AU70">
        <v>0.84430000000000005</v>
      </c>
      <c r="AV70">
        <v>0.8488</v>
      </c>
      <c r="AW70">
        <v>0.85319999999999996</v>
      </c>
      <c r="AX70">
        <v>0.85770000000000002</v>
      </c>
      <c r="AY70">
        <v>0.86209999999999998</v>
      </c>
      <c r="AZ70">
        <v>0.86650000000000005</v>
      </c>
      <c r="BA70">
        <v>0.87090000000000001</v>
      </c>
      <c r="BB70">
        <v>0.87529999999999997</v>
      </c>
      <c r="BC70">
        <v>0.87970000000000004</v>
      </c>
      <c r="BD70">
        <v>0.8841</v>
      </c>
      <c r="BE70">
        <v>0.88839999999999997</v>
      </c>
      <c r="BF70">
        <v>0.89280000000000004</v>
      </c>
      <c r="BG70">
        <v>0.89710000000000001</v>
      </c>
      <c r="BH70">
        <v>0.90149999999999997</v>
      </c>
      <c r="BI70">
        <v>0.90580000000000005</v>
      </c>
      <c r="BJ70">
        <v>0.91010000000000002</v>
      </c>
      <c r="BK70">
        <v>0.91449999999999998</v>
      </c>
      <c r="BL70">
        <v>0.91879999999999995</v>
      </c>
      <c r="BM70">
        <v>0.92310000000000003</v>
      </c>
      <c r="BN70">
        <v>0.9274</v>
      </c>
      <c r="BO70">
        <v>0.93179999999999996</v>
      </c>
      <c r="BP70">
        <v>0.93610000000000004</v>
      </c>
      <c r="BQ70">
        <v>0.94040000000000001</v>
      </c>
      <c r="BR70">
        <v>0.94469999999999998</v>
      </c>
      <c r="BS70">
        <v>0.94910000000000005</v>
      </c>
      <c r="BT70">
        <v>0.95340000000000003</v>
      </c>
      <c r="BU70">
        <v>0.9577</v>
      </c>
      <c r="BV70">
        <v>0.96199999999999997</v>
      </c>
      <c r="BW70">
        <v>0.96640000000000004</v>
      </c>
      <c r="BX70">
        <v>0.97070000000000001</v>
      </c>
      <c r="BY70">
        <v>0.97499999999999998</v>
      </c>
      <c r="BZ70">
        <v>0.97929999999999995</v>
      </c>
      <c r="CA70">
        <v>0.98360000000000003</v>
      </c>
      <c r="CB70">
        <v>0.9879</v>
      </c>
      <c r="CC70">
        <v>0.99219999999999997</v>
      </c>
      <c r="CD70">
        <v>0.99639999999999995</v>
      </c>
      <c r="CE70">
        <v>1.0009999999999999</v>
      </c>
      <c r="CF70">
        <v>1.0009999999999999</v>
      </c>
      <c r="CG70">
        <v>1.0009999999999999</v>
      </c>
      <c r="CH70">
        <v>1.0009999999999999</v>
      </c>
      <c r="CI70">
        <v>1.0009999999999999</v>
      </c>
      <c r="CJ70">
        <v>1.0009999999999999</v>
      </c>
      <c r="CK70">
        <v>1.0009999999999999</v>
      </c>
      <c r="CL70">
        <v>1.0009999999999999</v>
      </c>
      <c r="CM70">
        <v>1.0009999999999999</v>
      </c>
      <c r="CN70">
        <v>1.0009999999999999</v>
      </c>
      <c r="CO70">
        <v>1.0009999999999999</v>
      </c>
      <c r="CP70">
        <v>1.0009999999999999</v>
      </c>
      <c r="CQ70">
        <v>1.0009999999999999</v>
      </c>
      <c r="CR70">
        <v>1.0009999999999999</v>
      </c>
      <c r="CS70">
        <v>1.0009999999999999</v>
      </c>
      <c r="CT70">
        <v>1.0009999999999999</v>
      </c>
      <c r="CU70">
        <v>1.0009999999999999</v>
      </c>
      <c r="CV70">
        <v>1.0009999999999999</v>
      </c>
      <c r="CW70">
        <v>1.0009999999999999</v>
      </c>
      <c r="CX70">
        <v>1.0009999999999999</v>
      </c>
      <c r="CY70">
        <v>1.0009999999999999</v>
      </c>
      <c r="CZ70">
        <v>1.0009999999999999</v>
      </c>
      <c r="DA70">
        <v>1.0009999999999999</v>
      </c>
      <c r="DB70">
        <v>1.0009999999999999</v>
      </c>
      <c r="DC70">
        <v>1.0009999999999999</v>
      </c>
      <c r="DD70">
        <v>1.0009999999999999</v>
      </c>
      <c r="DE70">
        <v>1.0009999999999999</v>
      </c>
      <c r="DF70">
        <v>1.0009999999999999</v>
      </c>
      <c r="DG70">
        <v>1.0009999999999999</v>
      </c>
    </row>
    <row r="71" spans="1:111" x14ac:dyDescent="0.25">
      <c r="A71">
        <v>10.233000000000001</v>
      </c>
      <c r="B71">
        <v>0.60519999999999996</v>
      </c>
      <c r="C71">
        <v>0.61150000000000004</v>
      </c>
      <c r="D71">
        <v>0.61780000000000002</v>
      </c>
      <c r="E71">
        <v>0.62409999999999999</v>
      </c>
      <c r="F71">
        <v>0.63019999999999998</v>
      </c>
      <c r="G71">
        <v>0.63639999999999997</v>
      </c>
      <c r="H71">
        <v>0.64239999999999997</v>
      </c>
      <c r="I71">
        <v>0.64839999999999998</v>
      </c>
      <c r="J71">
        <v>0.65429999999999999</v>
      </c>
      <c r="K71">
        <v>0.66020000000000001</v>
      </c>
      <c r="L71">
        <v>0.66600000000000004</v>
      </c>
      <c r="M71">
        <v>0.67169999999999996</v>
      </c>
      <c r="N71">
        <v>0.6774</v>
      </c>
      <c r="O71">
        <v>0.68310000000000004</v>
      </c>
      <c r="P71">
        <v>0.68869999999999998</v>
      </c>
      <c r="Q71">
        <v>0.69420000000000004</v>
      </c>
      <c r="R71">
        <v>0.69969999999999999</v>
      </c>
      <c r="S71">
        <v>0.70509999999999995</v>
      </c>
      <c r="T71">
        <v>0.71050000000000002</v>
      </c>
      <c r="U71">
        <v>0.71579999999999999</v>
      </c>
      <c r="V71">
        <v>0.72109999999999996</v>
      </c>
      <c r="W71">
        <v>0.72640000000000005</v>
      </c>
      <c r="X71">
        <v>0.73160000000000003</v>
      </c>
      <c r="Y71">
        <v>0.73670000000000002</v>
      </c>
      <c r="Z71">
        <v>0.74180000000000001</v>
      </c>
      <c r="AA71">
        <v>0.74690000000000001</v>
      </c>
      <c r="AB71">
        <v>0.752</v>
      </c>
      <c r="AC71">
        <v>0.75690000000000002</v>
      </c>
      <c r="AD71">
        <v>0.76190000000000002</v>
      </c>
      <c r="AE71">
        <v>0.76680000000000004</v>
      </c>
      <c r="AF71">
        <v>0.77170000000000005</v>
      </c>
      <c r="AG71">
        <v>0.77649999999999997</v>
      </c>
      <c r="AH71">
        <v>0.78139999999999998</v>
      </c>
      <c r="AI71">
        <v>0.78610000000000002</v>
      </c>
      <c r="AJ71">
        <v>0.79090000000000005</v>
      </c>
      <c r="AK71">
        <v>0.79559999999999997</v>
      </c>
      <c r="AL71">
        <v>0.80030000000000001</v>
      </c>
      <c r="AM71">
        <v>0.80500000000000005</v>
      </c>
      <c r="AN71">
        <v>0.80959999999999999</v>
      </c>
      <c r="AO71">
        <v>0.81420000000000003</v>
      </c>
      <c r="AP71">
        <v>0.81879999999999997</v>
      </c>
      <c r="AQ71">
        <v>0.82340000000000002</v>
      </c>
      <c r="AR71">
        <v>0.82789999999999997</v>
      </c>
      <c r="AS71">
        <v>0.83240000000000003</v>
      </c>
      <c r="AT71">
        <v>0.83689999999999998</v>
      </c>
      <c r="AU71">
        <v>0.84140000000000004</v>
      </c>
      <c r="AV71">
        <v>0.8458</v>
      </c>
      <c r="AW71">
        <v>0.85029999999999994</v>
      </c>
      <c r="AX71">
        <v>0.85470000000000002</v>
      </c>
      <c r="AY71">
        <v>0.85909999999999997</v>
      </c>
      <c r="AZ71">
        <v>0.86350000000000005</v>
      </c>
      <c r="BA71">
        <v>0.8679</v>
      </c>
      <c r="BB71">
        <v>0.87229999999999996</v>
      </c>
      <c r="BC71">
        <v>0.87660000000000005</v>
      </c>
      <c r="BD71">
        <v>0.88100000000000001</v>
      </c>
      <c r="BE71">
        <v>0.88529999999999998</v>
      </c>
      <c r="BF71">
        <v>0.88970000000000005</v>
      </c>
      <c r="BG71">
        <v>0.89400000000000002</v>
      </c>
      <c r="BH71">
        <v>0.89829999999999999</v>
      </c>
      <c r="BI71">
        <v>0.90269999999999995</v>
      </c>
      <c r="BJ71">
        <v>0.90700000000000003</v>
      </c>
      <c r="BK71">
        <v>0.9113</v>
      </c>
      <c r="BL71">
        <v>0.91559999999999997</v>
      </c>
      <c r="BM71">
        <v>0.91990000000000005</v>
      </c>
      <c r="BN71">
        <v>0.92420000000000002</v>
      </c>
      <c r="BO71">
        <v>0.92849999999999999</v>
      </c>
      <c r="BP71">
        <v>0.93289999999999995</v>
      </c>
      <c r="BQ71">
        <v>0.93720000000000003</v>
      </c>
      <c r="BR71">
        <v>0.9415</v>
      </c>
      <c r="BS71">
        <v>0.94579999999999997</v>
      </c>
      <c r="BT71">
        <v>0.95009999999999994</v>
      </c>
      <c r="BU71">
        <v>0.95440000000000003</v>
      </c>
      <c r="BV71">
        <v>0.9587</v>
      </c>
      <c r="BW71">
        <v>0.96299999999999997</v>
      </c>
      <c r="BX71">
        <v>0.96730000000000005</v>
      </c>
      <c r="BY71">
        <v>0.97160000000000002</v>
      </c>
      <c r="BZ71">
        <v>0.97589999999999999</v>
      </c>
      <c r="CA71">
        <v>0.98019999999999996</v>
      </c>
      <c r="CB71">
        <v>0.98450000000000004</v>
      </c>
      <c r="CC71">
        <v>0.98870000000000002</v>
      </c>
      <c r="CD71">
        <v>0.99299999999999999</v>
      </c>
      <c r="CE71">
        <v>0.99719999999999998</v>
      </c>
      <c r="CF71">
        <v>1.0009999999999999</v>
      </c>
      <c r="CG71">
        <v>1.0009999999999999</v>
      </c>
      <c r="CH71">
        <v>1.0009999999999999</v>
      </c>
      <c r="CI71">
        <v>1.0009999999999999</v>
      </c>
      <c r="CJ71">
        <v>1.0009999999999999</v>
      </c>
      <c r="CK71">
        <v>1.0009999999999999</v>
      </c>
      <c r="CL71">
        <v>1.0009999999999999</v>
      </c>
      <c r="CM71">
        <v>1.0009999999999999</v>
      </c>
      <c r="CN71">
        <v>1.0009999999999999</v>
      </c>
      <c r="CO71">
        <v>1.0009999999999999</v>
      </c>
      <c r="CP71">
        <v>1.0009999999999999</v>
      </c>
      <c r="CQ71">
        <v>1.0009999999999999</v>
      </c>
      <c r="CR71">
        <v>1.0009999999999999</v>
      </c>
      <c r="CS71">
        <v>1.0009999999999999</v>
      </c>
      <c r="CT71">
        <v>1.0009999999999999</v>
      </c>
      <c r="CU71">
        <v>1.0009999999999999</v>
      </c>
      <c r="CV71">
        <v>1.0009999999999999</v>
      </c>
      <c r="CW71">
        <v>1.0009999999999999</v>
      </c>
      <c r="CX71">
        <v>1.0009999999999999</v>
      </c>
      <c r="CY71">
        <v>1.0009999999999999</v>
      </c>
      <c r="CZ71">
        <v>1.0009999999999999</v>
      </c>
      <c r="DA71">
        <v>1.0009999999999999</v>
      </c>
      <c r="DB71">
        <v>1.0009999999999999</v>
      </c>
      <c r="DC71">
        <v>1.0009999999999999</v>
      </c>
      <c r="DD71">
        <v>1.0009999999999999</v>
      </c>
      <c r="DE71">
        <v>1.0009999999999999</v>
      </c>
      <c r="DF71">
        <v>1.0009999999999999</v>
      </c>
      <c r="DG71">
        <v>1.0009999999999999</v>
      </c>
    </row>
    <row r="72" spans="1:111" x14ac:dyDescent="0.25">
      <c r="A72">
        <v>10.965</v>
      </c>
      <c r="B72">
        <v>0.60309999999999997</v>
      </c>
      <c r="C72">
        <v>0.60940000000000005</v>
      </c>
      <c r="D72">
        <v>0.61570000000000003</v>
      </c>
      <c r="E72">
        <v>0.62190000000000001</v>
      </c>
      <c r="F72">
        <v>0.62809999999999999</v>
      </c>
      <c r="G72">
        <v>0.63419999999999999</v>
      </c>
      <c r="H72">
        <v>0.64019999999999999</v>
      </c>
      <c r="I72">
        <v>0.6462</v>
      </c>
      <c r="J72">
        <v>0.65210000000000001</v>
      </c>
      <c r="K72">
        <v>0.65790000000000004</v>
      </c>
      <c r="L72">
        <v>0.66369999999999996</v>
      </c>
      <c r="M72">
        <v>0.6694</v>
      </c>
      <c r="N72">
        <v>0.67510000000000003</v>
      </c>
      <c r="O72">
        <v>0.68069999999999997</v>
      </c>
      <c r="P72">
        <v>0.68630000000000002</v>
      </c>
      <c r="Q72">
        <v>0.69179999999999997</v>
      </c>
      <c r="R72">
        <v>0.69730000000000003</v>
      </c>
      <c r="S72">
        <v>0.70269999999999999</v>
      </c>
      <c r="T72">
        <v>0.70809999999999995</v>
      </c>
      <c r="U72">
        <v>0.71340000000000003</v>
      </c>
      <c r="V72">
        <v>0.71870000000000001</v>
      </c>
      <c r="W72">
        <v>0.72389999999999999</v>
      </c>
      <c r="X72">
        <v>0.72909999999999997</v>
      </c>
      <c r="Y72">
        <v>0.73419999999999996</v>
      </c>
      <c r="Z72">
        <v>0.73929999999999996</v>
      </c>
      <c r="AA72">
        <v>0.74439999999999995</v>
      </c>
      <c r="AB72">
        <v>0.74939999999999996</v>
      </c>
      <c r="AC72">
        <v>0.75439999999999996</v>
      </c>
      <c r="AD72">
        <v>0.75929999999999997</v>
      </c>
      <c r="AE72">
        <v>0.76419999999999999</v>
      </c>
      <c r="AF72">
        <v>0.76910000000000001</v>
      </c>
      <c r="AG72">
        <v>0.77390000000000003</v>
      </c>
      <c r="AH72">
        <v>0.77869999999999995</v>
      </c>
      <c r="AI72">
        <v>0.78349999999999997</v>
      </c>
      <c r="AJ72">
        <v>0.78820000000000001</v>
      </c>
      <c r="AK72">
        <v>0.79290000000000005</v>
      </c>
      <c r="AL72">
        <v>0.79759999999999998</v>
      </c>
      <c r="AM72">
        <v>0.80220000000000002</v>
      </c>
      <c r="AN72">
        <v>0.80679999999999996</v>
      </c>
      <c r="AO72">
        <v>0.81140000000000001</v>
      </c>
      <c r="AP72">
        <v>0.81599999999999995</v>
      </c>
      <c r="AQ72">
        <v>0.82050000000000001</v>
      </c>
      <c r="AR72">
        <v>0.82509999999999994</v>
      </c>
      <c r="AS72">
        <v>0.8296</v>
      </c>
      <c r="AT72">
        <v>0.83399999999999996</v>
      </c>
      <c r="AU72">
        <v>0.83850000000000002</v>
      </c>
      <c r="AV72">
        <v>0.84289999999999998</v>
      </c>
      <c r="AW72">
        <v>0.84740000000000004</v>
      </c>
      <c r="AX72">
        <v>0.8518</v>
      </c>
      <c r="AY72">
        <v>0.85619999999999996</v>
      </c>
      <c r="AZ72">
        <v>0.86060000000000003</v>
      </c>
      <c r="BA72">
        <v>0.8649</v>
      </c>
      <c r="BB72">
        <v>0.86929999999999996</v>
      </c>
      <c r="BC72">
        <v>0.87360000000000004</v>
      </c>
      <c r="BD72">
        <v>0.878</v>
      </c>
      <c r="BE72">
        <v>0.88229999999999997</v>
      </c>
      <c r="BF72">
        <v>0.88660000000000005</v>
      </c>
      <c r="BG72">
        <v>0.89100000000000001</v>
      </c>
      <c r="BH72">
        <v>0.89529999999999998</v>
      </c>
      <c r="BI72">
        <v>0.89959999999999996</v>
      </c>
      <c r="BJ72">
        <v>0.90390000000000004</v>
      </c>
      <c r="BK72">
        <v>0.90820000000000001</v>
      </c>
      <c r="BL72">
        <v>0.91249999999999998</v>
      </c>
      <c r="BM72">
        <v>0.91679999999999995</v>
      </c>
      <c r="BN72">
        <v>0.92110000000000003</v>
      </c>
      <c r="BO72">
        <v>0.9254</v>
      </c>
      <c r="BP72">
        <v>0.92969999999999997</v>
      </c>
      <c r="BQ72">
        <v>0.93400000000000005</v>
      </c>
      <c r="BR72">
        <v>0.93830000000000002</v>
      </c>
      <c r="BS72">
        <v>0.9425</v>
      </c>
      <c r="BT72">
        <v>0.94679999999999997</v>
      </c>
      <c r="BU72">
        <v>0.95109999999999995</v>
      </c>
      <c r="BV72">
        <v>0.95540000000000003</v>
      </c>
      <c r="BW72">
        <v>0.9597</v>
      </c>
      <c r="BX72">
        <v>0.96399999999999997</v>
      </c>
      <c r="BY72">
        <v>0.96830000000000005</v>
      </c>
      <c r="BZ72">
        <v>0.97260000000000002</v>
      </c>
      <c r="CA72">
        <v>0.9768</v>
      </c>
      <c r="CB72">
        <v>0.98109999999999997</v>
      </c>
      <c r="CC72">
        <v>0.98529999999999995</v>
      </c>
      <c r="CD72">
        <v>0.98960000000000004</v>
      </c>
      <c r="CE72">
        <v>0.99380000000000002</v>
      </c>
      <c r="CF72">
        <v>0.998</v>
      </c>
      <c r="CG72">
        <v>1.0009999999999999</v>
      </c>
      <c r="CH72">
        <v>1.0009999999999999</v>
      </c>
      <c r="CI72">
        <v>1.0009999999999999</v>
      </c>
      <c r="CJ72">
        <v>1.0009999999999999</v>
      </c>
      <c r="CK72">
        <v>1.0009999999999999</v>
      </c>
      <c r="CL72">
        <v>1.0009999999999999</v>
      </c>
      <c r="CM72">
        <v>1.0009999999999999</v>
      </c>
      <c r="CN72">
        <v>1.0009999999999999</v>
      </c>
      <c r="CO72">
        <v>1.0009999999999999</v>
      </c>
      <c r="CP72">
        <v>1.0009999999999999</v>
      </c>
      <c r="CQ72">
        <v>1.0009999999999999</v>
      </c>
      <c r="CR72">
        <v>1.0009999999999999</v>
      </c>
      <c r="CS72">
        <v>1.0009999999999999</v>
      </c>
      <c r="CT72">
        <v>1.0009999999999999</v>
      </c>
      <c r="CU72">
        <v>1.0009999999999999</v>
      </c>
      <c r="CV72">
        <v>1.0009999999999999</v>
      </c>
      <c r="CW72">
        <v>1.0009999999999999</v>
      </c>
      <c r="CX72">
        <v>1.0009999999999999</v>
      </c>
      <c r="CY72">
        <v>1.0009999999999999</v>
      </c>
      <c r="CZ72">
        <v>1.0009999999999999</v>
      </c>
      <c r="DA72">
        <v>1.0009999999999999</v>
      </c>
      <c r="DB72">
        <v>1.0009999999999999</v>
      </c>
      <c r="DC72">
        <v>1.0009999999999999</v>
      </c>
      <c r="DD72">
        <v>1.0009999999999999</v>
      </c>
      <c r="DE72">
        <v>1.0009999999999999</v>
      </c>
      <c r="DF72">
        <v>1.0009999999999999</v>
      </c>
      <c r="DG72">
        <v>1.0009999999999999</v>
      </c>
    </row>
    <row r="73" spans="1:111" x14ac:dyDescent="0.25">
      <c r="A73">
        <v>11.749000000000001</v>
      </c>
      <c r="B73">
        <v>0.60109999999999997</v>
      </c>
      <c r="C73">
        <v>0.60740000000000005</v>
      </c>
      <c r="D73">
        <v>0.61360000000000003</v>
      </c>
      <c r="E73">
        <v>0.61980000000000002</v>
      </c>
      <c r="F73">
        <v>0.626</v>
      </c>
      <c r="G73">
        <v>0.63200000000000001</v>
      </c>
      <c r="H73">
        <v>0.63800000000000001</v>
      </c>
      <c r="I73">
        <v>0.64400000000000002</v>
      </c>
      <c r="J73">
        <v>0.64990000000000003</v>
      </c>
      <c r="K73">
        <v>0.65569999999999995</v>
      </c>
      <c r="L73">
        <v>0.66149999999999998</v>
      </c>
      <c r="M73">
        <v>0.66720000000000002</v>
      </c>
      <c r="N73">
        <v>0.67279999999999995</v>
      </c>
      <c r="O73">
        <v>0.6784</v>
      </c>
      <c r="P73">
        <v>0.68400000000000005</v>
      </c>
      <c r="Q73">
        <v>0.6895</v>
      </c>
      <c r="R73">
        <v>0.69489999999999996</v>
      </c>
      <c r="S73">
        <v>0.70030000000000003</v>
      </c>
      <c r="T73">
        <v>0.70569999999999999</v>
      </c>
      <c r="U73">
        <v>0.71099999999999997</v>
      </c>
      <c r="V73">
        <v>0.71619999999999995</v>
      </c>
      <c r="W73">
        <v>0.72140000000000004</v>
      </c>
      <c r="X73">
        <v>0.72660000000000002</v>
      </c>
      <c r="Y73">
        <v>0.73170000000000002</v>
      </c>
      <c r="Z73">
        <v>0.73680000000000001</v>
      </c>
      <c r="AA73">
        <v>0.74180000000000001</v>
      </c>
      <c r="AB73">
        <v>0.74680000000000002</v>
      </c>
      <c r="AC73">
        <v>0.75180000000000002</v>
      </c>
      <c r="AD73">
        <v>0.75670000000000004</v>
      </c>
      <c r="AE73">
        <v>0.76160000000000005</v>
      </c>
      <c r="AF73">
        <v>0.76649999999999996</v>
      </c>
      <c r="AG73">
        <v>0.77129999999999999</v>
      </c>
      <c r="AH73">
        <v>0.77610000000000001</v>
      </c>
      <c r="AI73">
        <v>0.78080000000000005</v>
      </c>
      <c r="AJ73">
        <v>0.78549999999999998</v>
      </c>
      <c r="AK73">
        <v>0.79020000000000001</v>
      </c>
      <c r="AL73">
        <v>0.79490000000000005</v>
      </c>
      <c r="AM73">
        <v>0.79949999999999999</v>
      </c>
      <c r="AN73">
        <v>0.80410000000000004</v>
      </c>
      <c r="AO73">
        <v>0.80869999999999997</v>
      </c>
      <c r="AP73">
        <v>0.81320000000000003</v>
      </c>
      <c r="AQ73">
        <v>0.81779999999999997</v>
      </c>
      <c r="AR73">
        <v>0.82230000000000003</v>
      </c>
      <c r="AS73">
        <v>0.82679999999999998</v>
      </c>
      <c r="AT73">
        <v>0.83120000000000005</v>
      </c>
      <c r="AU73">
        <v>0.8357</v>
      </c>
      <c r="AV73">
        <v>0.84009999999999996</v>
      </c>
      <c r="AW73">
        <v>0.84450000000000003</v>
      </c>
      <c r="AX73">
        <v>0.84889999999999999</v>
      </c>
      <c r="AY73">
        <v>0.85329999999999995</v>
      </c>
      <c r="AZ73">
        <v>0.85760000000000003</v>
      </c>
      <c r="BA73">
        <v>0.86199999999999999</v>
      </c>
      <c r="BB73">
        <v>0.86629999999999996</v>
      </c>
      <c r="BC73">
        <v>0.87070000000000003</v>
      </c>
      <c r="BD73">
        <v>0.875</v>
      </c>
      <c r="BE73">
        <v>0.87929999999999997</v>
      </c>
      <c r="BF73">
        <v>0.88360000000000005</v>
      </c>
      <c r="BG73">
        <v>0.88790000000000002</v>
      </c>
      <c r="BH73">
        <v>0.89219999999999999</v>
      </c>
      <c r="BI73">
        <v>0.89649999999999996</v>
      </c>
      <c r="BJ73">
        <v>0.90080000000000005</v>
      </c>
      <c r="BK73">
        <v>0.90510000000000002</v>
      </c>
      <c r="BL73">
        <v>0.90939999999999999</v>
      </c>
      <c r="BM73">
        <v>0.91369999999999996</v>
      </c>
      <c r="BN73">
        <v>0.91800000000000004</v>
      </c>
      <c r="BO73">
        <v>0.92220000000000002</v>
      </c>
      <c r="BP73">
        <v>0.92649999999999999</v>
      </c>
      <c r="BQ73">
        <v>0.93079999999999996</v>
      </c>
      <c r="BR73">
        <v>0.93510000000000004</v>
      </c>
      <c r="BS73">
        <v>0.93940000000000001</v>
      </c>
      <c r="BT73">
        <v>0.94359999999999999</v>
      </c>
      <c r="BU73">
        <v>0.94789999999999996</v>
      </c>
      <c r="BV73">
        <v>0.95220000000000005</v>
      </c>
      <c r="BW73">
        <v>0.95650000000000002</v>
      </c>
      <c r="BX73">
        <v>0.9607</v>
      </c>
      <c r="BY73">
        <v>0.96499999999999997</v>
      </c>
      <c r="BZ73">
        <v>0.96930000000000005</v>
      </c>
      <c r="CA73">
        <v>0.97350000000000003</v>
      </c>
      <c r="CB73">
        <v>0.9778</v>
      </c>
      <c r="CC73">
        <v>0.98199999999999998</v>
      </c>
      <c r="CD73">
        <v>0.98619999999999997</v>
      </c>
      <c r="CE73">
        <v>0.99039999999999995</v>
      </c>
      <c r="CF73">
        <v>0.99460000000000004</v>
      </c>
      <c r="CG73">
        <v>0.99880000000000002</v>
      </c>
      <c r="CH73">
        <v>1.0009999999999999</v>
      </c>
      <c r="CI73">
        <v>1.0009999999999999</v>
      </c>
      <c r="CJ73">
        <v>1.0009999999999999</v>
      </c>
      <c r="CK73">
        <v>1.0009999999999999</v>
      </c>
      <c r="CL73">
        <v>1.0009999999999999</v>
      </c>
      <c r="CM73">
        <v>1.0009999999999999</v>
      </c>
      <c r="CN73">
        <v>1.0009999999999999</v>
      </c>
      <c r="CO73">
        <v>1.0009999999999999</v>
      </c>
      <c r="CP73">
        <v>1.0009999999999999</v>
      </c>
      <c r="CQ73">
        <v>1.0009999999999999</v>
      </c>
      <c r="CR73">
        <v>1.0009999999999999</v>
      </c>
      <c r="CS73">
        <v>1.0009999999999999</v>
      </c>
      <c r="CT73">
        <v>1.0009999999999999</v>
      </c>
      <c r="CU73">
        <v>1.0009999999999999</v>
      </c>
      <c r="CV73">
        <v>1.0009999999999999</v>
      </c>
      <c r="CW73">
        <v>1.0009999999999999</v>
      </c>
      <c r="CX73">
        <v>1.0009999999999999</v>
      </c>
      <c r="CY73">
        <v>1.0009999999999999</v>
      </c>
      <c r="CZ73">
        <v>1.0009999999999999</v>
      </c>
      <c r="DA73">
        <v>1.0009999999999999</v>
      </c>
      <c r="DB73">
        <v>1.0009999999999999</v>
      </c>
      <c r="DC73">
        <v>1.0009999999999999</v>
      </c>
      <c r="DD73">
        <v>1.0009999999999999</v>
      </c>
      <c r="DE73">
        <v>1.0009999999999999</v>
      </c>
      <c r="DF73">
        <v>1.0009999999999999</v>
      </c>
      <c r="DG73">
        <v>1.0009999999999999</v>
      </c>
    </row>
    <row r="74" spans="1:111" x14ac:dyDescent="0.25">
      <c r="A74">
        <v>12.589</v>
      </c>
      <c r="B74">
        <v>0.59909999999999997</v>
      </c>
      <c r="C74">
        <v>0.60540000000000005</v>
      </c>
      <c r="D74">
        <v>0.61160000000000003</v>
      </c>
      <c r="E74">
        <v>0.61780000000000002</v>
      </c>
      <c r="F74">
        <v>0.62390000000000001</v>
      </c>
      <c r="G74">
        <v>0.62990000000000002</v>
      </c>
      <c r="H74">
        <v>0.63590000000000002</v>
      </c>
      <c r="I74">
        <v>0.64180000000000004</v>
      </c>
      <c r="J74">
        <v>0.64770000000000005</v>
      </c>
      <c r="K74">
        <v>0.65349999999999997</v>
      </c>
      <c r="L74">
        <v>0.65920000000000001</v>
      </c>
      <c r="M74">
        <v>0.66490000000000005</v>
      </c>
      <c r="N74">
        <v>0.67059999999999997</v>
      </c>
      <c r="O74">
        <v>0.67620000000000002</v>
      </c>
      <c r="P74">
        <v>0.68169999999999997</v>
      </c>
      <c r="Q74">
        <v>0.68720000000000003</v>
      </c>
      <c r="R74">
        <v>0.69259999999999999</v>
      </c>
      <c r="S74">
        <v>0.69799999999999995</v>
      </c>
      <c r="T74">
        <v>0.70330000000000004</v>
      </c>
      <c r="U74">
        <v>0.70860000000000001</v>
      </c>
      <c r="V74">
        <v>0.71379999999999999</v>
      </c>
      <c r="W74">
        <v>0.71899999999999997</v>
      </c>
      <c r="X74">
        <v>0.72419999999999995</v>
      </c>
      <c r="Y74">
        <v>0.72929999999999995</v>
      </c>
      <c r="Z74">
        <v>0.73429999999999995</v>
      </c>
      <c r="AA74">
        <v>0.73939999999999995</v>
      </c>
      <c r="AB74">
        <v>0.74429999999999996</v>
      </c>
      <c r="AC74">
        <v>0.74929999999999997</v>
      </c>
      <c r="AD74">
        <v>0.75419999999999998</v>
      </c>
      <c r="AE74">
        <v>0.7591</v>
      </c>
      <c r="AF74">
        <v>0.76390000000000002</v>
      </c>
      <c r="AG74">
        <v>0.76870000000000005</v>
      </c>
      <c r="AH74">
        <v>0.77349999999999997</v>
      </c>
      <c r="AI74">
        <v>0.7782</v>
      </c>
      <c r="AJ74">
        <v>0.78290000000000004</v>
      </c>
      <c r="AK74">
        <v>0.78759999999999997</v>
      </c>
      <c r="AL74">
        <v>0.79220000000000002</v>
      </c>
      <c r="AM74">
        <v>0.79679999999999995</v>
      </c>
      <c r="AN74">
        <v>0.8014</v>
      </c>
      <c r="AO74">
        <v>0.80600000000000005</v>
      </c>
      <c r="AP74">
        <v>0.8105</v>
      </c>
      <c r="AQ74">
        <v>0.81499999999999995</v>
      </c>
      <c r="AR74">
        <v>0.81950000000000001</v>
      </c>
      <c r="AS74">
        <v>0.82399999999999995</v>
      </c>
      <c r="AT74">
        <v>0.82840000000000003</v>
      </c>
      <c r="AU74">
        <v>0.83289999999999997</v>
      </c>
      <c r="AV74">
        <v>0.83730000000000004</v>
      </c>
      <c r="AW74">
        <v>0.8417</v>
      </c>
      <c r="AX74">
        <v>0.84609999999999996</v>
      </c>
      <c r="AY74">
        <v>0.85040000000000004</v>
      </c>
      <c r="AZ74">
        <v>0.8548</v>
      </c>
      <c r="BA74">
        <v>0.85909999999999997</v>
      </c>
      <c r="BB74">
        <v>0.86350000000000005</v>
      </c>
      <c r="BC74">
        <v>0.86780000000000002</v>
      </c>
      <c r="BD74">
        <v>0.87209999999999999</v>
      </c>
      <c r="BE74">
        <v>0.87639999999999996</v>
      </c>
      <c r="BF74">
        <v>0.88070000000000004</v>
      </c>
      <c r="BG74">
        <v>0.88500000000000001</v>
      </c>
      <c r="BH74">
        <v>0.88929999999999998</v>
      </c>
      <c r="BI74">
        <v>0.89349999999999996</v>
      </c>
      <c r="BJ74">
        <v>0.89780000000000004</v>
      </c>
      <c r="BK74">
        <v>0.90210000000000001</v>
      </c>
      <c r="BL74">
        <v>0.90639999999999998</v>
      </c>
      <c r="BM74">
        <v>0.91059999999999997</v>
      </c>
      <c r="BN74">
        <v>0.91490000000000005</v>
      </c>
      <c r="BO74">
        <v>0.91920000000000002</v>
      </c>
      <c r="BP74">
        <v>0.9234</v>
      </c>
      <c r="BQ74">
        <v>0.92769999999999997</v>
      </c>
      <c r="BR74">
        <v>0.93200000000000005</v>
      </c>
      <c r="BS74">
        <v>0.93620000000000003</v>
      </c>
      <c r="BT74">
        <v>0.9405</v>
      </c>
      <c r="BU74">
        <v>0.94469999999999998</v>
      </c>
      <c r="BV74">
        <v>0.94899999999999995</v>
      </c>
      <c r="BW74">
        <v>0.95330000000000004</v>
      </c>
      <c r="BX74">
        <v>0.95750000000000002</v>
      </c>
      <c r="BY74">
        <v>0.96179999999999999</v>
      </c>
      <c r="BZ74">
        <v>0.96599999999999997</v>
      </c>
      <c r="CA74">
        <v>0.97030000000000005</v>
      </c>
      <c r="CB74">
        <v>0.97450000000000003</v>
      </c>
      <c r="CC74">
        <v>0.97870000000000001</v>
      </c>
      <c r="CD74">
        <v>0.9829</v>
      </c>
      <c r="CE74">
        <v>0.98709999999999998</v>
      </c>
      <c r="CF74">
        <v>0.99129999999999996</v>
      </c>
      <c r="CG74">
        <v>0.99550000000000005</v>
      </c>
      <c r="CH74">
        <v>0.99960000000000004</v>
      </c>
      <c r="CI74">
        <v>1.0009999999999999</v>
      </c>
      <c r="CJ74">
        <v>1.0009999999999999</v>
      </c>
      <c r="CK74">
        <v>1.0009999999999999</v>
      </c>
      <c r="CL74">
        <v>1.0009999999999999</v>
      </c>
      <c r="CM74">
        <v>1.0009999999999999</v>
      </c>
      <c r="CN74">
        <v>1.0009999999999999</v>
      </c>
      <c r="CO74">
        <v>1.0009999999999999</v>
      </c>
      <c r="CP74">
        <v>1.0009999999999999</v>
      </c>
      <c r="CQ74">
        <v>1.0009999999999999</v>
      </c>
      <c r="CR74">
        <v>1.0009999999999999</v>
      </c>
      <c r="CS74">
        <v>1.0009999999999999</v>
      </c>
      <c r="CT74">
        <v>1.0009999999999999</v>
      </c>
      <c r="CU74">
        <v>1.0009999999999999</v>
      </c>
      <c r="CV74">
        <v>1.0009999999999999</v>
      </c>
      <c r="CW74">
        <v>1.0009999999999999</v>
      </c>
      <c r="CX74">
        <v>1.0009999999999999</v>
      </c>
      <c r="CY74">
        <v>1.0009999999999999</v>
      </c>
      <c r="CZ74">
        <v>1.0009999999999999</v>
      </c>
      <c r="DA74">
        <v>1.0009999999999999</v>
      </c>
      <c r="DB74">
        <v>1.0009999999999999</v>
      </c>
      <c r="DC74">
        <v>1.0009999999999999</v>
      </c>
      <c r="DD74">
        <v>1.0009999999999999</v>
      </c>
      <c r="DE74">
        <v>1.0009999999999999</v>
      </c>
      <c r="DF74">
        <v>1.0009999999999999</v>
      </c>
      <c r="DG74">
        <v>1.0009999999999999</v>
      </c>
    </row>
    <row r="75" spans="1:111" x14ac:dyDescent="0.25">
      <c r="A75">
        <v>13.49</v>
      </c>
      <c r="B75">
        <v>0.59709999999999996</v>
      </c>
      <c r="C75">
        <v>0.60340000000000005</v>
      </c>
      <c r="D75">
        <v>0.60960000000000003</v>
      </c>
      <c r="E75">
        <v>0.61570000000000003</v>
      </c>
      <c r="F75">
        <v>0.62180000000000002</v>
      </c>
      <c r="G75">
        <v>0.62780000000000002</v>
      </c>
      <c r="H75">
        <v>0.63380000000000003</v>
      </c>
      <c r="I75">
        <v>0.63970000000000005</v>
      </c>
      <c r="J75">
        <v>0.64559999999999995</v>
      </c>
      <c r="K75">
        <v>0.65129999999999999</v>
      </c>
      <c r="L75">
        <v>0.65710000000000002</v>
      </c>
      <c r="M75">
        <v>0.66269999999999996</v>
      </c>
      <c r="N75">
        <v>0.66839999999999999</v>
      </c>
      <c r="O75">
        <v>0.67390000000000005</v>
      </c>
      <c r="P75">
        <v>0.6794</v>
      </c>
      <c r="Q75">
        <v>0.68489999999999995</v>
      </c>
      <c r="R75">
        <v>0.69030000000000002</v>
      </c>
      <c r="S75">
        <v>0.69569999999999999</v>
      </c>
      <c r="T75">
        <v>0.70099999999999996</v>
      </c>
      <c r="U75">
        <v>0.70630000000000004</v>
      </c>
      <c r="V75">
        <v>0.71150000000000002</v>
      </c>
      <c r="W75">
        <v>0.7167</v>
      </c>
      <c r="X75">
        <v>0.7218</v>
      </c>
      <c r="Y75">
        <v>0.72689999999999999</v>
      </c>
      <c r="Z75">
        <v>0.7319</v>
      </c>
      <c r="AA75">
        <v>0.7369</v>
      </c>
      <c r="AB75">
        <v>0.7419</v>
      </c>
      <c r="AC75">
        <v>0.74680000000000002</v>
      </c>
      <c r="AD75">
        <v>0.75170000000000003</v>
      </c>
      <c r="AE75">
        <v>0.75660000000000005</v>
      </c>
      <c r="AF75">
        <v>0.76139999999999997</v>
      </c>
      <c r="AG75">
        <v>0.76619999999999999</v>
      </c>
      <c r="AH75">
        <v>0.77090000000000003</v>
      </c>
      <c r="AI75">
        <v>0.77559999999999996</v>
      </c>
      <c r="AJ75">
        <v>0.78029999999999999</v>
      </c>
      <c r="AK75">
        <v>0.78500000000000003</v>
      </c>
      <c r="AL75">
        <v>0.78959999999999997</v>
      </c>
      <c r="AM75">
        <v>0.79420000000000002</v>
      </c>
      <c r="AN75">
        <v>0.79879999999999995</v>
      </c>
      <c r="AO75">
        <v>0.80330000000000001</v>
      </c>
      <c r="AP75">
        <v>0.80779999999999996</v>
      </c>
      <c r="AQ75">
        <v>0.81230000000000002</v>
      </c>
      <c r="AR75">
        <v>0.81679999999999997</v>
      </c>
      <c r="AS75">
        <v>0.82130000000000003</v>
      </c>
      <c r="AT75">
        <v>0.82569999999999999</v>
      </c>
      <c r="AU75">
        <v>0.83009999999999995</v>
      </c>
      <c r="AV75">
        <v>0.83450000000000002</v>
      </c>
      <c r="AW75">
        <v>0.83889999999999998</v>
      </c>
      <c r="AX75">
        <v>0.84330000000000005</v>
      </c>
      <c r="AY75">
        <v>0.84760000000000002</v>
      </c>
      <c r="AZ75">
        <v>0.85199999999999998</v>
      </c>
      <c r="BA75">
        <v>0.85629999999999995</v>
      </c>
      <c r="BB75">
        <v>0.86060000000000003</v>
      </c>
      <c r="BC75">
        <v>0.8649</v>
      </c>
      <c r="BD75">
        <v>0.86919999999999997</v>
      </c>
      <c r="BE75">
        <v>0.87350000000000005</v>
      </c>
      <c r="BF75">
        <v>0.87780000000000002</v>
      </c>
      <c r="BG75">
        <v>0.8821</v>
      </c>
      <c r="BH75">
        <v>0.88629999999999998</v>
      </c>
      <c r="BI75">
        <v>0.89059999999999995</v>
      </c>
      <c r="BJ75">
        <v>0.89480000000000004</v>
      </c>
      <c r="BK75">
        <v>0.89910000000000001</v>
      </c>
      <c r="BL75">
        <v>0.90339999999999998</v>
      </c>
      <c r="BM75">
        <v>0.90759999999999996</v>
      </c>
      <c r="BN75">
        <v>0.91190000000000004</v>
      </c>
      <c r="BO75">
        <v>0.91610000000000003</v>
      </c>
      <c r="BP75">
        <v>0.9204</v>
      </c>
      <c r="BQ75">
        <v>0.92459999999999998</v>
      </c>
      <c r="BR75">
        <v>0.92889999999999995</v>
      </c>
      <c r="BS75">
        <v>0.93310000000000004</v>
      </c>
      <c r="BT75">
        <v>0.93740000000000001</v>
      </c>
      <c r="BU75">
        <v>0.94159999999999999</v>
      </c>
      <c r="BV75">
        <v>0.94589999999999996</v>
      </c>
      <c r="BW75">
        <v>0.95009999999999994</v>
      </c>
      <c r="BX75">
        <v>0.95440000000000003</v>
      </c>
      <c r="BY75">
        <v>0.95860000000000001</v>
      </c>
      <c r="BZ75">
        <v>0.96279999999999999</v>
      </c>
      <c r="CA75">
        <v>0.96709999999999996</v>
      </c>
      <c r="CB75">
        <v>0.97130000000000005</v>
      </c>
      <c r="CC75">
        <v>0.97550000000000003</v>
      </c>
      <c r="CD75">
        <v>0.97970000000000002</v>
      </c>
      <c r="CE75">
        <v>0.9839</v>
      </c>
      <c r="CF75">
        <v>0.98799999999999999</v>
      </c>
      <c r="CG75">
        <v>0.99219999999999997</v>
      </c>
      <c r="CH75">
        <v>0.99629999999999996</v>
      </c>
      <c r="CI75">
        <v>1.0009999999999999</v>
      </c>
      <c r="CJ75">
        <v>1.0009999999999999</v>
      </c>
      <c r="CK75">
        <v>1.0009999999999999</v>
      </c>
      <c r="CL75">
        <v>1.0009999999999999</v>
      </c>
      <c r="CM75">
        <v>1.0009999999999999</v>
      </c>
      <c r="CN75">
        <v>1.0009999999999999</v>
      </c>
      <c r="CO75">
        <v>1.0009999999999999</v>
      </c>
      <c r="CP75">
        <v>1.0009999999999999</v>
      </c>
      <c r="CQ75">
        <v>1.0009999999999999</v>
      </c>
      <c r="CR75">
        <v>1.0009999999999999</v>
      </c>
      <c r="CS75">
        <v>1.0009999999999999</v>
      </c>
      <c r="CT75">
        <v>1.0009999999999999</v>
      </c>
      <c r="CU75">
        <v>1.0009999999999999</v>
      </c>
      <c r="CV75">
        <v>1.0009999999999999</v>
      </c>
      <c r="CW75">
        <v>1.0009999999999999</v>
      </c>
      <c r="CX75">
        <v>1.0009999999999999</v>
      </c>
      <c r="CY75">
        <v>1.0009999999999999</v>
      </c>
      <c r="CZ75">
        <v>1.0009999999999999</v>
      </c>
      <c r="DA75">
        <v>1.0009999999999999</v>
      </c>
      <c r="DB75">
        <v>1.0009999999999999</v>
      </c>
      <c r="DC75">
        <v>1.0009999999999999</v>
      </c>
      <c r="DD75">
        <v>1.0009999999999999</v>
      </c>
      <c r="DE75">
        <v>1.0009999999999999</v>
      </c>
      <c r="DF75">
        <v>1.0009999999999999</v>
      </c>
      <c r="DG75">
        <v>1.0009999999999999</v>
      </c>
    </row>
    <row r="76" spans="1:111" x14ac:dyDescent="0.25">
      <c r="A76">
        <v>14.454000000000001</v>
      </c>
      <c r="B76">
        <v>0.59509999999999996</v>
      </c>
      <c r="C76">
        <v>0.60140000000000005</v>
      </c>
      <c r="D76">
        <v>0.60760000000000003</v>
      </c>
      <c r="E76">
        <v>0.61370000000000002</v>
      </c>
      <c r="F76">
        <v>0.61980000000000002</v>
      </c>
      <c r="G76">
        <v>0.62580000000000002</v>
      </c>
      <c r="H76">
        <v>0.63170000000000004</v>
      </c>
      <c r="I76">
        <v>0.63759999999999994</v>
      </c>
      <c r="J76">
        <v>0.64339999999999997</v>
      </c>
      <c r="K76">
        <v>0.6492</v>
      </c>
      <c r="L76">
        <v>0.65490000000000004</v>
      </c>
      <c r="M76">
        <v>0.66059999999999997</v>
      </c>
      <c r="N76">
        <v>0.66620000000000001</v>
      </c>
      <c r="O76">
        <v>0.67169999999999996</v>
      </c>
      <c r="P76">
        <v>0.67720000000000002</v>
      </c>
      <c r="Q76">
        <v>0.68269999999999997</v>
      </c>
      <c r="R76">
        <v>0.68810000000000004</v>
      </c>
      <c r="S76">
        <v>0.69340000000000002</v>
      </c>
      <c r="T76">
        <v>0.69869999999999999</v>
      </c>
      <c r="U76">
        <v>0.70399999999999996</v>
      </c>
      <c r="V76">
        <v>0.70920000000000005</v>
      </c>
      <c r="W76">
        <v>0.71430000000000005</v>
      </c>
      <c r="X76">
        <v>0.71940000000000004</v>
      </c>
      <c r="Y76">
        <v>0.72450000000000003</v>
      </c>
      <c r="Z76">
        <v>0.72950000000000004</v>
      </c>
      <c r="AA76">
        <v>0.73450000000000004</v>
      </c>
      <c r="AB76">
        <v>0.73950000000000005</v>
      </c>
      <c r="AC76">
        <v>0.74439999999999995</v>
      </c>
      <c r="AD76">
        <v>0.74929999999999997</v>
      </c>
      <c r="AE76">
        <v>0.75409999999999999</v>
      </c>
      <c r="AF76">
        <v>0.75890000000000002</v>
      </c>
      <c r="AG76">
        <v>0.76370000000000005</v>
      </c>
      <c r="AH76">
        <v>0.76839999999999997</v>
      </c>
      <c r="AI76">
        <v>0.77310000000000001</v>
      </c>
      <c r="AJ76">
        <v>0.77780000000000005</v>
      </c>
      <c r="AK76">
        <v>0.78239999999999998</v>
      </c>
      <c r="AL76">
        <v>0.78700000000000003</v>
      </c>
      <c r="AM76">
        <v>0.79159999999999997</v>
      </c>
      <c r="AN76">
        <v>0.79620000000000002</v>
      </c>
      <c r="AO76">
        <v>0.80069999999999997</v>
      </c>
      <c r="AP76">
        <v>0.80520000000000003</v>
      </c>
      <c r="AQ76">
        <v>0.80969999999999998</v>
      </c>
      <c r="AR76">
        <v>0.81410000000000005</v>
      </c>
      <c r="AS76">
        <v>0.81859999999999999</v>
      </c>
      <c r="AT76">
        <v>0.82299999999999995</v>
      </c>
      <c r="AU76">
        <v>0.82740000000000002</v>
      </c>
      <c r="AV76">
        <v>0.83179999999999998</v>
      </c>
      <c r="AW76">
        <v>0.83620000000000005</v>
      </c>
      <c r="AX76">
        <v>0.84050000000000002</v>
      </c>
      <c r="AY76">
        <v>0.84489999999999998</v>
      </c>
      <c r="AZ76">
        <v>0.84919999999999995</v>
      </c>
      <c r="BA76">
        <v>0.85350000000000004</v>
      </c>
      <c r="BB76">
        <v>0.85780000000000001</v>
      </c>
      <c r="BC76">
        <v>0.86209999999999998</v>
      </c>
      <c r="BD76">
        <v>0.86639999999999995</v>
      </c>
      <c r="BE76">
        <v>0.87060000000000004</v>
      </c>
      <c r="BF76">
        <v>0.87490000000000001</v>
      </c>
      <c r="BG76">
        <v>0.87919999999999998</v>
      </c>
      <c r="BH76">
        <v>0.88339999999999996</v>
      </c>
      <c r="BI76">
        <v>0.88770000000000004</v>
      </c>
      <c r="BJ76">
        <v>0.89190000000000003</v>
      </c>
      <c r="BK76">
        <v>0.8962</v>
      </c>
      <c r="BL76">
        <v>0.90039999999999998</v>
      </c>
      <c r="BM76">
        <v>0.90469999999999995</v>
      </c>
      <c r="BN76">
        <v>0.90890000000000004</v>
      </c>
      <c r="BO76">
        <v>0.91310000000000002</v>
      </c>
      <c r="BP76">
        <v>0.91739999999999999</v>
      </c>
      <c r="BQ76">
        <v>0.92159999999999997</v>
      </c>
      <c r="BR76">
        <v>0.92579999999999996</v>
      </c>
      <c r="BS76">
        <v>0.93010000000000004</v>
      </c>
      <c r="BT76">
        <v>0.93430000000000002</v>
      </c>
      <c r="BU76">
        <v>0.93859999999999999</v>
      </c>
      <c r="BV76">
        <v>0.94279999999999997</v>
      </c>
      <c r="BW76">
        <v>0.94699999999999995</v>
      </c>
      <c r="BX76">
        <v>0.95130000000000003</v>
      </c>
      <c r="BY76">
        <v>0.95550000000000002</v>
      </c>
      <c r="BZ76">
        <v>0.9597</v>
      </c>
      <c r="CA76">
        <v>0.96389999999999998</v>
      </c>
      <c r="CB76">
        <v>0.96809999999999996</v>
      </c>
      <c r="CC76">
        <v>0.97230000000000005</v>
      </c>
      <c r="CD76">
        <v>0.97650000000000003</v>
      </c>
      <c r="CE76">
        <v>0.98070000000000002</v>
      </c>
      <c r="CF76">
        <v>0.98480000000000001</v>
      </c>
      <c r="CG76">
        <v>0.9889</v>
      </c>
      <c r="CH76">
        <v>0.99299999999999999</v>
      </c>
      <c r="CI76">
        <v>0.99709999999999999</v>
      </c>
      <c r="CJ76">
        <v>1.0009999999999999</v>
      </c>
      <c r="CK76">
        <v>1.0009999999999999</v>
      </c>
      <c r="CL76">
        <v>1.0009999999999999</v>
      </c>
      <c r="CM76">
        <v>1.0009999999999999</v>
      </c>
      <c r="CN76">
        <v>1.0009999999999999</v>
      </c>
      <c r="CO76">
        <v>1.0009999999999999</v>
      </c>
      <c r="CP76">
        <v>1.0009999999999999</v>
      </c>
      <c r="CQ76">
        <v>1.0009999999999999</v>
      </c>
      <c r="CR76">
        <v>1.0009999999999999</v>
      </c>
      <c r="CS76">
        <v>1.0009999999999999</v>
      </c>
      <c r="CT76">
        <v>1.0009999999999999</v>
      </c>
      <c r="CU76">
        <v>1.0009999999999999</v>
      </c>
      <c r="CV76">
        <v>1.0009999999999999</v>
      </c>
      <c r="CW76">
        <v>1.0009999999999999</v>
      </c>
      <c r="CX76">
        <v>1.0009999999999999</v>
      </c>
      <c r="CY76">
        <v>1.0009999999999999</v>
      </c>
      <c r="CZ76">
        <v>1.0009999999999999</v>
      </c>
      <c r="DA76">
        <v>1.0009999999999999</v>
      </c>
      <c r="DB76">
        <v>1.0009999999999999</v>
      </c>
      <c r="DC76">
        <v>1.0009999999999999</v>
      </c>
      <c r="DD76">
        <v>1.0009999999999999</v>
      </c>
      <c r="DE76">
        <v>1.0009999999999999</v>
      </c>
      <c r="DF76">
        <v>1.0009999999999999</v>
      </c>
      <c r="DG76">
        <v>1.0009999999999999</v>
      </c>
    </row>
    <row r="77" spans="1:111" x14ac:dyDescent="0.25">
      <c r="A77">
        <v>15.488</v>
      </c>
      <c r="B77">
        <v>0.59319999999999995</v>
      </c>
      <c r="C77">
        <v>0.59950000000000003</v>
      </c>
      <c r="D77">
        <v>0.60560000000000003</v>
      </c>
      <c r="E77">
        <v>0.61170000000000002</v>
      </c>
      <c r="F77">
        <v>0.61780000000000002</v>
      </c>
      <c r="G77">
        <v>0.62380000000000002</v>
      </c>
      <c r="H77">
        <v>0.62970000000000004</v>
      </c>
      <c r="I77">
        <v>0.63560000000000005</v>
      </c>
      <c r="J77">
        <v>0.64139999999999997</v>
      </c>
      <c r="K77">
        <v>0.64710000000000001</v>
      </c>
      <c r="L77">
        <v>0.65280000000000005</v>
      </c>
      <c r="M77">
        <v>0.65849999999999997</v>
      </c>
      <c r="N77">
        <v>0.66400000000000003</v>
      </c>
      <c r="O77">
        <v>0.66959999999999997</v>
      </c>
      <c r="P77">
        <v>0.67500000000000004</v>
      </c>
      <c r="Q77">
        <v>0.68049999999999999</v>
      </c>
      <c r="R77">
        <v>0.68579999999999997</v>
      </c>
      <c r="S77">
        <v>0.69120000000000004</v>
      </c>
      <c r="T77">
        <v>0.69650000000000001</v>
      </c>
      <c r="U77">
        <v>0.70169999999999999</v>
      </c>
      <c r="V77">
        <v>0.70689999999999997</v>
      </c>
      <c r="W77">
        <v>0.71199999999999997</v>
      </c>
      <c r="X77">
        <v>0.71709999999999996</v>
      </c>
      <c r="Y77">
        <v>0.72219999999999995</v>
      </c>
      <c r="Z77">
        <v>0.72719999999999996</v>
      </c>
      <c r="AA77">
        <v>0.73219999999999996</v>
      </c>
      <c r="AB77">
        <v>0.73709999999999998</v>
      </c>
      <c r="AC77">
        <v>0.74199999999999999</v>
      </c>
      <c r="AD77">
        <v>0.74680000000000002</v>
      </c>
      <c r="AE77">
        <v>0.75170000000000003</v>
      </c>
      <c r="AF77">
        <v>0.75639999999999996</v>
      </c>
      <c r="AG77">
        <v>0.76119999999999999</v>
      </c>
      <c r="AH77">
        <v>0.76590000000000003</v>
      </c>
      <c r="AI77">
        <v>0.77059999999999995</v>
      </c>
      <c r="AJ77">
        <v>0.77529999999999999</v>
      </c>
      <c r="AK77">
        <v>0.77990000000000004</v>
      </c>
      <c r="AL77">
        <v>0.78449999999999998</v>
      </c>
      <c r="AM77">
        <v>0.78910000000000002</v>
      </c>
      <c r="AN77">
        <v>0.79359999999999997</v>
      </c>
      <c r="AO77">
        <v>0.79810000000000003</v>
      </c>
      <c r="AP77">
        <v>0.80259999999999998</v>
      </c>
      <c r="AQ77">
        <v>0.80710000000000004</v>
      </c>
      <c r="AR77">
        <v>0.8115</v>
      </c>
      <c r="AS77">
        <v>0.81599999999999995</v>
      </c>
      <c r="AT77">
        <v>0.82040000000000002</v>
      </c>
      <c r="AU77">
        <v>0.82469999999999999</v>
      </c>
      <c r="AV77">
        <v>0.82909999999999995</v>
      </c>
      <c r="AW77">
        <v>0.83350000000000002</v>
      </c>
      <c r="AX77">
        <v>0.83779999999999999</v>
      </c>
      <c r="AY77">
        <v>0.84209999999999996</v>
      </c>
      <c r="AZ77">
        <v>0.84640000000000004</v>
      </c>
      <c r="BA77">
        <v>0.85070000000000001</v>
      </c>
      <c r="BB77">
        <v>0.85499999999999998</v>
      </c>
      <c r="BC77">
        <v>0.85929999999999995</v>
      </c>
      <c r="BD77">
        <v>0.86360000000000003</v>
      </c>
      <c r="BE77">
        <v>0.86780000000000002</v>
      </c>
      <c r="BF77">
        <v>0.87209999999999999</v>
      </c>
      <c r="BG77">
        <v>0.87629999999999997</v>
      </c>
      <c r="BH77">
        <v>0.88060000000000005</v>
      </c>
      <c r="BI77">
        <v>0.88480000000000003</v>
      </c>
      <c r="BJ77">
        <v>0.8891</v>
      </c>
      <c r="BK77">
        <v>0.89329999999999998</v>
      </c>
      <c r="BL77">
        <v>0.89749999999999996</v>
      </c>
      <c r="BM77">
        <v>0.90169999999999995</v>
      </c>
      <c r="BN77">
        <v>0.90600000000000003</v>
      </c>
      <c r="BO77">
        <v>0.91020000000000001</v>
      </c>
      <c r="BP77">
        <v>0.91439999999999999</v>
      </c>
      <c r="BQ77">
        <v>0.91859999999999997</v>
      </c>
      <c r="BR77">
        <v>0.92290000000000005</v>
      </c>
      <c r="BS77">
        <v>0.92710000000000004</v>
      </c>
      <c r="BT77">
        <v>0.93130000000000002</v>
      </c>
      <c r="BU77">
        <v>0.9355</v>
      </c>
      <c r="BV77">
        <v>0.93979999999999997</v>
      </c>
      <c r="BW77">
        <v>0.94399999999999995</v>
      </c>
      <c r="BX77">
        <v>0.94820000000000004</v>
      </c>
      <c r="BY77">
        <v>0.95240000000000002</v>
      </c>
      <c r="BZ77">
        <v>0.95660000000000001</v>
      </c>
      <c r="CA77">
        <v>0.96079999999999999</v>
      </c>
      <c r="CB77">
        <v>0.96499999999999997</v>
      </c>
      <c r="CC77">
        <v>0.96919999999999995</v>
      </c>
      <c r="CD77">
        <v>0.97330000000000005</v>
      </c>
      <c r="CE77">
        <v>0.97750000000000004</v>
      </c>
      <c r="CF77">
        <v>0.98160000000000003</v>
      </c>
      <c r="CG77">
        <v>0.98570000000000002</v>
      </c>
      <c r="CH77">
        <v>0.98980000000000001</v>
      </c>
      <c r="CI77">
        <v>0.99390000000000001</v>
      </c>
      <c r="CJ77">
        <v>0.99790000000000001</v>
      </c>
      <c r="CK77">
        <v>1.0009999999999999</v>
      </c>
      <c r="CL77">
        <v>1.0009999999999999</v>
      </c>
      <c r="CM77">
        <v>1.0009999999999999</v>
      </c>
      <c r="CN77">
        <v>1.0009999999999999</v>
      </c>
      <c r="CO77">
        <v>1.0009999999999999</v>
      </c>
      <c r="CP77">
        <v>1.0009999999999999</v>
      </c>
      <c r="CQ77">
        <v>1.0009999999999999</v>
      </c>
      <c r="CR77">
        <v>1.0009999999999999</v>
      </c>
      <c r="CS77">
        <v>1.0009999999999999</v>
      </c>
      <c r="CT77">
        <v>1.0009999999999999</v>
      </c>
      <c r="CU77">
        <v>1.0009999999999999</v>
      </c>
      <c r="CV77">
        <v>1.0009999999999999</v>
      </c>
      <c r="CW77">
        <v>1.0009999999999999</v>
      </c>
      <c r="CX77">
        <v>1.0009999999999999</v>
      </c>
      <c r="CY77">
        <v>1.0009999999999999</v>
      </c>
      <c r="CZ77">
        <v>1.0009999999999999</v>
      </c>
      <c r="DA77">
        <v>1.0009999999999999</v>
      </c>
      <c r="DB77">
        <v>1.0009999999999999</v>
      </c>
      <c r="DC77">
        <v>1.0009999999999999</v>
      </c>
      <c r="DD77">
        <v>1.0009999999999999</v>
      </c>
      <c r="DE77">
        <v>1.0009999999999999</v>
      </c>
      <c r="DF77">
        <v>1.0009999999999999</v>
      </c>
      <c r="DG77">
        <v>1.0009999999999999</v>
      </c>
    </row>
    <row r="78" spans="1:111" x14ac:dyDescent="0.25">
      <c r="A78">
        <v>16.596</v>
      </c>
      <c r="B78">
        <v>0.59130000000000005</v>
      </c>
      <c r="C78">
        <v>0.59750000000000003</v>
      </c>
      <c r="D78">
        <v>0.60370000000000001</v>
      </c>
      <c r="E78">
        <v>0.60980000000000001</v>
      </c>
      <c r="F78">
        <v>0.61580000000000001</v>
      </c>
      <c r="G78">
        <v>0.62180000000000002</v>
      </c>
      <c r="H78">
        <v>0.62770000000000004</v>
      </c>
      <c r="I78">
        <v>0.63349999999999995</v>
      </c>
      <c r="J78">
        <v>0.63929999999999998</v>
      </c>
      <c r="K78">
        <v>0.64510000000000001</v>
      </c>
      <c r="L78">
        <v>0.65069999999999995</v>
      </c>
      <c r="M78">
        <v>0.65639999999999998</v>
      </c>
      <c r="N78">
        <v>0.66190000000000004</v>
      </c>
      <c r="O78">
        <v>0.66739999999999999</v>
      </c>
      <c r="P78">
        <v>0.67290000000000005</v>
      </c>
      <c r="Q78">
        <v>0.67830000000000001</v>
      </c>
      <c r="R78">
        <v>0.68369999999999997</v>
      </c>
      <c r="S78">
        <v>0.68899999999999995</v>
      </c>
      <c r="T78">
        <v>0.69420000000000004</v>
      </c>
      <c r="U78">
        <v>0.69950000000000001</v>
      </c>
      <c r="V78">
        <v>0.7046</v>
      </c>
      <c r="W78">
        <v>0.7097</v>
      </c>
      <c r="X78">
        <v>0.71479999999999999</v>
      </c>
      <c r="Y78">
        <v>0.71989999999999998</v>
      </c>
      <c r="Z78">
        <v>0.72489999999999999</v>
      </c>
      <c r="AA78">
        <v>0.7298</v>
      </c>
      <c r="AB78">
        <v>0.73470000000000002</v>
      </c>
      <c r="AC78">
        <v>0.73960000000000004</v>
      </c>
      <c r="AD78">
        <v>0.74450000000000005</v>
      </c>
      <c r="AE78">
        <v>0.74929999999999997</v>
      </c>
      <c r="AF78">
        <v>0.754</v>
      </c>
      <c r="AG78">
        <v>0.75880000000000003</v>
      </c>
      <c r="AH78">
        <v>0.76349999999999996</v>
      </c>
      <c r="AI78">
        <v>0.76819999999999999</v>
      </c>
      <c r="AJ78">
        <v>0.77280000000000004</v>
      </c>
      <c r="AK78">
        <v>0.77739999999999998</v>
      </c>
      <c r="AL78">
        <v>0.78200000000000003</v>
      </c>
      <c r="AM78">
        <v>0.78649999999999998</v>
      </c>
      <c r="AN78">
        <v>0.79110000000000003</v>
      </c>
      <c r="AO78">
        <v>0.79559999999999997</v>
      </c>
      <c r="AP78">
        <v>0.80010000000000003</v>
      </c>
      <c r="AQ78">
        <v>0.80449999999999999</v>
      </c>
      <c r="AR78">
        <v>0.80889999999999995</v>
      </c>
      <c r="AS78">
        <v>0.81340000000000001</v>
      </c>
      <c r="AT78">
        <v>0.81769999999999998</v>
      </c>
      <c r="AU78">
        <v>0.82210000000000005</v>
      </c>
      <c r="AV78">
        <v>0.82650000000000001</v>
      </c>
      <c r="AW78">
        <v>0.83079999999999998</v>
      </c>
      <c r="AX78">
        <v>0.83509999999999995</v>
      </c>
      <c r="AY78">
        <v>0.83950000000000002</v>
      </c>
      <c r="AZ78">
        <v>0.84379999999999999</v>
      </c>
      <c r="BA78">
        <v>0.84799999999999998</v>
      </c>
      <c r="BB78">
        <v>0.85229999999999995</v>
      </c>
      <c r="BC78">
        <v>0.85660000000000003</v>
      </c>
      <c r="BD78">
        <v>0.86080000000000001</v>
      </c>
      <c r="BE78">
        <v>0.86509999999999998</v>
      </c>
      <c r="BF78">
        <v>0.86929999999999996</v>
      </c>
      <c r="BG78">
        <v>0.87360000000000004</v>
      </c>
      <c r="BH78">
        <v>0.87780000000000002</v>
      </c>
      <c r="BI78">
        <v>0.88200000000000001</v>
      </c>
      <c r="BJ78">
        <v>0.88619999999999999</v>
      </c>
      <c r="BK78">
        <v>0.89039999999999997</v>
      </c>
      <c r="BL78">
        <v>0.89470000000000005</v>
      </c>
      <c r="BM78">
        <v>0.89890000000000003</v>
      </c>
      <c r="BN78">
        <v>0.90310000000000001</v>
      </c>
      <c r="BO78">
        <v>0.9073</v>
      </c>
      <c r="BP78">
        <v>0.91149999999999998</v>
      </c>
      <c r="BQ78">
        <v>0.91569999999999996</v>
      </c>
      <c r="BR78">
        <v>0.91990000000000005</v>
      </c>
      <c r="BS78">
        <v>0.92410000000000003</v>
      </c>
      <c r="BT78">
        <v>0.92830000000000001</v>
      </c>
      <c r="BU78">
        <v>0.93259999999999998</v>
      </c>
      <c r="BV78">
        <v>0.93679999999999997</v>
      </c>
      <c r="BW78">
        <v>0.94099999999999995</v>
      </c>
      <c r="BX78">
        <v>0.94520000000000004</v>
      </c>
      <c r="BY78">
        <v>0.94940000000000002</v>
      </c>
      <c r="BZ78">
        <v>0.9536</v>
      </c>
      <c r="CA78">
        <v>0.9577</v>
      </c>
      <c r="CB78">
        <v>0.96189999999999998</v>
      </c>
      <c r="CC78">
        <v>0.96609999999999996</v>
      </c>
      <c r="CD78">
        <v>0.97019999999999995</v>
      </c>
      <c r="CE78">
        <v>0.97440000000000004</v>
      </c>
      <c r="CF78">
        <v>0.97850000000000004</v>
      </c>
      <c r="CG78">
        <v>0.98260000000000003</v>
      </c>
      <c r="CH78">
        <v>0.98670000000000002</v>
      </c>
      <c r="CI78">
        <v>0.99070000000000003</v>
      </c>
      <c r="CJ78">
        <v>0.99470000000000003</v>
      </c>
      <c r="CK78">
        <v>0.99870000000000003</v>
      </c>
      <c r="CL78">
        <v>1.0009999999999999</v>
      </c>
      <c r="CM78">
        <v>1.0009999999999999</v>
      </c>
      <c r="CN78">
        <v>1.0009999999999999</v>
      </c>
      <c r="CO78">
        <v>1.0009999999999999</v>
      </c>
      <c r="CP78">
        <v>1.0009999999999999</v>
      </c>
      <c r="CQ78">
        <v>1.0009999999999999</v>
      </c>
      <c r="CR78">
        <v>1.0009999999999999</v>
      </c>
      <c r="CS78">
        <v>1.0009999999999999</v>
      </c>
      <c r="CT78">
        <v>1.0009999999999999</v>
      </c>
      <c r="CU78">
        <v>1.0009999999999999</v>
      </c>
      <c r="CV78">
        <v>1.0009999999999999</v>
      </c>
      <c r="CW78">
        <v>1.0009999999999999</v>
      </c>
      <c r="CX78">
        <v>1.0009999999999999</v>
      </c>
      <c r="CY78">
        <v>1.0009999999999999</v>
      </c>
      <c r="CZ78">
        <v>1.0009999999999999</v>
      </c>
      <c r="DA78">
        <v>1.0009999999999999</v>
      </c>
      <c r="DB78">
        <v>1.0009999999999999</v>
      </c>
      <c r="DC78">
        <v>1.0009999999999999</v>
      </c>
      <c r="DD78">
        <v>1.0009999999999999</v>
      </c>
      <c r="DE78">
        <v>1.0009999999999999</v>
      </c>
      <c r="DF78">
        <v>1.0009999999999999</v>
      </c>
      <c r="DG78">
        <v>1.0009999999999999</v>
      </c>
    </row>
    <row r="79" spans="1:111" x14ac:dyDescent="0.25">
      <c r="A79">
        <v>17.783000000000001</v>
      </c>
      <c r="B79">
        <v>0.58950000000000002</v>
      </c>
      <c r="C79">
        <v>0.59570000000000001</v>
      </c>
      <c r="D79">
        <v>0.6018</v>
      </c>
      <c r="E79">
        <v>0.6079</v>
      </c>
      <c r="F79">
        <v>0.6139</v>
      </c>
      <c r="G79">
        <v>0.61980000000000002</v>
      </c>
      <c r="H79">
        <v>0.62570000000000003</v>
      </c>
      <c r="I79">
        <v>0.63149999999999995</v>
      </c>
      <c r="J79">
        <v>0.63729999999999998</v>
      </c>
      <c r="K79">
        <v>0.64300000000000002</v>
      </c>
      <c r="L79">
        <v>0.64870000000000005</v>
      </c>
      <c r="M79">
        <v>0.65429999999999999</v>
      </c>
      <c r="N79">
        <v>0.65980000000000005</v>
      </c>
      <c r="O79">
        <v>0.6653</v>
      </c>
      <c r="P79">
        <v>0.67079999999999995</v>
      </c>
      <c r="Q79">
        <v>0.67620000000000002</v>
      </c>
      <c r="R79">
        <v>0.68149999999999999</v>
      </c>
      <c r="S79">
        <v>0.68679999999999997</v>
      </c>
      <c r="T79">
        <v>0.69210000000000005</v>
      </c>
      <c r="U79">
        <v>0.69730000000000003</v>
      </c>
      <c r="V79">
        <v>0.70240000000000002</v>
      </c>
      <c r="W79">
        <v>0.70750000000000002</v>
      </c>
      <c r="X79">
        <v>0.71260000000000001</v>
      </c>
      <c r="Y79">
        <v>0.71760000000000002</v>
      </c>
      <c r="Z79">
        <v>0.72260000000000002</v>
      </c>
      <c r="AA79">
        <v>0.72750000000000004</v>
      </c>
      <c r="AB79">
        <v>0.73240000000000005</v>
      </c>
      <c r="AC79">
        <v>0.73729999999999996</v>
      </c>
      <c r="AD79">
        <v>0.74209999999999998</v>
      </c>
      <c r="AE79">
        <v>0.74690000000000001</v>
      </c>
      <c r="AF79">
        <v>0.75170000000000003</v>
      </c>
      <c r="AG79">
        <v>0.75639999999999996</v>
      </c>
      <c r="AH79">
        <v>0.7611</v>
      </c>
      <c r="AI79">
        <v>0.76570000000000005</v>
      </c>
      <c r="AJ79">
        <v>0.77039999999999997</v>
      </c>
      <c r="AK79">
        <v>0.77500000000000002</v>
      </c>
      <c r="AL79">
        <v>0.77949999999999997</v>
      </c>
      <c r="AM79">
        <v>0.78410000000000002</v>
      </c>
      <c r="AN79">
        <v>0.78859999999999997</v>
      </c>
      <c r="AO79">
        <v>0.79310000000000003</v>
      </c>
      <c r="AP79">
        <v>0.79749999999999999</v>
      </c>
      <c r="AQ79">
        <v>0.80200000000000005</v>
      </c>
      <c r="AR79">
        <v>0.80640000000000001</v>
      </c>
      <c r="AS79">
        <v>0.81079999999999997</v>
      </c>
      <c r="AT79">
        <v>0.81520000000000004</v>
      </c>
      <c r="AU79">
        <v>0.81950000000000001</v>
      </c>
      <c r="AV79">
        <v>0.82389999999999997</v>
      </c>
      <c r="AW79">
        <v>0.82820000000000005</v>
      </c>
      <c r="AX79">
        <v>0.83250000000000002</v>
      </c>
      <c r="AY79">
        <v>0.83679999999999999</v>
      </c>
      <c r="AZ79">
        <v>0.84109999999999996</v>
      </c>
      <c r="BA79">
        <v>0.84540000000000004</v>
      </c>
      <c r="BB79">
        <v>0.84960000000000002</v>
      </c>
      <c r="BC79">
        <v>0.85389999999999999</v>
      </c>
      <c r="BD79">
        <v>0.85809999999999997</v>
      </c>
      <c r="BE79">
        <v>0.86240000000000006</v>
      </c>
      <c r="BF79">
        <v>0.86660000000000004</v>
      </c>
      <c r="BG79">
        <v>0.87080000000000002</v>
      </c>
      <c r="BH79">
        <v>0.875</v>
      </c>
      <c r="BI79">
        <v>0.87919999999999998</v>
      </c>
      <c r="BJ79">
        <v>0.88339999999999996</v>
      </c>
      <c r="BK79">
        <v>0.88759999999999994</v>
      </c>
      <c r="BL79">
        <v>0.89180000000000004</v>
      </c>
      <c r="BM79">
        <v>0.89600000000000002</v>
      </c>
      <c r="BN79">
        <v>0.9002</v>
      </c>
      <c r="BO79">
        <v>0.90439999999999998</v>
      </c>
      <c r="BP79">
        <v>0.90859999999999996</v>
      </c>
      <c r="BQ79">
        <v>0.91279999999999994</v>
      </c>
      <c r="BR79">
        <v>0.91700000000000004</v>
      </c>
      <c r="BS79">
        <v>0.92120000000000002</v>
      </c>
      <c r="BT79">
        <v>0.9254</v>
      </c>
      <c r="BU79">
        <v>0.92959999999999998</v>
      </c>
      <c r="BV79">
        <v>0.93379999999999996</v>
      </c>
      <c r="BW79">
        <v>0.93799999999999994</v>
      </c>
      <c r="BX79">
        <v>0.94220000000000004</v>
      </c>
      <c r="BY79">
        <v>0.94640000000000002</v>
      </c>
      <c r="BZ79">
        <v>0.9506</v>
      </c>
      <c r="CA79">
        <v>0.95469999999999999</v>
      </c>
      <c r="CB79">
        <v>0.95889999999999997</v>
      </c>
      <c r="CC79">
        <v>0.96309999999999996</v>
      </c>
      <c r="CD79">
        <v>0.96719999999999995</v>
      </c>
      <c r="CE79">
        <v>0.97130000000000005</v>
      </c>
      <c r="CF79">
        <v>0.97540000000000004</v>
      </c>
      <c r="CG79">
        <v>0.97950000000000004</v>
      </c>
      <c r="CH79">
        <v>0.98360000000000003</v>
      </c>
      <c r="CI79">
        <v>0.98760000000000003</v>
      </c>
      <c r="CJ79">
        <v>0.99160000000000004</v>
      </c>
      <c r="CK79">
        <v>0.99560000000000004</v>
      </c>
      <c r="CL79">
        <v>0.99950000000000006</v>
      </c>
      <c r="CM79">
        <v>1.0009999999999999</v>
      </c>
      <c r="CN79">
        <v>1.0009999999999999</v>
      </c>
      <c r="CO79">
        <v>1.0009999999999999</v>
      </c>
      <c r="CP79">
        <v>1.0009999999999999</v>
      </c>
      <c r="CQ79">
        <v>1.0009999999999999</v>
      </c>
      <c r="CR79">
        <v>1.0009999999999999</v>
      </c>
      <c r="CS79">
        <v>1.0009999999999999</v>
      </c>
      <c r="CT79">
        <v>1.0009999999999999</v>
      </c>
      <c r="CU79">
        <v>1.0009999999999999</v>
      </c>
      <c r="CV79">
        <v>1.0009999999999999</v>
      </c>
      <c r="CW79">
        <v>1.0009999999999999</v>
      </c>
      <c r="CX79">
        <v>1.0009999999999999</v>
      </c>
      <c r="CY79">
        <v>1.0009999999999999</v>
      </c>
      <c r="CZ79">
        <v>1.0009999999999999</v>
      </c>
      <c r="DA79">
        <v>1.0009999999999999</v>
      </c>
      <c r="DB79">
        <v>1.0009999999999999</v>
      </c>
      <c r="DC79">
        <v>1.0009999999999999</v>
      </c>
      <c r="DD79">
        <v>1.0009999999999999</v>
      </c>
      <c r="DE79">
        <v>1.0009999999999999</v>
      </c>
      <c r="DF79">
        <v>1.0009999999999999</v>
      </c>
      <c r="DG79">
        <v>1.0009999999999999</v>
      </c>
    </row>
    <row r="80" spans="1:111" x14ac:dyDescent="0.25">
      <c r="A80">
        <v>19.055</v>
      </c>
      <c r="B80">
        <v>0.58760000000000001</v>
      </c>
      <c r="C80">
        <v>0.59379999999999999</v>
      </c>
      <c r="D80">
        <v>0.59989999999999999</v>
      </c>
      <c r="E80">
        <v>0.60599999999999998</v>
      </c>
      <c r="F80">
        <v>0.61199999999999999</v>
      </c>
      <c r="G80">
        <v>0.6179</v>
      </c>
      <c r="H80">
        <v>0.62380000000000002</v>
      </c>
      <c r="I80">
        <v>0.62960000000000005</v>
      </c>
      <c r="J80">
        <v>0.63529999999999998</v>
      </c>
      <c r="K80">
        <v>0.64100000000000001</v>
      </c>
      <c r="L80">
        <v>0.64670000000000005</v>
      </c>
      <c r="M80">
        <v>0.65229999999999999</v>
      </c>
      <c r="N80">
        <v>0.65780000000000005</v>
      </c>
      <c r="O80">
        <v>0.6633</v>
      </c>
      <c r="P80">
        <v>0.66869999999999996</v>
      </c>
      <c r="Q80">
        <v>0.67410000000000003</v>
      </c>
      <c r="R80">
        <v>0.6794</v>
      </c>
      <c r="S80">
        <v>0.68469999999999998</v>
      </c>
      <c r="T80">
        <v>0.68989999999999996</v>
      </c>
      <c r="U80">
        <v>0.69510000000000005</v>
      </c>
      <c r="V80">
        <v>0.70020000000000004</v>
      </c>
      <c r="W80">
        <v>0.70530000000000004</v>
      </c>
      <c r="X80">
        <v>0.71040000000000003</v>
      </c>
      <c r="Y80">
        <v>0.71540000000000004</v>
      </c>
      <c r="Z80">
        <v>0.72030000000000005</v>
      </c>
      <c r="AA80">
        <v>0.72529999999999994</v>
      </c>
      <c r="AB80">
        <v>0.73019999999999996</v>
      </c>
      <c r="AC80">
        <v>0.73499999999999999</v>
      </c>
      <c r="AD80">
        <v>0.73980000000000001</v>
      </c>
      <c r="AE80">
        <v>0.74460000000000004</v>
      </c>
      <c r="AF80">
        <v>0.74929999999999997</v>
      </c>
      <c r="AG80">
        <v>0.754</v>
      </c>
      <c r="AH80">
        <v>0.75870000000000004</v>
      </c>
      <c r="AI80">
        <v>0.76339999999999997</v>
      </c>
      <c r="AJ80">
        <v>0.76800000000000002</v>
      </c>
      <c r="AK80">
        <v>0.77249999999999996</v>
      </c>
      <c r="AL80">
        <v>0.77710000000000001</v>
      </c>
      <c r="AM80">
        <v>0.78159999999999996</v>
      </c>
      <c r="AN80">
        <v>0.78610000000000002</v>
      </c>
      <c r="AO80">
        <v>0.79059999999999997</v>
      </c>
      <c r="AP80">
        <v>0.79510000000000003</v>
      </c>
      <c r="AQ80">
        <v>0.79949999999999999</v>
      </c>
      <c r="AR80">
        <v>0.80389999999999995</v>
      </c>
      <c r="AS80">
        <v>0.80830000000000002</v>
      </c>
      <c r="AT80">
        <v>0.81259999999999999</v>
      </c>
      <c r="AU80">
        <v>0.81699999999999995</v>
      </c>
      <c r="AV80">
        <v>0.82130000000000003</v>
      </c>
      <c r="AW80">
        <v>0.8256</v>
      </c>
      <c r="AX80">
        <v>0.82989999999999997</v>
      </c>
      <c r="AY80">
        <v>0.83420000000000005</v>
      </c>
      <c r="AZ80">
        <v>0.83850000000000002</v>
      </c>
      <c r="BA80">
        <v>0.8427</v>
      </c>
      <c r="BB80">
        <v>0.84699999999999998</v>
      </c>
      <c r="BC80">
        <v>0.85119999999999996</v>
      </c>
      <c r="BD80">
        <v>0.85550000000000004</v>
      </c>
      <c r="BE80">
        <v>0.85970000000000002</v>
      </c>
      <c r="BF80">
        <v>0.8639</v>
      </c>
      <c r="BG80">
        <v>0.86809999999999998</v>
      </c>
      <c r="BH80">
        <v>0.87229999999999996</v>
      </c>
      <c r="BI80">
        <v>0.87649999999999995</v>
      </c>
      <c r="BJ80">
        <v>0.88070000000000004</v>
      </c>
      <c r="BK80">
        <v>0.88490000000000002</v>
      </c>
      <c r="BL80">
        <v>0.8891</v>
      </c>
      <c r="BM80">
        <v>0.89329999999999998</v>
      </c>
      <c r="BN80">
        <v>0.89739999999999998</v>
      </c>
      <c r="BO80">
        <v>0.90159999999999996</v>
      </c>
      <c r="BP80">
        <v>0.90580000000000005</v>
      </c>
      <c r="BQ80">
        <v>0.91</v>
      </c>
      <c r="BR80">
        <v>0.91420000000000001</v>
      </c>
      <c r="BS80">
        <v>0.91839999999999999</v>
      </c>
      <c r="BT80">
        <v>0.92249999999999999</v>
      </c>
      <c r="BU80">
        <v>0.92669999999999997</v>
      </c>
      <c r="BV80">
        <v>0.93089999999999995</v>
      </c>
      <c r="BW80">
        <v>0.93510000000000004</v>
      </c>
      <c r="BX80">
        <v>0.93930000000000002</v>
      </c>
      <c r="BY80">
        <v>0.94340000000000002</v>
      </c>
      <c r="BZ80">
        <v>0.9476</v>
      </c>
      <c r="CA80">
        <v>0.95179999999999998</v>
      </c>
      <c r="CB80">
        <v>0.95589999999999997</v>
      </c>
      <c r="CC80">
        <v>0.96009999999999995</v>
      </c>
      <c r="CD80">
        <v>0.96419999999999995</v>
      </c>
      <c r="CE80">
        <v>0.96830000000000005</v>
      </c>
      <c r="CF80">
        <v>0.97240000000000004</v>
      </c>
      <c r="CG80">
        <v>0.97650000000000003</v>
      </c>
      <c r="CH80">
        <v>0.98050000000000004</v>
      </c>
      <c r="CI80">
        <v>0.98450000000000004</v>
      </c>
      <c r="CJ80">
        <v>0.98850000000000005</v>
      </c>
      <c r="CK80">
        <v>0.99250000000000005</v>
      </c>
      <c r="CL80">
        <v>0.99639999999999995</v>
      </c>
      <c r="CM80">
        <v>1.0009999999999999</v>
      </c>
      <c r="CN80">
        <v>1.0009999999999999</v>
      </c>
      <c r="CO80">
        <v>1.0009999999999999</v>
      </c>
      <c r="CP80">
        <v>1.0009999999999999</v>
      </c>
      <c r="CQ80">
        <v>1.0009999999999999</v>
      </c>
      <c r="CR80">
        <v>1.0009999999999999</v>
      </c>
      <c r="CS80">
        <v>1.0009999999999999</v>
      </c>
      <c r="CT80">
        <v>1.0009999999999999</v>
      </c>
      <c r="CU80">
        <v>1.0009999999999999</v>
      </c>
      <c r="CV80">
        <v>1.0009999999999999</v>
      </c>
      <c r="CW80">
        <v>1.0009999999999999</v>
      </c>
      <c r="CX80">
        <v>1.0009999999999999</v>
      </c>
      <c r="CY80">
        <v>1.0009999999999999</v>
      </c>
      <c r="CZ80">
        <v>1.0009999999999999</v>
      </c>
      <c r="DA80">
        <v>1.0009999999999999</v>
      </c>
      <c r="DB80">
        <v>1.0009999999999999</v>
      </c>
      <c r="DC80">
        <v>1.0009999999999999</v>
      </c>
      <c r="DD80">
        <v>1.0009999999999999</v>
      </c>
      <c r="DE80">
        <v>1.0009999999999999</v>
      </c>
      <c r="DF80">
        <v>1.0009999999999999</v>
      </c>
      <c r="DG80">
        <v>1.0009999999999999</v>
      </c>
    </row>
    <row r="81" spans="1:111" x14ac:dyDescent="0.25">
      <c r="A81">
        <v>20.417000000000002</v>
      </c>
      <c r="B81">
        <v>0.58579999999999999</v>
      </c>
      <c r="C81">
        <v>0.59199999999999997</v>
      </c>
      <c r="D81">
        <v>0.59809999999999997</v>
      </c>
      <c r="E81">
        <v>0.60409999999999997</v>
      </c>
      <c r="F81">
        <v>0.61009999999999998</v>
      </c>
      <c r="G81">
        <v>0.61599999999999999</v>
      </c>
      <c r="H81">
        <v>0.62190000000000001</v>
      </c>
      <c r="I81">
        <v>0.62760000000000005</v>
      </c>
      <c r="J81">
        <v>0.63339999999999996</v>
      </c>
      <c r="K81">
        <v>0.6391</v>
      </c>
      <c r="L81">
        <v>0.64470000000000005</v>
      </c>
      <c r="M81">
        <v>0.6502</v>
      </c>
      <c r="N81">
        <v>0.65580000000000005</v>
      </c>
      <c r="O81">
        <v>0.66120000000000001</v>
      </c>
      <c r="P81">
        <v>0.66659999999999997</v>
      </c>
      <c r="Q81">
        <v>0.67200000000000004</v>
      </c>
      <c r="R81">
        <v>0.67730000000000001</v>
      </c>
      <c r="S81">
        <v>0.68259999999999998</v>
      </c>
      <c r="T81">
        <v>0.68779999999999997</v>
      </c>
      <c r="U81">
        <v>0.69289999999999996</v>
      </c>
      <c r="V81">
        <v>0.69810000000000005</v>
      </c>
      <c r="W81">
        <v>0.70309999999999995</v>
      </c>
      <c r="X81">
        <v>0.70820000000000005</v>
      </c>
      <c r="Y81">
        <v>0.71319999999999995</v>
      </c>
      <c r="Z81">
        <v>0.71809999999999996</v>
      </c>
      <c r="AA81">
        <v>0.72299999999999998</v>
      </c>
      <c r="AB81">
        <v>0.72789999999999999</v>
      </c>
      <c r="AC81">
        <v>0.73270000000000002</v>
      </c>
      <c r="AD81">
        <v>0.73750000000000004</v>
      </c>
      <c r="AE81">
        <v>0.74229999999999996</v>
      </c>
      <c r="AF81">
        <v>0.747</v>
      </c>
      <c r="AG81">
        <v>0.75170000000000003</v>
      </c>
      <c r="AH81">
        <v>0.75639999999999996</v>
      </c>
      <c r="AI81">
        <v>0.76100000000000001</v>
      </c>
      <c r="AJ81">
        <v>0.76559999999999995</v>
      </c>
      <c r="AK81">
        <v>0.7702</v>
      </c>
      <c r="AL81">
        <v>0.77470000000000006</v>
      </c>
      <c r="AM81">
        <v>0.7792</v>
      </c>
      <c r="AN81">
        <v>0.78369999999999995</v>
      </c>
      <c r="AO81">
        <v>0.78820000000000001</v>
      </c>
      <c r="AP81">
        <v>0.79259999999999997</v>
      </c>
      <c r="AQ81">
        <v>0.79700000000000004</v>
      </c>
      <c r="AR81">
        <v>0.8014</v>
      </c>
      <c r="AS81">
        <v>0.80579999999999996</v>
      </c>
      <c r="AT81">
        <v>0.81010000000000004</v>
      </c>
      <c r="AU81">
        <v>0.8145</v>
      </c>
      <c r="AV81">
        <v>0.81879999999999997</v>
      </c>
      <c r="AW81">
        <v>0.82310000000000005</v>
      </c>
      <c r="AX81">
        <v>0.82740000000000002</v>
      </c>
      <c r="AY81">
        <v>0.83160000000000001</v>
      </c>
      <c r="AZ81">
        <v>0.83589999999999998</v>
      </c>
      <c r="BA81">
        <v>0.84009999999999996</v>
      </c>
      <c r="BB81">
        <v>0.84440000000000004</v>
      </c>
      <c r="BC81">
        <v>0.84860000000000002</v>
      </c>
      <c r="BD81">
        <v>0.8528</v>
      </c>
      <c r="BE81">
        <v>0.85699999999999998</v>
      </c>
      <c r="BF81">
        <v>0.86119999999999997</v>
      </c>
      <c r="BG81">
        <v>0.86539999999999995</v>
      </c>
      <c r="BH81">
        <v>0.86960000000000004</v>
      </c>
      <c r="BI81">
        <v>0.87380000000000002</v>
      </c>
      <c r="BJ81">
        <v>0.878</v>
      </c>
      <c r="BK81">
        <v>0.88219999999999998</v>
      </c>
      <c r="BL81">
        <v>0.88629999999999998</v>
      </c>
      <c r="BM81">
        <v>0.89049999999999996</v>
      </c>
      <c r="BN81">
        <v>0.89470000000000005</v>
      </c>
      <c r="BO81">
        <v>0.89890000000000003</v>
      </c>
      <c r="BP81">
        <v>0.90300000000000002</v>
      </c>
      <c r="BQ81">
        <v>0.90720000000000001</v>
      </c>
      <c r="BR81">
        <v>0.91139999999999999</v>
      </c>
      <c r="BS81">
        <v>0.91549999999999998</v>
      </c>
      <c r="BT81">
        <v>0.91969999999999996</v>
      </c>
      <c r="BU81">
        <v>0.92390000000000005</v>
      </c>
      <c r="BV81">
        <v>0.92800000000000005</v>
      </c>
      <c r="BW81">
        <v>0.93220000000000003</v>
      </c>
      <c r="BX81">
        <v>0.93640000000000001</v>
      </c>
      <c r="BY81">
        <v>0.9405</v>
      </c>
      <c r="BZ81">
        <v>0.94469999999999998</v>
      </c>
      <c r="CA81">
        <v>0.94879999999999998</v>
      </c>
      <c r="CB81">
        <v>0.95299999999999996</v>
      </c>
      <c r="CC81">
        <v>0.95709999999999995</v>
      </c>
      <c r="CD81">
        <v>0.96120000000000005</v>
      </c>
      <c r="CE81">
        <v>0.96530000000000005</v>
      </c>
      <c r="CF81">
        <v>0.96940000000000004</v>
      </c>
      <c r="CG81">
        <v>0.97350000000000003</v>
      </c>
      <c r="CH81">
        <v>0.97750000000000004</v>
      </c>
      <c r="CI81">
        <v>0.98150000000000004</v>
      </c>
      <c r="CJ81">
        <v>0.98550000000000004</v>
      </c>
      <c r="CK81">
        <v>0.98939999999999995</v>
      </c>
      <c r="CL81">
        <v>0.99329999999999996</v>
      </c>
      <c r="CM81">
        <v>0.99719999999999998</v>
      </c>
      <c r="CN81">
        <v>1.0009999999999999</v>
      </c>
      <c r="CO81">
        <v>1.0009999999999999</v>
      </c>
      <c r="CP81">
        <v>1.0009999999999999</v>
      </c>
      <c r="CQ81">
        <v>1.0009999999999999</v>
      </c>
      <c r="CR81">
        <v>1.0009999999999999</v>
      </c>
      <c r="CS81">
        <v>1.0009999999999999</v>
      </c>
      <c r="CT81">
        <v>1.0009999999999999</v>
      </c>
      <c r="CU81">
        <v>1.0009999999999999</v>
      </c>
      <c r="CV81">
        <v>1.0009999999999999</v>
      </c>
      <c r="CW81">
        <v>1.0009999999999999</v>
      </c>
      <c r="CX81">
        <v>1.0009999999999999</v>
      </c>
      <c r="CY81">
        <v>1.0009999999999999</v>
      </c>
      <c r="CZ81">
        <v>1.0009999999999999</v>
      </c>
      <c r="DA81">
        <v>1.0009999999999999</v>
      </c>
      <c r="DB81">
        <v>1.0009999999999999</v>
      </c>
      <c r="DC81">
        <v>1.0009999999999999</v>
      </c>
      <c r="DD81">
        <v>1.0009999999999999</v>
      </c>
      <c r="DE81">
        <v>1.0009999999999999</v>
      </c>
      <c r="DF81">
        <v>1.0009999999999999</v>
      </c>
      <c r="DG81">
        <v>1.0009999999999999</v>
      </c>
    </row>
    <row r="82" spans="1:111" x14ac:dyDescent="0.25">
      <c r="A82">
        <v>21.878</v>
      </c>
      <c r="B82">
        <v>0.58399999999999996</v>
      </c>
      <c r="C82">
        <v>0.59019999999999995</v>
      </c>
      <c r="D82">
        <v>0.59630000000000005</v>
      </c>
      <c r="E82">
        <v>0.60229999999999995</v>
      </c>
      <c r="F82">
        <v>0.60819999999999996</v>
      </c>
      <c r="G82">
        <v>0.61409999999999998</v>
      </c>
      <c r="H82">
        <v>0.62</v>
      </c>
      <c r="I82">
        <v>0.62570000000000003</v>
      </c>
      <c r="J82">
        <v>0.63149999999999995</v>
      </c>
      <c r="K82">
        <v>0.6371</v>
      </c>
      <c r="L82">
        <v>0.64270000000000005</v>
      </c>
      <c r="M82">
        <v>0.64829999999999999</v>
      </c>
      <c r="N82">
        <v>0.65380000000000005</v>
      </c>
      <c r="O82">
        <v>0.65920000000000001</v>
      </c>
      <c r="P82">
        <v>0.66459999999999997</v>
      </c>
      <c r="Q82">
        <v>0.67</v>
      </c>
      <c r="R82">
        <v>0.67520000000000002</v>
      </c>
      <c r="S82">
        <v>0.68049999999999999</v>
      </c>
      <c r="T82">
        <v>0.68569999999999998</v>
      </c>
      <c r="U82">
        <v>0.69079999999999997</v>
      </c>
      <c r="V82">
        <v>0.69589999999999996</v>
      </c>
      <c r="W82">
        <v>0.70099999999999996</v>
      </c>
      <c r="X82">
        <v>0.70599999999999996</v>
      </c>
      <c r="Y82">
        <v>0.71099999999999997</v>
      </c>
      <c r="Z82">
        <v>0.71589999999999998</v>
      </c>
      <c r="AA82">
        <v>0.7208</v>
      </c>
      <c r="AB82">
        <v>0.72570000000000001</v>
      </c>
      <c r="AC82">
        <v>0.73050000000000004</v>
      </c>
      <c r="AD82">
        <v>0.73529999999999995</v>
      </c>
      <c r="AE82">
        <v>0.74</v>
      </c>
      <c r="AF82">
        <v>0.74480000000000002</v>
      </c>
      <c r="AG82">
        <v>0.74939999999999996</v>
      </c>
      <c r="AH82">
        <v>0.75409999999999999</v>
      </c>
      <c r="AI82">
        <v>0.75870000000000004</v>
      </c>
      <c r="AJ82">
        <v>0.76329999999999998</v>
      </c>
      <c r="AK82">
        <v>0.76780000000000004</v>
      </c>
      <c r="AL82">
        <v>0.77239999999999998</v>
      </c>
      <c r="AM82">
        <v>0.77690000000000003</v>
      </c>
      <c r="AN82">
        <v>0.78129999999999999</v>
      </c>
      <c r="AO82">
        <v>0.78580000000000005</v>
      </c>
      <c r="AP82">
        <v>0.79020000000000001</v>
      </c>
      <c r="AQ82">
        <v>0.79459999999999997</v>
      </c>
      <c r="AR82">
        <v>0.79900000000000004</v>
      </c>
      <c r="AS82">
        <v>0.80330000000000001</v>
      </c>
      <c r="AT82">
        <v>0.80769999999999997</v>
      </c>
      <c r="AU82">
        <v>0.81200000000000006</v>
      </c>
      <c r="AV82">
        <v>0.81630000000000003</v>
      </c>
      <c r="AW82">
        <v>0.8206</v>
      </c>
      <c r="AX82">
        <v>0.82489999999999997</v>
      </c>
      <c r="AY82">
        <v>0.82909999999999995</v>
      </c>
      <c r="AZ82">
        <v>0.83340000000000003</v>
      </c>
      <c r="BA82">
        <v>0.83760000000000001</v>
      </c>
      <c r="BB82">
        <v>0.84179999999999999</v>
      </c>
      <c r="BC82">
        <v>0.84599999999999997</v>
      </c>
      <c r="BD82">
        <v>0.85019999999999996</v>
      </c>
      <c r="BE82">
        <v>0.85440000000000005</v>
      </c>
      <c r="BF82">
        <v>0.85860000000000003</v>
      </c>
      <c r="BG82">
        <v>0.86280000000000001</v>
      </c>
      <c r="BH82">
        <v>0.86699999999999999</v>
      </c>
      <c r="BI82">
        <v>0.87109999999999999</v>
      </c>
      <c r="BJ82">
        <v>0.87529999999999997</v>
      </c>
      <c r="BK82">
        <v>0.87949999999999995</v>
      </c>
      <c r="BL82">
        <v>0.88360000000000005</v>
      </c>
      <c r="BM82">
        <v>0.88780000000000003</v>
      </c>
      <c r="BN82">
        <v>0.89200000000000002</v>
      </c>
      <c r="BO82">
        <v>0.89610000000000001</v>
      </c>
      <c r="BP82">
        <v>0.90029999999999999</v>
      </c>
      <c r="BQ82">
        <v>0.90439999999999998</v>
      </c>
      <c r="BR82">
        <v>0.90859999999999996</v>
      </c>
      <c r="BS82">
        <v>0.91279999999999994</v>
      </c>
      <c r="BT82">
        <v>0.91690000000000005</v>
      </c>
      <c r="BU82">
        <v>0.92110000000000003</v>
      </c>
      <c r="BV82">
        <v>0.92520000000000002</v>
      </c>
      <c r="BW82">
        <v>0.9294</v>
      </c>
      <c r="BX82">
        <v>0.9335</v>
      </c>
      <c r="BY82">
        <v>0.93769999999999998</v>
      </c>
      <c r="BZ82">
        <v>0.94179999999999997</v>
      </c>
      <c r="CA82">
        <v>0.94599999999999995</v>
      </c>
      <c r="CB82">
        <v>0.95009999999999994</v>
      </c>
      <c r="CC82">
        <v>0.95420000000000005</v>
      </c>
      <c r="CD82">
        <v>0.95830000000000004</v>
      </c>
      <c r="CE82">
        <v>0.96240000000000003</v>
      </c>
      <c r="CF82">
        <v>0.96650000000000003</v>
      </c>
      <c r="CG82">
        <v>0.97050000000000003</v>
      </c>
      <c r="CH82">
        <v>0.97450000000000003</v>
      </c>
      <c r="CI82">
        <v>0.97850000000000004</v>
      </c>
      <c r="CJ82">
        <v>0.98250000000000004</v>
      </c>
      <c r="CK82">
        <v>0.98640000000000005</v>
      </c>
      <c r="CL82">
        <v>0.99029999999999996</v>
      </c>
      <c r="CM82">
        <v>0.99419999999999997</v>
      </c>
      <c r="CN82">
        <v>0.998</v>
      </c>
      <c r="CO82">
        <v>1.0009999999999999</v>
      </c>
      <c r="CP82">
        <v>1.0009999999999999</v>
      </c>
      <c r="CQ82">
        <v>1.0009999999999999</v>
      </c>
      <c r="CR82">
        <v>1.0009999999999999</v>
      </c>
      <c r="CS82">
        <v>1.0009999999999999</v>
      </c>
      <c r="CT82">
        <v>1.0009999999999999</v>
      </c>
      <c r="CU82">
        <v>1.0009999999999999</v>
      </c>
      <c r="CV82">
        <v>1.0009999999999999</v>
      </c>
      <c r="CW82">
        <v>1.0009999999999999</v>
      </c>
      <c r="CX82">
        <v>1.0009999999999999</v>
      </c>
      <c r="CY82">
        <v>1.0009999999999999</v>
      </c>
      <c r="CZ82">
        <v>1.0009999999999999</v>
      </c>
      <c r="DA82">
        <v>1.0009999999999999</v>
      </c>
      <c r="DB82">
        <v>1.0009999999999999</v>
      </c>
      <c r="DC82">
        <v>1.0009999999999999</v>
      </c>
      <c r="DD82">
        <v>1.0009999999999999</v>
      </c>
      <c r="DE82">
        <v>1.0009999999999999</v>
      </c>
      <c r="DF82">
        <v>1.0009999999999999</v>
      </c>
      <c r="DG82">
        <v>1.0009999999999999</v>
      </c>
    </row>
    <row r="83" spans="1:111" x14ac:dyDescent="0.25">
      <c r="A83">
        <v>23.442</v>
      </c>
      <c r="B83">
        <v>0.58230000000000004</v>
      </c>
      <c r="C83">
        <v>0.58840000000000003</v>
      </c>
      <c r="D83">
        <v>0.59450000000000003</v>
      </c>
      <c r="E83">
        <v>0.60050000000000003</v>
      </c>
      <c r="F83">
        <v>0.60640000000000005</v>
      </c>
      <c r="G83">
        <v>0.61229999999999996</v>
      </c>
      <c r="H83">
        <v>0.61809999999999998</v>
      </c>
      <c r="I83">
        <v>0.62390000000000001</v>
      </c>
      <c r="J83">
        <v>0.62960000000000005</v>
      </c>
      <c r="K83">
        <v>0.63519999999999999</v>
      </c>
      <c r="L83">
        <v>0.64080000000000004</v>
      </c>
      <c r="M83">
        <v>0.64629999999999999</v>
      </c>
      <c r="N83">
        <v>0.65180000000000005</v>
      </c>
      <c r="O83">
        <v>0.65720000000000001</v>
      </c>
      <c r="P83">
        <v>0.66259999999999997</v>
      </c>
      <c r="Q83">
        <v>0.66790000000000005</v>
      </c>
      <c r="R83">
        <v>0.67320000000000002</v>
      </c>
      <c r="S83">
        <v>0.6784</v>
      </c>
      <c r="T83">
        <v>0.68359999999999999</v>
      </c>
      <c r="U83">
        <v>0.68879999999999997</v>
      </c>
      <c r="V83">
        <v>0.69389999999999996</v>
      </c>
      <c r="W83">
        <v>0.69889999999999997</v>
      </c>
      <c r="X83">
        <v>0.70389999999999997</v>
      </c>
      <c r="Y83">
        <v>0.70889999999999997</v>
      </c>
      <c r="Z83">
        <v>0.71379999999999999</v>
      </c>
      <c r="AA83">
        <v>0.71870000000000001</v>
      </c>
      <c r="AB83">
        <v>0.72350000000000003</v>
      </c>
      <c r="AC83">
        <v>0.72829999999999995</v>
      </c>
      <c r="AD83">
        <v>0.73309999999999997</v>
      </c>
      <c r="AE83">
        <v>0.73780000000000001</v>
      </c>
      <c r="AF83">
        <v>0.74250000000000005</v>
      </c>
      <c r="AG83">
        <v>0.74719999999999998</v>
      </c>
      <c r="AH83">
        <v>0.75180000000000002</v>
      </c>
      <c r="AI83">
        <v>0.75639999999999996</v>
      </c>
      <c r="AJ83">
        <v>0.76100000000000001</v>
      </c>
      <c r="AK83">
        <v>0.76549999999999996</v>
      </c>
      <c r="AL83">
        <v>0.77</v>
      </c>
      <c r="AM83">
        <v>0.77449999999999997</v>
      </c>
      <c r="AN83">
        <v>0.77900000000000003</v>
      </c>
      <c r="AO83">
        <v>0.78339999999999999</v>
      </c>
      <c r="AP83">
        <v>0.78779999999999994</v>
      </c>
      <c r="AQ83">
        <v>0.79220000000000002</v>
      </c>
      <c r="AR83">
        <v>0.79659999999999997</v>
      </c>
      <c r="AS83">
        <v>0.80089999999999995</v>
      </c>
      <c r="AT83">
        <v>0.80530000000000002</v>
      </c>
      <c r="AU83">
        <v>0.80959999999999999</v>
      </c>
      <c r="AV83">
        <v>0.81379999999999997</v>
      </c>
      <c r="AW83">
        <v>0.81810000000000005</v>
      </c>
      <c r="AX83">
        <v>0.82240000000000002</v>
      </c>
      <c r="AY83">
        <v>0.8266</v>
      </c>
      <c r="AZ83">
        <v>0.83089999999999997</v>
      </c>
      <c r="BA83">
        <v>0.83509999999999995</v>
      </c>
      <c r="BB83">
        <v>0.83930000000000005</v>
      </c>
      <c r="BC83">
        <v>0.84350000000000003</v>
      </c>
      <c r="BD83">
        <v>0.84770000000000001</v>
      </c>
      <c r="BE83">
        <v>0.85189999999999999</v>
      </c>
      <c r="BF83">
        <v>0.85599999999999998</v>
      </c>
      <c r="BG83">
        <v>0.86019999999999996</v>
      </c>
      <c r="BH83">
        <v>0.86439999999999995</v>
      </c>
      <c r="BI83">
        <v>0.86850000000000005</v>
      </c>
      <c r="BJ83">
        <v>0.87270000000000003</v>
      </c>
      <c r="BK83">
        <v>0.87680000000000002</v>
      </c>
      <c r="BL83">
        <v>0.88100000000000001</v>
      </c>
      <c r="BM83">
        <v>0.8851</v>
      </c>
      <c r="BN83">
        <v>0.88929999999999998</v>
      </c>
      <c r="BO83">
        <v>0.89339999999999997</v>
      </c>
      <c r="BP83">
        <v>0.89759999999999995</v>
      </c>
      <c r="BQ83">
        <v>0.90169999999999995</v>
      </c>
      <c r="BR83">
        <v>0.90590000000000004</v>
      </c>
      <c r="BS83">
        <v>0.91</v>
      </c>
      <c r="BT83">
        <v>0.91420000000000001</v>
      </c>
      <c r="BU83">
        <v>0.91830000000000001</v>
      </c>
      <c r="BV83">
        <v>0.9224</v>
      </c>
      <c r="BW83">
        <v>0.92659999999999998</v>
      </c>
      <c r="BX83">
        <v>0.93069999999999997</v>
      </c>
      <c r="BY83">
        <v>0.93489999999999995</v>
      </c>
      <c r="BZ83">
        <v>0.93899999999999995</v>
      </c>
      <c r="CA83">
        <v>0.94310000000000005</v>
      </c>
      <c r="CB83">
        <v>0.94720000000000004</v>
      </c>
      <c r="CC83">
        <v>0.95130000000000003</v>
      </c>
      <c r="CD83">
        <v>0.95540000000000003</v>
      </c>
      <c r="CE83">
        <v>0.95950000000000002</v>
      </c>
      <c r="CF83">
        <v>0.96360000000000001</v>
      </c>
      <c r="CG83">
        <v>0.96760000000000002</v>
      </c>
      <c r="CH83">
        <v>0.97160000000000002</v>
      </c>
      <c r="CI83">
        <v>0.97560000000000002</v>
      </c>
      <c r="CJ83">
        <v>0.97960000000000003</v>
      </c>
      <c r="CK83">
        <v>0.98350000000000004</v>
      </c>
      <c r="CL83">
        <v>0.98729999999999996</v>
      </c>
      <c r="CM83">
        <v>0.99119999999999997</v>
      </c>
      <c r="CN83">
        <v>0.995</v>
      </c>
      <c r="CO83">
        <v>0.99870000000000003</v>
      </c>
      <c r="CP83">
        <v>1.0009999999999999</v>
      </c>
      <c r="CQ83">
        <v>1.0009999999999999</v>
      </c>
      <c r="CR83">
        <v>1.0009999999999999</v>
      </c>
      <c r="CS83">
        <v>1.0009999999999999</v>
      </c>
      <c r="CT83">
        <v>1.0009999999999999</v>
      </c>
      <c r="CU83">
        <v>1.0009999999999999</v>
      </c>
      <c r="CV83">
        <v>1.0009999999999999</v>
      </c>
      <c r="CW83">
        <v>1.0009999999999999</v>
      </c>
      <c r="CX83">
        <v>1.0009999999999999</v>
      </c>
      <c r="CY83">
        <v>1.0009999999999999</v>
      </c>
      <c r="CZ83">
        <v>1.0009999999999999</v>
      </c>
      <c r="DA83">
        <v>1.0009999999999999</v>
      </c>
      <c r="DB83">
        <v>1.0009999999999999</v>
      </c>
      <c r="DC83">
        <v>1.0009999999999999</v>
      </c>
      <c r="DD83">
        <v>1.0009999999999999</v>
      </c>
      <c r="DE83">
        <v>1.0009999999999999</v>
      </c>
      <c r="DF83">
        <v>1.0009999999999999</v>
      </c>
      <c r="DG83">
        <v>1.0009999999999999</v>
      </c>
    </row>
    <row r="84" spans="1:111" x14ac:dyDescent="0.25">
      <c r="A84">
        <v>25.119</v>
      </c>
      <c r="B84">
        <v>0.5806</v>
      </c>
      <c r="C84">
        <v>0.5867</v>
      </c>
      <c r="D84">
        <v>0.5927</v>
      </c>
      <c r="E84">
        <v>0.59870000000000001</v>
      </c>
      <c r="F84">
        <v>0.60460000000000003</v>
      </c>
      <c r="G84">
        <v>0.61050000000000004</v>
      </c>
      <c r="H84">
        <v>0.61629999999999996</v>
      </c>
      <c r="I84">
        <v>0.622</v>
      </c>
      <c r="J84">
        <v>0.62770000000000004</v>
      </c>
      <c r="K84">
        <v>0.63329999999999997</v>
      </c>
      <c r="L84">
        <v>0.63890000000000002</v>
      </c>
      <c r="M84">
        <v>0.64439999999999997</v>
      </c>
      <c r="N84">
        <v>0.64990000000000003</v>
      </c>
      <c r="O84">
        <v>0.65529999999999999</v>
      </c>
      <c r="P84">
        <v>0.66059999999999997</v>
      </c>
      <c r="Q84">
        <v>0.66600000000000004</v>
      </c>
      <c r="R84">
        <v>0.67120000000000002</v>
      </c>
      <c r="S84">
        <v>0.6764</v>
      </c>
      <c r="T84">
        <v>0.68159999999999998</v>
      </c>
      <c r="U84">
        <v>0.68669999999999998</v>
      </c>
      <c r="V84">
        <v>0.69179999999999997</v>
      </c>
      <c r="W84">
        <v>0.69679999999999997</v>
      </c>
      <c r="X84">
        <v>0.70179999999999998</v>
      </c>
      <c r="Y84">
        <v>0.70679999999999998</v>
      </c>
      <c r="Z84">
        <v>0.7117</v>
      </c>
      <c r="AA84">
        <v>0.71650000000000003</v>
      </c>
      <c r="AB84">
        <v>0.72140000000000004</v>
      </c>
      <c r="AC84">
        <v>0.72619999999999996</v>
      </c>
      <c r="AD84">
        <v>0.73089999999999999</v>
      </c>
      <c r="AE84">
        <v>0.73560000000000003</v>
      </c>
      <c r="AF84">
        <v>0.74029999999999996</v>
      </c>
      <c r="AG84">
        <v>0.745</v>
      </c>
      <c r="AH84">
        <v>0.74960000000000004</v>
      </c>
      <c r="AI84">
        <v>0.75419999999999998</v>
      </c>
      <c r="AJ84">
        <v>0.75870000000000004</v>
      </c>
      <c r="AK84">
        <v>0.76329999999999998</v>
      </c>
      <c r="AL84">
        <v>0.76780000000000004</v>
      </c>
      <c r="AM84">
        <v>0.7722</v>
      </c>
      <c r="AN84">
        <v>0.77669999999999995</v>
      </c>
      <c r="AO84">
        <v>0.78110000000000002</v>
      </c>
      <c r="AP84">
        <v>0.78549999999999998</v>
      </c>
      <c r="AQ84">
        <v>0.78990000000000005</v>
      </c>
      <c r="AR84">
        <v>0.79420000000000002</v>
      </c>
      <c r="AS84">
        <v>0.79849999999999999</v>
      </c>
      <c r="AT84">
        <v>0.80289999999999995</v>
      </c>
      <c r="AU84">
        <v>0.80720000000000003</v>
      </c>
      <c r="AV84">
        <v>0.81140000000000001</v>
      </c>
      <c r="AW84">
        <v>0.81569999999999998</v>
      </c>
      <c r="AX84">
        <v>0.81989999999999996</v>
      </c>
      <c r="AY84">
        <v>0.82420000000000004</v>
      </c>
      <c r="AZ84">
        <v>0.82840000000000003</v>
      </c>
      <c r="BA84">
        <v>0.83260000000000001</v>
      </c>
      <c r="BB84">
        <v>0.83679999999999999</v>
      </c>
      <c r="BC84">
        <v>0.84099999999999997</v>
      </c>
      <c r="BD84">
        <v>0.84519999999999995</v>
      </c>
      <c r="BE84">
        <v>0.84930000000000005</v>
      </c>
      <c r="BF84">
        <v>0.85350000000000004</v>
      </c>
      <c r="BG84">
        <v>0.85760000000000003</v>
      </c>
      <c r="BH84">
        <v>0.86180000000000001</v>
      </c>
      <c r="BI84">
        <v>0.8659</v>
      </c>
      <c r="BJ84">
        <v>0.87009999999999998</v>
      </c>
      <c r="BK84">
        <v>0.87419999999999998</v>
      </c>
      <c r="BL84">
        <v>0.87839999999999996</v>
      </c>
      <c r="BM84">
        <v>0.88249999999999995</v>
      </c>
      <c r="BN84">
        <v>0.88660000000000005</v>
      </c>
      <c r="BO84">
        <v>0.89080000000000004</v>
      </c>
      <c r="BP84">
        <v>0.89490000000000003</v>
      </c>
      <c r="BQ84">
        <v>0.89900000000000002</v>
      </c>
      <c r="BR84">
        <v>0.9032</v>
      </c>
      <c r="BS84">
        <v>0.9073</v>
      </c>
      <c r="BT84">
        <v>0.91139999999999999</v>
      </c>
      <c r="BU84">
        <v>0.91559999999999997</v>
      </c>
      <c r="BV84">
        <v>0.91969999999999996</v>
      </c>
      <c r="BW84">
        <v>0.92379999999999995</v>
      </c>
      <c r="BX84">
        <v>0.92800000000000005</v>
      </c>
      <c r="BY84">
        <v>0.93210000000000004</v>
      </c>
      <c r="BZ84">
        <v>0.93620000000000003</v>
      </c>
      <c r="CA84">
        <v>0.94030000000000002</v>
      </c>
      <c r="CB84">
        <v>0.94440000000000002</v>
      </c>
      <c r="CC84">
        <v>0.94850000000000001</v>
      </c>
      <c r="CD84">
        <v>0.9526</v>
      </c>
      <c r="CE84">
        <v>0.95669999999999999</v>
      </c>
      <c r="CF84">
        <v>0.9607</v>
      </c>
      <c r="CG84">
        <v>0.9647</v>
      </c>
      <c r="CH84">
        <v>0.96870000000000001</v>
      </c>
      <c r="CI84">
        <v>0.97270000000000001</v>
      </c>
      <c r="CJ84">
        <v>0.97660000000000002</v>
      </c>
      <c r="CK84">
        <v>0.98050000000000004</v>
      </c>
      <c r="CL84">
        <v>0.98440000000000005</v>
      </c>
      <c r="CM84">
        <v>0.98819999999999997</v>
      </c>
      <c r="CN84">
        <v>0.99199999999999999</v>
      </c>
      <c r="CO84">
        <v>0.99570000000000003</v>
      </c>
      <c r="CP84">
        <v>0.99939999999999996</v>
      </c>
      <c r="CQ84">
        <v>1.0009999999999999</v>
      </c>
      <c r="CR84">
        <v>1.0009999999999999</v>
      </c>
      <c r="CS84">
        <v>1.0009999999999999</v>
      </c>
      <c r="CT84">
        <v>1.0009999999999999</v>
      </c>
      <c r="CU84">
        <v>1.0009999999999999</v>
      </c>
      <c r="CV84">
        <v>1.0009999999999999</v>
      </c>
      <c r="CW84">
        <v>1.0009999999999999</v>
      </c>
      <c r="CX84">
        <v>1.0009999999999999</v>
      </c>
      <c r="CY84">
        <v>1.0009999999999999</v>
      </c>
      <c r="CZ84">
        <v>1.0009999999999999</v>
      </c>
      <c r="DA84">
        <v>1.0009999999999999</v>
      </c>
      <c r="DB84">
        <v>1.0009999999999999</v>
      </c>
      <c r="DC84">
        <v>1.0009999999999999</v>
      </c>
      <c r="DD84">
        <v>1.0009999999999999</v>
      </c>
      <c r="DE84">
        <v>1.0009999999999999</v>
      </c>
      <c r="DF84">
        <v>1.0009999999999999</v>
      </c>
      <c r="DG84">
        <v>1.0009999999999999</v>
      </c>
    </row>
    <row r="85" spans="1:111" x14ac:dyDescent="0.25">
      <c r="A85">
        <v>26.914999999999999</v>
      </c>
      <c r="B85">
        <v>0.57889999999999997</v>
      </c>
      <c r="C85">
        <v>0.58489999999999998</v>
      </c>
      <c r="D85">
        <v>0.59099999999999997</v>
      </c>
      <c r="E85">
        <v>0.59689999999999999</v>
      </c>
      <c r="F85">
        <v>0.6028</v>
      </c>
      <c r="G85">
        <v>0.60870000000000002</v>
      </c>
      <c r="H85">
        <v>0.61450000000000005</v>
      </c>
      <c r="I85">
        <v>0.62019999999999997</v>
      </c>
      <c r="J85">
        <v>0.62580000000000002</v>
      </c>
      <c r="K85">
        <v>0.63149999999999995</v>
      </c>
      <c r="L85">
        <v>0.63700000000000001</v>
      </c>
      <c r="M85">
        <v>0.64249999999999996</v>
      </c>
      <c r="N85">
        <v>0.64800000000000002</v>
      </c>
      <c r="O85">
        <v>0.65339999999999998</v>
      </c>
      <c r="P85">
        <v>0.65869999999999995</v>
      </c>
      <c r="Q85">
        <v>0.66400000000000003</v>
      </c>
      <c r="R85">
        <v>0.66920000000000002</v>
      </c>
      <c r="S85">
        <v>0.6744</v>
      </c>
      <c r="T85">
        <v>0.67959999999999998</v>
      </c>
      <c r="U85">
        <v>0.68469999999999998</v>
      </c>
      <c r="V85">
        <v>0.68979999999999997</v>
      </c>
      <c r="W85">
        <v>0.69479999999999997</v>
      </c>
      <c r="X85">
        <v>0.69979999999999998</v>
      </c>
      <c r="Y85">
        <v>0.70469999999999999</v>
      </c>
      <c r="Z85">
        <v>0.70960000000000001</v>
      </c>
      <c r="AA85">
        <v>0.71440000000000003</v>
      </c>
      <c r="AB85">
        <v>0.71930000000000005</v>
      </c>
      <c r="AC85">
        <v>0.72399999999999998</v>
      </c>
      <c r="AD85">
        <v>0.7288</v>
      </c>
      <c r="AE85">
        <v>0.73350000000000004</v>
      </c>
      <c r="AF85">
        <v>0.73809999999999998</v>
      </c>
      <c r="AG85">
        <v>0.74280000000000002</v>
      </c>
      <c r="AH85">
        <v>0.74739999999999995</v>
      </c>
      <c r="AI85">
        <v>0.752</v>
      </c>
      <c r="AJ85">
        <v>0.75649999999999995</v>
      </c>
      <c r="AK85">
        <v>0.76100000000000001</v>
      </c>
      <c r="AL85">
        <v>0.76549999999999996</v>
      </c>
      <c r="AM85">
        <v>0.77</v>
      </c>
      <c r="AN85">
        <v>0.77439999999999998</v>
      </c>
      <c r="AO85">
        <v>0.77880000000000005</v>
      </c>
      <c r="AP85">
        <v>0.78320000000000001</v>
      </c>
      <c r="AQ85">
        <v>0.78749999999999998</v>
      </c>
      <c r="AR85">
        <v>0.79190000000000005</v>
      </c>
      <c r="AS85">
        <v>0.79620000000000002</v>
      </c>
      <c r="AT85">
        <v>0.80049999999999999</v>
      </c>
      <c r="AU85">
        <v>0.80479999999999996</v>
      </c>
      <c r="AV85">
        <v>0.80910000000000004</v>
      </c>
      <c r="AW85">
        <v>0.81330000000000002</v>
      </c>
      <c r="AX85">
        <v>0.8175</v>
      </c>
      <c r="AY85">
        <v>0.82179999999999997</v>
      </c>
      <c r="AZ85">
        <v>0.82599999999999996</v>
      </c>
      <c r="BA85">
        <v>0.83020000000000005</v>
      </c>
      <c r="BB85">
        <v>0.83430000000000004</v>
      </c>
      <c r="BC85">
        <v>0.83850000000000002</v>
      </c>
      <c r="BD85">
        <v>0.8427</v>
      </c>
      <c r="BE85">
        <v>0.8468</v>
      </c>
      <c r="BF85">
        <v>0.85099999999999998</v>
      </c>
      <c r="BG85">
        <v>0.85509999999999997</v>
      </c>
      <c r="BH85">
        <v>0.85929999999999995</v>
      </c>
      <c r="BI85">
        <v>0.86339999999999995</v>
      </c>
      <c r="BJ85">
        <v>0.86750000000000005</v>
      </c>
      <c r="BK85">
        <v>0.87170000000000003</v>
      </c>
      <c r="BL85">
        <v>0.87580000000000002</v>
      </c>
      <c r="BM85">
        <v>0.87990000000000002</v>
      </c>
      <c r="BN85">
        <v>0.88400000000000001</v>
      </c>
      <c r="BO85">
        <v>0.88819999999999999</v>
      </c>
      <c r="BP85">
        <v>0.89229999999999998</v>
      </c>
      <c r="BQ85">
        <v>0.89639999999999997</v>
      </c>
      <c r="BR85">
        <v>0.90049999999999997</v>
      </c>
      <c r="BS85">
        <v>0.90469999999999995</v>
      </c>
      <c r="BT85">
        <v>0.90880000000000005</v>
      </c>
      <c r="BU85">
        <v>0.91290000000000004</v>
      </c>
      <c r="BV85">
        <v>0.91700000000000004</v>
      </c>
      <c r="BW85">
        <v>0.92110000000000003</v>
      </c>
      <c r="BX85">
        <v>0.92520000000000002</v>
      </c>
      <c r="BY85">
        <v>0.9294</v>
      </c>
      <c r="BZ85">
        <v>0.9335</v>
      </c>
      <c r="CA85">
        <v>0.93759999999999999</v>
      </c>
      <c r="CB85">
        <v>0.94159999999999999</v>
      </c>
      <c r="CC85">
        <v>0.94569999999999999</v>
      </c>
      <c r="CD85">
        <v>0.94979999999999998</v>
      </c>
      <c r="CE85">
        <v>0.95379999999999998</v>
      </c>
      <c r="CF85">
        <v>0.95789999999999997</v>
      </c>
      <c r="CG85">
        <v>0.96189999999999998</v>
      </c>
      <c r="CH85">
        <v>0.96589999999999998</v>
      </c>
      <c r="CI85">
        <v>0.9698</v>
      </c>
      <c r="CJ85">
        <v>0.9738</v>
      </c>
      <c r="CK85">
        <v>0.97770000000000001</v>
      </c>
      <c r="CL85">
        <v>0.98150000000000004</v>
      </c>
      <c r="CM85">
        <v>0.98529999999999995</v>
      </c>
      <c r="CN85">
        <v>0.98909999999999998</v>
      </c>
      <c r="CO85">
        <v>0.99280000000000002</v>
      </c>
      <c r="CP85">
        <v>0.99650000000000005</v>
      </c>
      <c r="CQ85">
        <v>1.0009999999999999</v>
      </c>
      <c r="CR85">
        <v>1.0009999999999999</v>
      </c>
      <c r="CS85">
        <v>1.0009999999999999</v>
      </c>
      <c r="CT85">
        <v>1.0009999999999999</v>
      </c>
      <c r="CU85">
        <v>1.0009999999999999</v>
      </c>
      <c r="CV85">
        <v>1.0009999999999999</v>
      </c>
      <c r="CW85">
        <v>1.0009999999999999</v>
      </c>
      <c r="CX85">
        <v>1.0009999999999999</v>
      </c>
      <c r="CY85">
        <v>1.0009999999999999</v>
      </c>
      <c r="CZ85">
        <v>1.0009999999999999</v>
      </c>
      <c r="DA85">
        <v>1.0009999999999999</v>
      </c>
      <c r="DB85">
        <v>1.0009999999999999</v>
      </c>
      <c r="DC85">
        <v>1.0009999999999999</v>
      </c>
      <c r="DD85">
        <v>1.0009999999999999</v>
      </c>
      <c r="DE85">
        <v>1.0009999999999999</v>
      </c>
      <c r="DF85">
        <v>1.0009999999999999</v>
      </c>
      <c r="DG85">
        <v>1.0009999999999999</v>
      </c>
    </row>
    <row r="86" spans="1:111" x14ac:dyDescent="0.25">
      <c r="A86">
        <v>28.84</v>
      </c>
      <c r="B86">
        <v>0.57720000000000005</v>
      </c>
      <c r="C86">
        <v>0.58320000000000005</v>
      </c>
      <c r="D86">
        <v>0.58930000000000005</v>
      </c>
      <c r="E86">
        <v>0.59519999999999995</v>
      </c>
      <c r="F86">
        <v>0.60109999999999997</v>
      </c>
      <c r="G86">
        <v>0.6069</v>
      </c>
      <c r="H86">
        <v>0.61270000000000002</v>
      </c>
      <c r="I86">
        <v>0.61839999999999995</v>
      </c>
      <c r="J86">
        <v>0.624</v>
      </c>
      <c r="K86">
        <v>0.62960000000000005</v>
      </c>
      <c r="L86">
        <v>0.63519999999999999</v>
      </c>
      <c r="M86">
        <v>0.64070000000000005</v>
      </c>
      <c r="N86">
        <v>0.64610000000000001</v>
      </c>
      <c r="O86">
        <v>0.65149999999999997</v>
      </c>
      <c r="P86">
        <v>0.65680000000000005</v>
      </c>
      <c r="Q86">
        <v>0.66210000000000002</v>
      </c>
      <c r="R86">
        <v>0.6673</v>
      </c>
      <c r="S86">
        <v>0.67249999999999999</v>
      </c>
      <c r="T86">
        <v>0.67759999999999998</v>
      </c>
      <c r="U86">
        <v>0.68269999999999997</v>
      </c>
      <c r="V86">
        <v>0.68779999999999997</v>
      </c>
      <c r="W86">
        <v>0.69279999999999997</v>
      </c>
      <c r="X86">
        <v>0.69769999999999999</v>
      </c>
      <c r="Y86">
        <v>0.7026</v>
      </c>
      <c r="Z86">
        <v>0.70750000000000002</v>
      </c>
      <c r="AA86">
        <v>0.71240000000000003</v>
      </c>
      <c r="AB86">
        <v>0.71719999999999995</v>
      </c>
      <c r="AC86">
        <v>0.72189999999999999</v>
      </c>
      <c r="AD86">
        <v>0.72670000000000001</v>
      </c>
      <c r="AE86">
        <v>0.73129999999999995</v>
      </c>
      <c r="AF86">
        <v>0.73599999999999999</v>
      </c>
      <c r="AG86">
        <v>0.74060000000000004</v>
      </c>
      <c r="AH86">
        <v>0.74519999999999997</v>
      </c>
      <c r="AI86">
        <v>0.74980000000000002</v>
      </c>
      <c r="AJ86">
        <v>0.75429999999999997</v>
      </c>
      <c r="AK86">
        <v>0.75880000000000003</v>
      </c>
      <c r="AL86">
        <v>0.76329999999999998</v>
      </c>
      <c r="AM86">
        <v>0.76770000000000005</v>
      </c>
      <c r="AN86">
        <v>0.77210000000000001</v>
      </c>
      <c r="AO86">
        <v>0.77649999999999997</v>
      </c>
      <c r="AP86">
        <v>0.78090000000000004</v>
      </c>
      <c r="AQ86">
        <v>0.7853</v>
      </c>
      <c r="AR86">
        <v>0.78959999999999997</v>
      </c>
      <c r="AS86">
        <v>0.79390000000000005</v>
      </c>
      <c r="AT86">
        <v>0.79820000000000002</v>
      </c>
      <c r="AU86">
        <v>0.80249999999999999</v>
      </c>
      <c r="AV86">
        <v>0.80669999999999997</v>
      </c>
      <c r="AW86">
        <v>0.81089999999999995</v>
      </c>
      <c r="AX86">
        <v>0.81520000000000004</v>
      </c>
      <c r="AY86">
        <v>0.81940000000000002</v>
      </c>
      <c r="AZ86">
        <v>0.8236</v>
      </c>
      <c r="BA86">
        <v>0.82769999999999999</v>
      </c>
      <c r="BB86">
        <v>0.83189999999999997</v>
      </c>
      <c r="BC86">
        <v>0.83609999999999995</v>
      </c>
      <c r="BD86">
        <v>0.84019999999999995</v>
      </c>
      <c r="BE86">
        <v>0.84440000000000004</v>
      </c>
      <c r="BF86">
        <v>0.84850000000000003</v>
      </c>
      <c r="BG86">
        <v>0.85270000000000001</v>
      </c>
      <c r="BH86">
        <v>0.85680000000000001</v>
      </c>
      <c r="BI86">
        <v>0.8609</v>
      </c>
      <c r="BJ86">
        <v>0.86499999999999999</v>
      </c>
      <c r="BK86">
        <v>0.86909999999999998</v>
      </c>
      <c r="BL86">
        <v>0.87329999999999997</v>
      </c>
      <c r="BM86">
        <v>0.87739999999999996</v>
      </c>
      <c r="BN86">
        <v>0.88149999999999995</v>
      </c>
      <c r="BO86">
        <v>0.88560000000000005</v>
      </c>
      <c r="BP86">
        <v>0.88970000000000005</v>
      </c>
      <c r="BQ86">
        <v>0.89380000000000004</v>
      </c>
      <c r="BR86">
        <v>0.89790000000000003</v>
      </c>
      <c r="BS86">
        <v>0.90200000000000002</v>
      </c>
      <c r="BT86">
        <v>0.90610000000000002</v>
      </c>
      <c r="BU86">
        <v>0.91020000000000001</v>
      </c>
      <c r="BV86">
        <v>0.91439999999999999</v>
      </c>
      <c r="BW86">
        <v>0.91849999999999998</v>
      </c>
      <c r="BX86">
        <v>0.92259999999999998</v>
      </c>
      <c r="BY86">
        <v>0.92669999999999997</v>
      </c>
      <c r="BZ86">
        <v>0.93069999999999997</v>
      </c>
      <c r="CA86">
        <v>0.93479999999999996</v>
      </c>
      <c r="CB86">
        <v>0.93889999999999996</v>
      </c>
      <c r="CC86">
        <v>0.94299999999999995</v>
      </c>
      <c r="CD86">
        <v>0.94699999999999995</v>
      </c>
      <c r="CE86">
        <v>0.95109999999999995</v>
      </c>
      <c r="CF86">
        <v>0.95509999999999995</v>
      </c>
      <c r="CG86">
        <v>0.95909999999999995</v>
      </c>
      <c r="CH86">
        <v>0.96309999999999996</v>
      </c>
      <c r="CI86">
        <v>0.96699999999999997</v>
      </c>
      <c r="CJ86">
        <v>0.97099999999999997</v>
      </c>
      <c r="CK86">
        <v>0.9748</v>
      </c>
      <c r="CL86">
        <v>0.97870000000000001</v>
      </c>
      <c r="CM86">
        <v>0.98250000000000004</v>
      </c>
      <c r="CN86">
        <v>0.98619999999999997</v>
      </c>
      <c r="CO86">
        <v>0.9899</v>
      </c>
      <c r="CP86">
        <v>0.99360000000000004</v>
      </c>
      <c r="CQ86">
        <v>0.99709999999999999</v>
      </c>
      <c r="CR86">
        <v>1.0009999999999999</v>
      </c>
      <c r="CS86">
        <v>1.0009999999999999</v>
      </c>
      <c r="CT86">
        <v>1.0009999999999999</v>
      </c>
      <c r="CU86">
        <v>1.0009999999999999</v>
      </c>
      <c r="CV86">
        <v>1.0009999999999999</v>
      </c>
      <c r="CW86">
        <v>1.0009999999999999</v>
      </c>
      <c r="CX86">
        <v>1.0009999999999999</v>
      </c>
      <c r="CY86">
        <v>1.0009999999999999</v>
      </c>
      <c r="CZ86">
        <v>1.0009999999999999</v>
      </c>
      <c r="DA86">
        <v>1.0009999999999999</v>
      </c>
      <c r="DB86">
        <v>1.0009999999999999</v>
      </c>
      <c r="DC86">
        <v>1.0009999999999999</v>
      </c>
      <c r="DD86">
        <v>1.0009999999999999</v>
      </c>
      <c r="DE86">
        <v>1.0009999999999999</v>
      </c>
      <c r="DF86">
        <v>1.0009999999999999</v>
      </c>
      <c r="DG86">
        <v>1.0009999999999999</v>
      </c>
    </row>
    <row r="87" spans="1:111" x14ac:dyDescent="0.25">
      <c r="A87">
        <v>30.902999999999999</v>
      </c>
      <c r="B87">
        <v>0.57550000000000001</v>
      </c>
      <c r="C87">
        <v>0.58160000000000001</v>
      </c>
      <c r="D87">
        <v>0.58760000000000001</v>
      </c>
      <c r="E87">
        <v>0.59350000000000003</v>
      </c>
      <c r="F87">
        <v>0.59940000000000004</v>
      </c>
      <c r="G87">
        <v>0.60519999999999996</v>
      </c>
      <c r="H87">
        <v>0.6109</v>
      </c>
      <c r="I87">
        <v>0.61660000000000004</v>
      </c>
      <c r="J87">
        <v>0.62219999999999998</v>
      </c>
      <c r="K87">
        <v>0.62780000000000002</v>
      </c>
      <c r="L87">
        <v>0.63329999999999997</v>
      </c>
      <c r="M87">
        <v>0.63880000000000003</v>
      </c>
      <c r="N87">
        <v>0.64419999999999999</v>
      </c>
      <c r="O87">
        <v>0.64959999999999996</v>
      </c>
      <c r="P87">
        <v>0.65490000000000004</v>
      </c>
      <c r="Q87">
        <v>0.66020000000000001</v>
      </c>
      <c r="R87">
        <v>0.66539999999999999</v>
      </c>
      <c r="S87">
        <v>0.67059999999999997</v>
      </c>
      <c r="T87">
        <v>0.67569999999999997</v>
      </c>
      <c r="U87">
        <v>0.68079999999999996</v>
      </c>
      <c r="V87">
        <v>0.68579999999999997</v>
      </c>
      <c r="W87">
        <v>0.69079999999999997</v>
      </c>
      <c r="X87">
        <v>0.69569999999999999</v>
      </c>
      <c r="Y87">
        <v>0.7006</v>
      </c>
      <c r="Z87">
        <v>0.70550000000000002</v>
      </c>
      <c r="AA87">
        <v>0.71030000000000004</v>
      </c>
      <c r="AB87">
        <v>0.71509999999999996</v>
      </c>
      <c r="AC87">
        <v>0.71989999999999998</v>
      </c>
      <c r="AD87">
        <v>0.72460000000000002</v>
      </c>
      <c r="AE87">
        <v>0.72919999999999996</v>
      </c>
      <c r="AF87">
        <v>0.7339</v>
      </c>
      <c r="AG87">
        <v>0.73850000000000005</v>
      </c>
      <c r="AH87">
        <v>0.74309999999999998</v>
      </c>
      <c r="AI87">
        <v>0.74760000000000004</v>
      </c>
      <c r="AJ87">
        <v>0.75209999999999999</v>
      </c>
      <c r="AK87">
        <v>0.75660000000000005</v>
      </c>
      <c r="AL87">
        <v>0.7611</v>
      </c>
      <c r="AM87">
        <v>0.76549999999999996</v>
      </c>
      <c r="AN87">
        <v>0.76990000000000003</v>
      </c>
      <c r="AO87">
        <v>0.77429999999999999</v>
      </c>
      <c r="AP87">
        <v>0.77869999999999995</v>
      </c>
      <c r="AQ87">
        <v>0.78300000000000003</v>
      </c>
      <c r="AR87">
        <v>0.7873</v>
      </c>
      <c r="AS87">
        <v>0.79159999999999997</v>
      </c>
      <c r="AT87">
        <v>0.79590000000000005</v>
      </c>
      <c r="AU87">
        <v>0.80020000000000002</v>
      </c>
      <c r="AV87">
        <v>0.8044</v>
      </c>
      <c r="AW87">
        <v>0.80859999999999999</v>
      </c>
      <c r="AX87">
        <v>0.81279999999999997</v>
      </c>
      <c r="AY87">
        <v>0.81699999999999995</v>
      </c>
      <c r="AZ87">
        <v>0.82120000000000004</v>
      </c>
      <c r="BA87">
        <v>0.82540000000000002</v>
      </c>
      <c r="BB87">
        <v>0.82950000000000002</v>
      </c>
      <c r="BC87">
        <v>0.8337</v>
      </c>
      <c r="BD87">
        <v>0.83779999999999999</v>
      </c>
      <c r="BE87">
        <v>0.84199999999999997</v>
      </c>
      <c r="BF87">
        <v>0.84609999999999996</v>
      </c>
      <c r="BG87">
        <v>0.85019999999999996</v>
      </c>
      <c r="BH87">
        <v>0.85429999999999995</v>
      </c>
      <c r="BI87">
        <v>0.85840000000000005</v>
      </c>
      <c r="BJ87">
        <v>0.86250000000000004</v>
      </c>
      <c r="BK87">
        <v>0.86660000000000004</v>
      </c>
      <c r="BL87">
        <v>0.87070000000000003</v>
      </c>
      <c r="BM87">
        <v>0.87480000000000002</v>
      </c>
      <c r="BN87">
        <v>0.87890000000000001</v>
      </c>
      <c r="BO87">
        <v>0.88300000000000001</v>
      </c>
      <c r="BP87">
        <v>0.8871</v>
      </c>
      <c r="BQ87">
        <v>0.89119999999999999</v>
      </c>
      <c r="BR87">
        <v>0.89529999999999998</v>
      </c>
      <c r="BS87">
        <v>0.89939999999999998</v>
      </c>
      <c r="BT87">
        <v>0.90349999999999997</v>
      </c>
      <c r="BU87">
        <v>0.90759999999999996</v>
      </c>
      <c r="BV87">
        <v>0.91169999999999995</v>
      </c>
      <c r="BW87">
        <v>0.91579999999999995</v>
      </c>
      <c r="BX87">
        <v>0.91990000000000005</v>
      </c>
      <c r="BY87">
        <v>0.92400000000000004</v>
      </c>
      <c r="BZ87">
        <v>0.92810000000000004</v>
      </c>
      <c r="CA87">
        <v>0.93220000000000003</v>
      </c>
      <c r="CB87">
        <v>0.93620000000000003</v>
      </c>
      <c r="CC87">
        <v>0.94030000000000002</v>
      </c>
      <c r="CD87">
        <v>0.94430000000000003</v>
      </c>
      <c r="CE87">
        <v>0.94840000000000002</v>
      </c>
      <c r="CF87">
        <v>0.95240000000000002</v>
      </c>
      <c r="CG87">
        <v>0.95640000000000003</v>
      </c>
      <c r="CH87">
        <v>0.96030000000000004</v>
      </c>
      <c r="CI87">
        <v>0.96430000000000005</v>
      </c>
      <c r="CJ87">
        <v>0.96819999999999995</v>
      </c>
      <c r="CK87">
        <v>0.97199999999999998</v>
      </c>
      <c r="CL87">
        <v>0.97589999999999999</v>
      </c>
      <c r="CM87">
        <v>0.97970000000000002</v>
      </c>
      <c r="CN87">
        <v>0.98340000000000005</v>
      </c>
      <c r="CO87">
        <v>0.98709999999999998</v>
      </c>
      <c r="CP87">
        <v>0.99070000000000003</v>
      </c>
      <c r="CQ87">
        <v>0.99429999999999996</v>
      </c>
      <c r="CR87">
        <v>0.99780000000000002</v>
      </c>
      <c r="CS87">
        <v>1.0009999999999999</v>
      </c>
      <c r="CT87">
        <v>1.0009999999999999</v>
      </c>
      <c r="CU87">
        <v>1.0009999999999999</v>
      </c>
      <c r="CV87">
        <v>1.0009999999999999</v>
      </c>
      <c r="CW87">
        <v>1.0009999999999999</v>
      </c>
      <c r="CX87">
        <v>1.0009999999999999</v>
      </c>
      <c r="CY87">
        <v>1.0009999999999999</v>
      </c>
      <c r="CZ87">
        <v>1.0009999999999999</v>
      </c>
      <c r="DA87">
        <v>1.0009999999999999</v>
      </c>
      <c r="DB87">
        <v>1.0009999999999999</v>
      </c>
      <c r="DC87">
        <v>1.0009999999999999</v>
      </c>
      <c r="DD87">
        <v>1.0009999999999999</v>
      </c>
      <c r="DE87">
        <v>1.0009999999999999</v>
      </c>
      <c r="DF87">
        <v>1.0009999999999999</v>
      </c>
      <c r="DG87">
        <v>1.0009999999999999</v>
      </c>
    </row>
    <row r="88" spans="1:111" x14ac:dyDescent="0.25">
      <c r="A88">
        <v>33.113</v>
      </c>
      <c r="B88">
        <v>0.57389999999999997</v>
      </c>
      <c r="C88">
        <v>0.57989999999999997</v>
      </c>
      <c r="D88">
        <v>0.58589999999999998</v>
      </c>
      <c r="E88">
        <v>0.59179999999999999</v>
      </c>
      <c r="F88">
        <v>0.59770000000000001</v>
      </c>
      <c r="G88">
        <v>0.60350000000000004</v>
      </c>
      <c r="H88">
        <v>0.60919999999999996</v>
      </c>
      <c r="I88">
        <v>0.6149</v>
      </c>
      <c r="J88">
        <v>0.62050000000000005</v>
      </c>
      <c r="K88">
        <v>0.626</v>
      </c>
      <c r="L88">
        <v>0.63160000000000005</v>
      </c>
      <c r="M88">
        <v>0.63700000000000001</v>
      </c>
      <c r="N88">
        <v>0.64239999999999997</v>
      </c>
      <c r="O88">
        <v>0.64780000000000004</v>
      </c>
      <c r="P88">
        <v>0.65310000000000001</v>
      </c>
      <c r="Q88">
        <v>0.6583</v>
      </c>
      <c r="R88">
        <v>0.66349999999999998</v>
      </c>
      <c r="S88">
        <v>0.66869999999999996</v>
      </c>
      <c r="T88">
        <v>0.67379999999999995</v>
      </c>
      <c r="U88">
        <v>0.67879999999999996</v>
      </c>
      <c r="V88">
        <v>0.68379999999999996</v>
      </c>
      <c r="W88">
        <v>0.68879999999999997</v>
      </c>
      <c r="X88">
        <v>0.69379999999999997</v>
      </c>
      <c r="Y88">
        <v>0.6986</v>
      </c>
      <c r="Z88">
        <v>0.70350000000000001</v>
      </c>
      <c r="AA88">
        <v>0.70830000000000004</v>
      </c>
      <c r="AB88">
        <v>0.71309999999999996</v>
      </c>
      <c r="AC88">
        <v>0.71779999999999999</v>
      </c>
      <c r="AD88">
        <v>0.72250000000000003</v>
      </c>
      <c r="AE88">
        <v>0.72719999999999996</v>
      </c>
      <c r="AF88">
        <v>0.73180000000000001</v>
      </c>
      <c r="AG88">
        <v>0.73640000000000005</v>
      </c>
      <c r="AH88">
        <v>0.74099999999999999</v>
      </c>
      <c r="AI88">
        <v>0.74550000000000005</v>
      </c>
      <c r="AJ88">
        <v>0.75</v>
      </c>
      <c r="AK88">
        <v>0.75449999999999995</v>
      </c>
      <c r="AL88">
        <v>0.75890000000000002</v>
      </c>
      <c r="AM88">
        <v>0.76339999999999997</v>
      </c>
      <c r="AN88">
        <v>0.76770000000000005</v>
      </c>
      <c r="AO88">
        <v>0.77210000000000001</v>
      </c>
      <c r="AP88">
        <v>0.77649999999999997</v>
      </c>
      <c r="AQ88">
        <v>0.78080000000000005</v>
      </c>
      <c r="AR88">
        <v>0.78510000000000002</v>
      </c>
      <c r="AS88">
        <v>0.78939999999999999</v>
      </c>
      <c r="AT88">
        <v>0.79359999999999997</v>
      </c>
      <c r="AU88">
        <v>0.79790000000000005</v>
      </c>
      <c r="AV88">
        <v>0.80210000000000004</v>
      </c>
      <c r="AW88">
        <v>0.80630000000000002</v>
      </c>
      <c r="AX88">
        <v>0.8105</v>
      </c>
      <c r="AY88">
        <v>0.81469999999999998</v>
      </c>
      <c r="AZ88">
        <v>0.81889999999999996</v>
      </c>
      <c r="BA88">
        <v>0.82299999999999995</v>
      </c>
      <c r="BB88">
        <v>0.82720000000000005</v>
      </c>
      <c r="BC88">
        <v>0.83130000000000004</v>
      </c>
      <c r="BD88">
        <v>0.83550000000000002</v>
      </c>
      <c r="BE88">
        <v>0.83960000000000001</v>
      </c>
      <c r="BF88">
        <v>0.84370000000000001</v>
      </c>
      <c r="BG88">
        <v>0.8478</v>
      </c>
      <c r="BH88">
        <v>0.85189999999999999</v>
      </c>
      <c r="BI88">
        <v>0.85599999999999998</v>
      </c>
      <c r="BJ88">
        <v>0.86009999999999998</v>
      </c>
      <c r="BK88">
        <v>0.86419999999999997</v>
      </c>
      <c r="BL88">
        <v>0.86829999999999996</v>
      </c>
      <c r="BM88">
        <v>0.87239999999999995</v>
      </c>
      <c r="BN88">
        <v>0.87649999999999995</v>
      </c>
      <c r="BO88">
        <v>0.88049999999999995</v>
      </c>
      <c r="BP88">
        <v>0.88460000000000005</v>
      </c>
      <c r="BQ88">
        <v>0.88870000000000005</v>
      </c>
      <c r="BR88">
        <v>0.89280000000000004</v>
      </c>
      <c r="BS88">
        <v>0.89690000000000003</v>
      </c>
      <c r="BT88">
        <v>0.90100000000000002</v>
      </c>
      <c r="BU88">
        <v>0.90510000000000002</v>
      </c>
      <c r="BV88">
        <v>0.90910000000000002</v>
      </c>
      <c r="BW88">
        <v>0.91320000000000001</v>
      </c>
      <c r="BX88">
        <v>0.9173</v>
      </c>
      <c r="BY88">
        <v>0.9214</v>
      </c>
      <c r="BZ88">
        <v>0.9254</v>
      </c>
      <c r="CA88">
        <v>0.92949999999999999</v>
      </c>
      <c r="CB88">
        <v>0.93359999999999999</v>
      </c>
      <c r="CC88">
        <v>0.93759999999999999</v>
      </c>
      <c r="CD88">
        <v>0.94159999999999999</v>
      </c>
      <c r="CE88">
        <v>0.94569999999999999</v>
      </c>
      <c r="CF88">
        <v>0.94969999999999999</v>
      </c>
      <c r="CG88">
        <v>0.9536</v>
      </c>
      <c r="CH88">
        <v>0.95760000000000001</v>
      </c>
      <c r="CI88">
        <v>0.96150000000000002</v>
      </c>
      <c r="CJ88">
        <v>0.96540000000000004</v>
      </c>
      <c r="CK88">
        <v>0.96930000000000005</v>
      </c>
      <c r="CL88">
        <v>0.97309999999999997</v>
      </c>
      <c r="CM88">
        <v>0.97689999999999999</v>
      </c>
      <c r="CN88">
        <v>0.98060000000000003</v>
      </c>
      <c r="CO88">
        <v>0.98429999999999995</v>
      </c>
      <c r="CP88">
        <v>0.9879</v>
      </c>
      <c r="CQ88">
        <v>0.99150000000000005</v>
      </c>
      <c r="CR88">
        <v>0.99490000000000001</v>
      </c>
      <c r="CS88">
        <v>0.99839999999999995</v>
      </c>
      <c r="CT88">
        <v>1.0009999999999999</v>
      </c>
      <c r="CU88">
        <v>1.0009999999999999</v>
      </c>
      <c r="CV88">
        <v>1.0009999999999999</v>
      </c>
      <c r="CW88">
        <v>1.0009999999999999</v>
      </c>
      <c r="CX88">
        <v>1.0009999999999999</v>
      </c>
      <c r="CY88">
        <v>1.0009999999999999</v>
      </c>
      <c r="CZ88">
        <v>1.0009999999999999</v>
      </c>
      <c r="DA88">
        <v>1.0009999999999999</v>
      </c>
      <c r="DB88">
        <v>1.0009999999999999</v>
      </c>
      <c r="DC88">
        <v>1.0009999999999999</v>
      </c>
      <c r="DD88">
        <v>1.0009999999999999</v>
      </c>
      <c r="DE88">
        <v>1.0009999999999999</v>
      </c>
      <c r="DF88">
        <v>1.0009999999999999</v>
      </c>
      <c r="DG88">
        <v>1.0009999999999999</v>
      </c>
    </row>
    <row r="89" spans="1:111" x14ac:dyDescent="0.25">
      <c r="A89">
        <v>35.481000000000002</v>
      </c>
      <c r="B89">
        <v>0.57230000000000003</v>
      </c>
      <c r="C89">
        <v>0.57830000000000004</v>
      </c>
      <c r="D89">
        <v>0.58430000000000004</v>
      </c>
      <c r="E89">
        <v>0.59019999999999995</v>
      </c>
      <c r="F89">
        <v>0.59599999999999997</v>
      </c>
      <c r="G89">
        <v>0.6018</v>
      </c>
      <c r="H89">
        <v>0.60750000000000004</v>
      </c>
      <c r="I89">
        <v>0.61309999999999998</v>
      </c>
      <c r="J89">
        <v>0.61870000000000003</v>
      </c>
      <c r="K89">
        <v>0.62429999999999997</v>
      </c>
      <c r="L89">
        <v>0.62980000000000003</v>
      </c>
      <c r="M89">
        <v>0.63519999999999999</v>
      </c>
      <c r="N89">
        <v>0.64059999999999995</v>
      </c>
      <c r="O89">
        <v>0.64590000000000003</v>
      </c>
      <c r="P89">
        <v>0.6512</v>
      </c>
      <c r="Q89">
        <v>0.65649999999999997</v>
      </c>
      <c r="R89">
        <v>0.66159999999999997</v>
      </c>
      <c r="S89">
        <v>0.66679999999999995</v>
      </c>
      <c r="T89">
        <v>0.67190000000000005</v>
      </c>
      <c r="U89">
        <v>0.67689999999999995</v>
      </c>
      <c r="V89">
        <v>0.68189999999999995</v>
      </c>
      <c r="W89">
        <v>0.68689999999999996</v>
      </c>
      <c r="X89">
        <v>0.69179999999999997</v>
      </c>
      <c r="Y89">
        <v>0.69669999999999999</v>
      </c>
      <c r="Z89">
        <v>0.70150000000000001</v>
      </c>
      <c r="AA89">
        <v>0.70630000000000004</v>
      </c>
      <c r="AB89">
        <v>0.71109999999999995</v>
      </c>
      <c r="AC89">
        <v>0.71579999999999999</v>
      </c>
      <c r="AD89">
        <v>0.72050000000000003</v>
      </c>
      <c r="AE89">
        <v>0.72509999999999997</v>
      </c>
      <c r="AF89">
        <v>0.7298</v>
      </c>
      <c r="AG89">
        <v>0.73429999999999995</v>
      </c>
      <c r="AH89">
        <v>0.7389</v>
      </c>
      <c r="AI89">
        <v>0.74339999999999995</v>
      </c>
      <c r="AJ89">
        <v>0.74790000000000001</v>
      </c>
      <c r="AK89">
        <v>0.75239999999999996</v>
      </c>
      <c r="AL89">
        <v>0.75680000000000003</v>
      </c>
      <c r="AM89">
        <v>0.76119999999999999</v>
      </c>
      <c r="AN89">
        <v>0.76559999999999995</v>
      </c>
      <c r="AO89">
        <v>0.77</v>
      </c>
      <c r="AP89">
        <v>0.77429999999999999</v>
      </c>
      <c r="AQ89">
        <v>0.77859999999999996</v>
      </c>
      <c r="AR89">
        <v>0.78290000000000004</v>
      </c>
      <c r="AS89">
        <v>0.78720000000000001</v>
      </c>
      <c r="AT89">
        <v>0.79139999999999999</v>
      </c>
      <c r="AU89">
        <v>0.79559999999999997</v>
      </c>
      <c r="AV89">
        <v>0.79990000000000006</v>
      </c>
      <c r="AW89">
        <v>0.80410000000000004</v>
      </c>
      <c r="AX89">
        <v>0.80820000000000003</v>
      </c>
      <c r="AY89">
        <v>0.81240000000000001</v>
      </c>
      <c r="AZ89">
        <v>0.81659999999999999</v>
      </c>
      <c r="BA89">
        <v>0.82069999999999999</v>
      </c>
      <c r="BB89">
        <v>0.82489999999999997</v>
      </c>
      <c r="BC89">
        <v>0.82899999999999996</v>
      </c>
      <c r="BD89">
        <v>0.83309999999999995</v>
      </c>
      <c r="BE89">
        <v>0.83720000000000006</v>
      </c>
      <c r="BF89">
        <v>0.84130000000000005</v>
      </c>
      <c r="BG89">
        <v>0.84540000000000004</v>
      </c>
      <c r="BH89">
        <v>0.84950000000000003</v>
      </c>
      <c r="BI89">
        <v>0.85360000000000003</v>
      </c>
      <c r="BJ89">
        <v>0.85770000000000002</v>
      </c>
      <c r="BK89">
        <v>0.86180000000000001</v>
      </c>
      <c r="BL89">
        <v>0.86580000000000001</v>
      </c>
      <c r="BM89">
        <v>0.86990000000000001</v>
      </c>
      <c r="BN89">
        <v>0.874</v>
      </c>
      <c r="BO89">
        <v>0.87809999999999999</v>
      </c>
      <c r="BP89">
        <v>0.8821</v>
      </c>
      <c r="BQ89">
        <v>0.88619999999999999</v>
      </c>
      <c r="BR89">
        <v>0.89029999999999998</v>
      </c>
      <c r="BS89">
        <v>0.89439999999999997</v>
      </c>
      <c r="BT89">
        <v>0.89839999999999998</v>
      </c>
      <c r="BU89">
        <v>0.90249999999999997</v>
      </c>
      <c r="BV89">
        <v>0.90659999999999996</v>
      </c>
      <c r="BW89">
        <v>0.91069999999999995</v>
      </c>
      <c r="BX89">
        <v>0.91469999999999996</v>
      </c>
      <c r="BY89">
        <v>0.91879999999999995</v>
      </c>
      <c r="BZ89">
        <v>0.92290000000000005</v>
      </c>
      <c r="CA89">
        <v>0.92689999999999995</v>
      </c>
      <c r="CB89">
        <v>0.93089999999999995</v>
      </c>
      <c r="CC89">
        <v>0.93500000000000005</v>
      </c>
      <c r="CD89">
        <v>0.93899999999999995</v>
      </c>
      <c r="CE89">
        <v>0.94299999999999995</v>
      </c>
      <c r="CF89">
        <v>0.94699999999999995</v>
      </c>
      <c r="CG89">
        <v>0.95099999999999996</v>
      </c>
      <c r="CH89">
        <v>0.95489999999999997</v>
      </c>
      <c r="CI89">
        <v>0.95879999999999999</v>
      </c>
      <c r="CJ89">
        <v>0.9627</v>
      </c>
      <c r="CK89">
        <v>0.96660000000000001</v>
      </c>
      <c r="CL89">
        <v>0.97040000000000004</v>
      </c>
      <c r="CM89">
        <v>0.97409999999999997</v>
      </c>
      <c r="CN89">
        <v>0.97789999999999999</v>
      </c>
      <c r="CO89">
        <v>0.98150000000000004</v>
      </c>
      <c r="CP89">
        <v>0.98509999999999998</v>
      </c>
      <c r="CQ89">
        <v>0.98870000000000002</v>
      </c>
      <c r="CR89">
        <v>0.99219999999999997</v>
      </c>
      <c r="CS89">
        <v>0.99560000000000004</v>
      </c>
      <c r="CT89">
        <v>0.99890000000000001</v>
      </c>
      <c r="CU89">
        <v>1.0009999999999999</v>
      </c>
      <c r="CV89">
        <v>1.0009999999999999</v>
      </c>
      <c r="CW89">
        <v>1.0009999999999999</v>
      </c>
      <c r="CX89">
        <v>1.0009999999999999</v>
      </c>
      <c r="CY89">
        <v>1.0009999999999999</v>
      </c>
      <c r="CZ89">
        <v>1.0009999999999999</v>
      </c>
      <c r="DA89">
        <v>1.0009999999999999</v>
      </c>
      <c r="DB89">
        <v>1.0009999999999999</v>
      </c>
      <c r="DC89">
        <v>1.0009999999999999</v>
      </c>
      <c r="DD89">
        <v>1.0009999999999999</v>
      </c>
      <c r="DE89">
        <v>1.0009999999999999</v>
      </c>
      <c r="DF89">
        <v>1.0009999999999999</v>
      </c>
      <c r="DG89">
        <v>1.0009999999999999</v>
      </c>
    </row>
    <row r="90" spans="1:111" x14ac:dyDescent="0.25">
      <c r="A90">
        <v>38.018999999999998</v>
      </c>
      <c r="B90">
        <v>0.57069999999999999</v>
      </c>
      <c r="C90">
        <v>0.57669999999999999</v>
      </c>
      <c r="D90">
        <v>0.58260000000000001</v>
      </c>
      <c r="E90">
        <v>0.58850000000000002</v>
      </c>
      <c r="F90">
        <v>0.59430000000000005</v>
      </c>
      <c r="G90">
        <v>0.60009999999999997</v>
      </c>
      <c r="H90">
        <v>0.60580000000000001</v>
      </c>
      <c r="I90">
        <v>0.61140000000000005</v>
      </c>
      <c r="J90">
        <v>0.61699999999999999</v>
      </c>
      <c r="K90">
        <v>0.62260000000000004</v>
      </c>
      <c r="L90">
        <v>0.628</v>
      </c>
      <c r="M90">
        <v>0.63349999999999995</v>
      </c>
      <c r="N90">
        <v>0.63880000000000003</v>
      </c>
      <c r="O90">
        <v>0.64410000000000001</v>
      </c>
      <c r="P90">
        <v>0.64939999999999998</v>
      </c>
      <c r="Q90">
        <v>0.65459999999999996</v>
      </c>
      <c r="R90">
        <v>0.65980000000000005</v>
      </c>
      <c r="S90">
        <v>0.66490000000000005</v>
      </c>
      <c r="T90">
        <v>0.67</v>
      </c>
      <c r="U90">
        <v>0.67510000000000003</v>
      </c>
      <c r="V90">
        <v>0.68</v>
      </c>
      <c r="W90">
        <v>0.68500000000000005</v>
      </c>
      <c r="X90">
        <v>0.68989999999999996</v>
      </c>
      <c r="Y90">
        <v>0.69479999999999997</v>
      </c>
      <c r="Z90">
        <v>0.6996</v>
      </c>
      <c r="AA90">
        <v>0.70440000000000003</v>
      </c>
      <c r="AB90">
        <v>0.70909999999999995</v>
      </c>
      <c r="AC90">
        <v>0.71379999999999999</v>
      </c>
      <c r="AD90">
        <v>0.71850000000000003</v>
      </c>
      <c r="AE90">
        <v>0.72309999999999997</v>
      </c>
      <c r="AF90">
        <v>0.72770000000000001</v>
      </c>
      <c r="AG90">
        <v>0.73229999999999995</v>
      </c>
      <c r="AH90">
        <v>0.73680000000000001</v>
      </c>
      <c r="AI90">
        <v>0.74139999999999995</v>
      </c>
      <c r="AJ90">
        <v>0.74580000000000002</v>
      </c>
      <c r="AK90">
        <v>0.75029999999999997</v>
      </c>
      <c r="AL90">
        <v>0.75470000000000004</v>
      </c>
      <c r="AM90">
        <v>0.7591</v>
      </c>
      <c r="AN90">
        <v>0.76349999999999996</v>
      </c>
      <c r="AO90">
        <v>0.76780000000000004</v>
      </c>
      <c r="AP90">
        <v>0.77210000000000001</v>
      </c>
      <c r="AQ90">
        <v>0.77639999999999998</v>
      </c>
      <c r="AR90">
        <v>0.78069999999999995</v>
      </c>
      <c r="AS90">
        <v>0.78500000000000003</v>
      </c>
      <c r="AT90">
        <v>0.78920000000000001</v>
      </c>
      <c r="AU90">
        <v>0.79339999999999999</v>
      </c>
      <c r="AV90">
        <v>0.79759999999999998</v>
      </c>
      <c r="AW90">
        <v>0.80179999999999996</v>
      </c>
      <c r="AX90">
        <v>0.80600000000000005</v>
      </c>
      <c r="AY90">
        <v>0.81020000000000003</v>
      </c>
      <c r="AZ90">
        <v>0.81430000000000002</v>
      </c>
      <c r="BA90">
        <v>0.81850000000000001</v>
      </c>
      <c r="BB90">
        <v>0.8226</v>
      </c>
      <c r="BC90">
        <v>0.82669999999999999</v>
      </c>
      <c r="BD90">
        <v>0.83079999999999998</v>
      </c>
      <c r="BE90">
        <v>0.83489999999999998</v>
      </c>
      <c r="BF90">
        <v>0.83899999999999997</v>
      </c>
      <c r="BG90">
        <v>0.84309999999999996</v>
      </c>
      <c r="BH90">
        <v>0.84719999999999995</v>
      </c>
      <c r="BI90">
        <v>0.85119999999999996</v>
      </c>
      <c r="BJ90">
        <v>0.85529999999999995</v>
      </c>
      <c r="BK90">
        <v>0.85940000000000005</v>
      </c>
      <c r="BL90">
        <v>0.86339999999999995</v>
      </c>
      <c r="BM90">
        <v>0.86750000000000005</v>
      </c>
      <c r="BN90">
        <v>0.87160000000000004</v>
      </c>
      <c r="BO90">
        <v>0.87560000000000004</v>
      </c>
      <c r="BP90">
        <v>0.87970000000000004</v>
      </c>
      <c r="BQ90">
        <v>0.88380000000000003</v>
      </c>
      <c r="BR90">
        <v>0.88780000000000003</v>
      </c>
      <c r="BS90">
        <v>0.89190000000000003</v>
      </c>
      <c r="BT90">
        <v>0.89600000000000002</v>
      </c>
      <c r="BU90">
        <v>0.9</v>
      </c>
      <c r="BV90">
        <v>0.90410000000000001</v>
      </c>
      <c r="BW90">
        <v>0.90810000000000002</v>
      </c>
      <c r="BX90">
        <v>0.91220000000000001</v>
      </c>
      <c r="BY90">
        <v>0.91620000000000001</v>
      </c>
      <c r="BZ90">
        <v>0.92030000000000001</v>
      </c>
      <c r="CA90">
        <v>0.92430000000000001</v>
      </c>
      <c r="CB90">
        <v>0.9284</v>
      </c>
      <c r="CC90">
        <v>0.93240000000000001</v>
      </c>
      <c r="CD90">
        <v>0.93640000000000001</v>
      </c>
      <c r="CE90">
        <v>0.94040000000000001</v>
      </c>
      <c r="CF90">
        <v>0.94440000000000002</v>
      </c>
      <c r="CG90">
        <v>0.94830000000000003</v>
      </c>
      <c r="CH90">
        <v>0.95230000000000004</v>
      </c>
      <c r="CI90">
        <v>0.95620000000000005</v>
      </c>
      <c r="CJ90">
        <v>0.96</v>
      </c>
      <c r="CK90">
        <v>0.96389999999999998</v>
      </c>
      <c r="CL90">
        <v>0.9677</v>
      </c>
      <c r="CM90">
        <v>0.97140000000000004</v>
      </c>
      <c r="CN90">
        <v>0.97519999999999996</v>
      </c>
      <c r="CO90">
        <v>0.9788</v>
      </c>
      <c r="CP90">
        <v>0.98240000000000005</v>
      </c>
      <c r="CQ90">
        <v>0.9859</v>
      </c>
      <c r="CR90">
        <v>0.98939999999999995</v>
      </c>
      <c r="CS90">
        <v>0.99280000000000002</v>
      </c>
      <c r="CT90">
        <v>0.99609999999999999</v>
      </c>
      <c r="CU90">
        <v>0.99929999999999997</v>
      </c>
      <c r="CV90">
        <v>1.0009999999999999</v>
      </c>
      <c r="CW90">
        <v>1.0009999999999999</v>
      </c>
      <c r="CX90">
        <v>1.0009999999999999</v>
      </c>
      <c r="CY90">
        <v>1.0009999999999999</v>
      </c>
      <c r="CZ90">
        <v>1.0009999999999999</v>
      </c>
      <c r="DA90">
        <v>1.0009999999999999</v>
      </c>
      <c r="DB90">
        <v>1.0009999999999999</v>
      </c>
      <c r="DC90">
        <v>1.0009999999999999</v>
      </c>
      <c r="DD90">
        <v>1.0009999999999999</v>
      </c>
      <c r="DE90">
        <v>1.0009999999999999</v>
      </c>
      <c r="DF90">
        <v>1.0009999999999999</v>
      </c>
      <c r="DG90">
        <v>1.0009999999999999</v>
      </c>
    </row>
    <row r="91" spans="1:111" x14ac:dyDescent="0.25">
      <c r="A91">
        <v>40.738</v>
      </c>
      <c r="B91">
        <v>0.56910000000000005</v>
      </c>
      <c r="C91">
        <v>0.57509999999999994</v>
      </c>
      <c r="D91">
        <v>0.58099999999999996</v>
      </c>
      <c r="E91">
        <v>0.58689999999999998</v>
      </c>
      <c r="F91">
        <v>0.5927</v>
      </c>
      <c r="G91">
        <v>0.59840000000000004</v>
      </c>
      <c r="H91">
        <v>0.60409999999999997</v>
      </c>
      <c r="I91">
        <v>0.60980000000000001</v>
      </c>
      <c r="J91">
        <v>0.61529999999999996</v>
      </c>
      <c r="K91">
        <v>0.62080000000000002</v>
      </c>
      <c r="L91">
        <v>0.62629999999999997</v>
      </c>
      <c r="M91">
        <v>0.63170000000000004</v>
      </c>
      <c r="N91">
        <v>0.6371</v>
      </c>
      <c r="O91">
        <v>0.64239999999999997</v>
      </c>
      <c r="P91">
        <v>0.64759999999999995</v>
      </c>
      <c r="Q91">
        <v>0.65280000000000005</v>
      </c>
      <c r="R91">
        <v>0.65800000000000003</v>
      </c>
      <c r="S91">
        <v>0.66310000000000002</v>
      </c>
      <c r="T91">
        <v>0.66820000000000002</v>
      </c>
      <c r="U91">
        <v>0.67320000000000002</v>
      </c>
      <c r="V91">
        <v>0.67820000000000003</v>
      </c>
      <c r="W91">
        <v>0.68310000000000004</v>
      </c>
      <c r="X91">
        <v>0.68799999999999994</v>
      </c>
      <c r="Y91">
        <v>0.69289999999999996</v>
      </c>
      <c r="Z91">
        <v>0.69769999999999999</v>
      </c>
      <c r="AA91">
        <v>0.70240000000000002</v>
      </c>
      <c r="AB91">
        <v>0.70720000000000005</v>
      </c>
      <c r="AC91">
        <v>0.71189999999999998</v>
      </c>
      <c r="AD91">
        <v>0.71650000000000003</v>
      </c>
      <c r="AE91">
        <v>0.72109999999999996</v>
      </c>
      <c r="AF91">
        <v>0.72570000000000001</v>
      </c>
      <c r="AG91">
        <v>0.73029999999999995</v>
      </c>
      <c r="AH91">
        <v>0.73480000000000001</v>
      </c>
      <c r="AI91">
        <v>0.73929999999999996</v>
      </c>
      <c r="AJ91">
        <v>0.74380000000000002</v>
      </c>
      <c r="AK91">
        <v>0.74819999999999998</v>
      </c>
      <c r="AL91">
        <v>0.75260000000000005</v>
      </c>
      <c r="AM91">
        <v>0.75700000000000001</v>
      </c>
      <c r="AN91">
        <v>0.76139999999999997</v>
      </c>
      <c r="AO91">
        <v>0.76570000000000005</v>
      </c>
      <c r="AP91">
        <v>0.77</v>
      </c>
      <c r="AQ91">
        <v>0.77429999999999999</v>
      </c>
      <c r="AR91">
        <v>0.77859999999999996</v>
      </c>
      <c r="AS91">
        <v>0.78280000000000005</v>
      </c>
      <c r="AT91">
        <v>0.78710000000000002</v>
      </c>
      <c r="AU91">
        <v>0.7913</v>
      </c>
      <c r="AV91">
        <v>0.79549999999999998</v>
      </c>
      <c r="AW91">
        <v>0.79959999999999998</v>
      </c>
      <c r="AX91">
        <v>0.80379999999999996</v>
      </c>
      <c r="AY91">
        <v>0.80789999999999995</v>
      </c>
      <c r="AZ91">
        <v>0.81210000000000004</v>
      </c>
      <c r="BA91">
        <v>0.81620000000000004</v>
      </c>
      <c r="BB91">
        <v>0.82030000000000003</v>
      </c>
      <c r="BC91">
        <v>0.82440000000000002</v>
      </c>
      <c r="BD91">
        <v>0.82850000000000001</v>
      </c>
      <c r="BE91">
        <v>0.83260000000000001</v>
      </c>
      <c r="BF91">
        <v>0.8367</v>
      </c>
      <c r="BG91">
        <v>0.84079999999999999</v>
      </c>
      <c r="BH91">
        <v>0.8448</v>
      </c>
      <c r="BI91">
        <v>0.84889999999999999</v>
      </c>
      <c r="BJ91">
        <v>0.85299999999999998</v>
      </c>
      <c r="BK91">
        <v>0.85699999999999998</v>
      </c>
      <c r="BL91">
        <v>0.86109999999999998</v>
      </c>
      <c r="BM91">
        <v>0.86509999999999998</v>
      </c>
      <c r="BN91">
        <v>0.86919999999999997</v>
      </c>
      <c r="BO91">
        <v>0.87319999999999998</v>
      </c>
      <c r="BP91">
        <v>0.87729999999999997</v>
      </c>
      <c r="BQ91">
        <v>0.88129999999999997</v>
      </c>
      <c r="BR91">
        <v>0.88539999999999996</v>
      </c>
      <c r="BS91">
        <v>0.88939999999999997</v>
      </c>
      <c r="BT91">
        <v>0.89349999999999996</v>
      </c>
      <c r="BU91">
        <v>0.89759999999999995</v>
      </c>
      <c r="BV91">
        <v>0.90159999999999996</v>
      </c>
      <c r="BW91">
        <v>0.90559999999999996</v>
      </c>
      <c r="BX91">
        <v>0.90969999999999995</v>
      </c>
      <c r="BY91">
        <v>0.91369999999999996</v>
      </c>
      <c r="BZ91">
        <v>0.91779999999999995</v>
      </c>
      <c r="CA91">
        <v>0.92179999999999995</v>
      </c>
      <c r="CB91">
        <v>0.92579999999999996</v>
      </c>
      <c r="CC91">
        <v>0.92979999999999996</v>
      </c>
      <c r="CD91">
        <v>0.93379999999999996</v>
      </c>
      <c r="CE91">
        <v>0.93779999999999997</v>
      </c>
      <c r="CF91">
        <v>0.94179999999999997</v>
      </c>
      <c r="CG91">
        <v>0.94569999999999999</v>
      </c>
      <c r="CH91">
        <v>0.94969999999999999</v>
      </c>
      <c r="CI91">
        <v>0.95350000000000001</v>
      </c>
      <c r="CJ91">
        <v>0.95740000000000003</v>
      </c>
      <c r="CK91">
        <v>0.96120000000000005</v>
      </c>
      <c r="CL91">
        <v>0.96499999999999997</v>
      </c>
      <c r="CM91">
        <v>0.96879999999999999</v>
      </c>
      <c r="CN91">
        <v>0.97250000000000003</v>
      </c>
      <c r="CO91">
        <v>0.97609999999999997</v>
      </c>
      <c r="CP91">
        <v>0.97970000000000002</v>
      </c>
      <c r="CQ91">
        <v>0.98319999999999996</v>
      </c>
      <c r="CR91">
        <v>0.98670000000000002</v>
      </c>
      <c r="CS91">
        <v>0.99009999999999998</v>
      </c>
      <c r="CT91">
        <v>0.99339999999999995</v>
      </c>
      <c r="CU91">
        <v>0.99660000000000004</v>
      </c>
      <c r="CV91">
        <v>0.99970000000000003</v>
      </c>
      <c r="CW91">
        <v>1.0009999999999999</v>
      </c>
      <c r="CX91">
        <v>1.0009999999999999</v>
      </c>
      <c r="CY91">
        <v>1.0009999999999999</v>
      </c>
      <c r="CZ91">
        <v>1.0009999999999999</v>
      </c>
      <c r="DA91">
        <v>1.0009999999999999</v>
      </c>
      <c r="DB91">
        <v>1.0009999999999999</v>
      </c>
      <c r="DC91">
        <v>1.0009999999999999</v>
      </c>
      <c r="DD91">
        <v>1.0009999999999999</v>
      </c>
      <c r="DE91">
        <v>1.0009999999999999</v>
      </c>
      <c r="DF91">
        <v>1.0009999999999999</v>
      </c>
      <c r="DG91">
        <v>1.0009999999999999</v>
      </c>
    </row>
    <row r="92" spans="1:111" x14ac:dyDescent="0.25">
      <c r="A92">
        <v>43.652000000000001</v>
      </c>
      <c r="B92">
        <v>0.56759999999999999</v>
      </c>
      <c r="C92">
        <v>0.5736</v>
      </c>
      <c r="D92">
        <v>0.57950000000000002</v>
      </c>
      <c r="E92">
        <v>0.58530000000000004</v>
      </c>
      <c r="F92">
        <v>0.59109999999999996</v>
      </c>
      <c r="G92">
        <v>0.5968</v>
      </c>
      <c r="H92">
        <v>0.60250000000000004</v>
      </c>
      <c r="I92">
        <v>0.60809999999999997</v>
      </c>
      <c r="J92">
        <v>0.61370000000000002</v>
      </c>
      <c r="K92">
        <v>0.61919999999999997</v>
      </c>
      <c r="L92">
        <v>0.62460000000000004</v>
      </c>
      <c r="M92">
        <v>0.63</v>
      </c>
      <c r="N92">
        <v>0.63539999999999996</v>
      </c>
      <c r="O92">
        <v>0.64059999999999995</v>
      </c>
      <c r="P92">
        <v>0.64590000000000003</v>
      </c>
      <c r="Q92">
        <v>0.65110000000000001</v>
      </c>
      <c r="R92">
        <v>0.65620000000000001</v>
      </c>
      <c r="S92">
        <v>0.6613</v>
      </c>
      <c r="T92">
        <v>0.66639999999999999</v>
      </c>
      <c r="U92">
        <v>0.6714</v>
      </c>
      <c r="V92">
        <v>0.67630000000000001</v>
      </c>
      <c r="W92">
        <v>0.68130000000000002</v>
      </c>
      <c r="X92">
        <v>0.68610000000000004</v>
      </c>
      <c r="Y92">
        <v>0.69099999999999995</v>
      </c>
      <c r="Z92">
        <v>0.69579999999999997</v>
      </c>
      <c r="AA92">
        <v>0.70050000000000001</v>
      </c>
      <c r="AB92">
        <v>0.70520000000000005</v>
      </c>
      <c r="AC92">
        <v>0.70989999999999998</v>
      </c>
      <c r="AD92">
        <v>0.71460000000000001</v>
      </c>
      <c r="AE92">
        <v>0.71919999999999995</v>
      </c>
      <c r="AF92">
        <v>0.7238</v>
      </c>
      <c r="AG92">
        <v>0.72829999999999995</v>
      </c>
      <c r="AH92">
        <v>0.73280000000000001</v>
      </c>
      <c r="AI92">
        <v>0.73729999999999996</v>
      </c>
      <c r="AJ92">
        <v>0.74180000000000001</v>
      </c>
      <c r="AK92">
        <v>0.74619999999999997</v>
      </c>
      <c r="AL92">
        <v>0.75060000000000004</v>
      </c>
      <c r="AM92">
        <v>0.755</v>
      </c>
      <c r="AN92">
        <v>0.75929999999999997</v>
      </c>
      <c r="AO92">
        <v>0.76359999999999995</v>
      </c>
      <c r="AP92">
        <v>0.76790000000000003</v>
      </c>
      <c r="AQ92">
        <v>0.7722</v>
      </c>
      <c r="AR92">
        <v>0.77649999999999997</v>
      </c>
      <c r="AS92">
        <v>0.78069999999999995</v>
      </c>
      <c r="AT92">
        <v>0.78490000000000004</v>
      </c>
      <c r="AU92">
        <v>0.78910000000000002</v>
      </c>
      <c r="AV92">
        <v>0.79330000000000001</v>
      </c>
      <c r="AW92">
        <v>0.79749999999999999</v>
      </c>
      <c r="AX92">
        <v>0.80159999999999998</v>
      </c>
      <c r="AY92">
        <v>0.80579999999999996</v>
      </c>
      <c r="AZ92">
        <v>0.80989999999999995</v>
      </c>
      <c r="BA92">
        <v>0.81399999999999995</v>
      </c>
      <c r="BB92">
        <v>0.81810000000000005</v>
      </c>
      <c r="BC92">
        <v>0.82220000000000004</v>
      </c>
      <c r="BD92">
        <v>0.82630000000000003</v>
      </c>
      <c r="BE92">
        <v>0.83040000000000003</v>
      </c>
      <c r="BF92">
        <v>0.83440000000000003</v>
      </c>
      <c r="BG92">
        <v>0.83850000000000002</v>
      </c>
      <c r="BH92">
        <v>0.84250000000000003</v>
      </c>
      <c r="BI92">
        <v>0.84660000000000002</v>
      </c>
      <c r="BJ92">
        <v>0.85060000000000002</v>
      </c>
      <c r="BK92">
        <v>0.85470000000000002</v>
      </c>
      <c r="BL92">
        <v>0.85870000000000002</v>
      </c>
      <c r="BM92">
        <v>0.86280000000000001</v>
      </c>
      <c r="BN92">
        <v>0.86680000000000001</v>
      </c>
      <c r="BO92">
        <v>0.87090000000000001</v>
      </c>
      <c r="BP92">
        <v>0.87490000000000001</v>
      </c>
      <c r="BQ92">
        <v>0.879</v>
      </c>
      <c r="BR92">
        <v>0.88300000000000001</v>
      </c>
      <c r="BS92">
        <v>0.88700000000000001</v>
      </c>
      <c r="BT92">
        <v>0.8911</v>
      </c>
      <c r="BU92">
        <v>0.89510000000000001</v>
      </c>
      <c r="BV92">
        <v>0.8992</v>
      </c>
      <c r="BW92">
        <v>0.9032</v>
      </c>
      <c r="BX92">
        <v>0.90720000000000001</v>
      </c>
      <c r="BY92">
        <v>0.9113</v>
      </c>
      <c r="BZ92">
        <v>0.9153</v>
      </c>
      <c r="CA92">
        <v>0.91930000000000001</v>
      </c>
      <c r="CB92">
        <v>0.92330000000000001</v>
      </c>
      <c r="CC92">
        <v>0.92730000000000001</v>
      </c>
      <c r="CD92">
        <v>0.93130000000000002</v>
      </c>
      <c r="CE92">
        <v>0.93530000000000002</v>
      </c>
      <c r="CF92">
        <v>0.93920000000000003</v>
      </c>
      <c r="CG92">
        <v>0.94320000000000004</v>
      </c>
      <c r="CH92">
        <v>0.94710000000000005</v>
      </c>
      <c r="CI92">
        <v>0.95099999999999996</v>
      </c>
      <c r="CJ92">
        <v>0.95479999999999998</v>
      </c>
      <c r="CK92">
        <v>0.95860000000000001</v>
      </c>
      <c r="CL92">
        <v>0.96240000000000003</v>
      </c>
      <c r="CM92">
        <v>0.96619999999999995</v>
      </c>
      <c r="CN92">
        <v>0.9698</v>
      </c>
      <c r="CO92">
        <v>0.97350000000000003</v>
      </c>
      <c r="CP92">
        <v>0.97709999999999997</v>
      </c>
      <c r="CQ92">
        <v>0.98060000000000003</v>
      </c>
      <c r="CR92">
        <v>0.98399999999999999</v>
      </c>
      <c r="CS92">
        <v>0.98740000000000006</v>
      </c>
      <c r="CT92">
        <v>0.99070000000000003</v>
      </c>
      <c r="CU92">
        <v>0.99390000000000001</v>
      </c>
      <c r="CV92">
        <v>0.997</v>
      </c>
      <c r="CW92">
        <v>1.0009999999999999</v>
      </c>
      <c r="CX92">
        <v>1.0009999999999999</v>
      </c>
      <c r="CY92">
        <v>1.0009999999999999</v>
      </c>
      <c r="CZ92">
        <v>1.0009999999999999</v>
      </c>
      <c r="DA92">
        <v>1.0009999999999999</v>
      </c>
      <c r="DB92">
        <v>1.0009999999999999</v>
      </c>
      <c r="DC92">
        <v>1.0009999999999999</v>
      </c>
      <c r="DD92">
        <v>1.0009999999999999</v>
      </c>
      <c r="DE92">
        <v>1.0009999999999999</v>
      </c>
      <c r="DF92">
        <v>1.0009999999999999</v>
      </c>
      <c r="DG92">
        <v>1.0009999999999999</v>
      </c>
    </row>
    <row r="93" spans="1:111" x14ac:dyDescent="0.25">
      <c r="A93">
        <v>46.774000000000001</v>
      </c>
      <c r="B93">
        <v>0.56610000000000005</v>
      </c>
      <c r="C93">
        <v>0.57199999999999995</v>
      </c>
      <c r="D93">
        <v>0.57789999999999997</v>
      </c>
      <c r="E93">
        <v>0.5837</v>
      </c>
      <c r="F93">
        <v>0.58950000000000002</v>
      </c>
      <c r="G93">
        <v>0.59519999999999995</v>
      </c>
      <c r="H93">
        <v>0.60089999999999999</v>
      </c>
      <c r="I93">
        <v>0.60650000000000004</v>
      </c>
      <c r="J93">
        <v>0.61199999999999999</v>
      </c>
      <c r="K93">
        <v>0.61750000000000005</v>
      </c>
      <c r="L93">
        <v>0.62290000000000001</v>
      </c>
      <c r="M93">
        <v>0.62829999999999997</v>
      </c>
      <c r="N93">
        <v>0.63360000000000005</v>
      </c>
      <c r="O93">
        <v>0.63890000000000002</v>
      </c>
      <c r="P93">
        <v>0.64419999999999999</v>
      </c>
      <c r="Q93">
        <v>0.64929999999999999</v>
      </c>
      <c r="R93">
        <v>0.65449999999999997</v>
      </c>
      <c r="S93">
        <v>0.65949999999999998</v>
      </c>
      <c r="T93">
        <v>0.66459999999999997</v>
      </c>
      <c r="U93">
        <v>0.66959999999999997</v>
      </c>
      <c r="V93">
        <v>0.67449999999999999</v>
      </c>
      <c r="W93">
        <v>0.6794</v>
      </c>
      <c r="X93">
        <v>0.68430000000000002</v>
      </c>
      <c r="Y93">
        <v>0.68910000000000005</v>
      </c>
      <c r="Z93">
        <v>0.69389999999999996</v>
      </c>
      <c r="AA93">
        <v>0.6986</v>
      </c>
      <c r="AB93">
        <v>0.70340000000000003</v>
      </c>
      <c r="AC93">
        <v>0.70799999999999996</v>
      </c>
      <c r="AD93">
        <v>0.7127</v>
      </c>
      <c r="AE93">
        <v>0.71730000000000005</v>
      </c>
      <c r="AF93">
        <v>0.7218</v>
      </c>
      <c r="AG93">
        <v>0.72640000000000005</v>
      </c>
      <c r="AH93">
        <v>0.73089999999999999</v>
      </c>
      <c r="AI93">
        <v>0.73529999999999995</v>
      </c>
      <c r="AJ93">
        <v>0.73980000000000001</v>
      </c>
      <c r="AK93">
        <v>0.74419999999999997</v>
      </c>
      <c r="AL93">
        <v>0.74860000000000004</v>
      </c>
      <c r="AM93">
        <v>0.75290000000000001</v>
      </c>
      <c r="AN93">
        <v>0.75729999999999997</v>
      </c>
      <c r="AO93">
        <v>0.76160000000000005</v>
      </c>
      <c r="AP93">
        <v>0.76590000000000003</v>
      </c>
      <c r="AQ93">
        <v>0.77010000000000001</v>
      </c>
      <c r="AR93">
        <v>0.77439999999999998</v>
      </c>
      <c r="AS93">
        <v>0.77859999999999996</v>
      </c>
      <c r="AT93">
        <v>0.78280000000000005</v>
      </c>
      <c r="AU93">
        <v>0.78700000000000003</v>
      </c>
      <c r="AV93">
        <v>0.79120000000000001</v>
      </c>
      <c r="AW93">
        <v>0.79530000000000001</v>
      </c>
      <c r="AX93">
        <v>0.79949999999999999</v>
      </c>
      <c r="AY93">
        <v>0.80359999999999998</v>
      </c>
      <c r="AZ93">
        <v>0.80769999999999997</v>
      </c>
      <c r="BA93">
        <v>0.81179999999999997</v>
      </c>
      <c r="BB93">
        <v>0.81589999999999996</v>
      </c>
      <c r="BC93">
        <v>0.82</v>
      </c>
      <c r="BD93">
        <v>0.82410000000000005</v>
      </c>
      <c r="BE93">
        <v>0.82809999999999995</v>
      </c>
      <c r="BF93">
        <v>0.83220000000000005</v>
      </c>
      <c r="BG93">
        <v>0.83620000000000005</v>
      </c>
      <c r="BH93">
        <v>0.84030000000000005</v>
      </c>
      <c r="BI93">
        <v>0.84430000000000005</v>
      </c>
      <c r="BJ93">
        <v>0.84840000000000004</v>
      </c>
      <c r="BK93">
        <v>0.85240000000000005</v>
      </c>
      <c r="BL93">
        <v>0.85640000000000005</v>
      </c>
      <c r="BM93">
        <v>0.86050000000000004</v>
      </c>
      <c r="BN93">
        <v>0.86450000000000005</v>
      </c>
      <c r="BO93">
        <v>0.86850000000000005</v>
      </c>
      <c r="BP93">
        <v>0.87260000000000004</v>
      </c>
      <c r="BQ93">
        <v>0.87660000000000005</v>
      </c>
      <c r="BR93">
        <v>0.88060000000000005</v>
      </c>
      <c r="BS93">
        <v>0.88470000000000004</v>
      </c>
      <c r="BT93">
        <v>0.88870000000000005</v>
      </c>
      <c r="BU93">
        <v>0.89270000000000005</v>
      </c>
      <c r="BV93">
        <v>0.89670000000000005</v>
      </c>
      <c r="BW93">
        <v>0.90080000000000005</v>
      </c>
      <c r="BX93">
        <v>0.90480000000000005</v>
      </c>
      <c r="BY93">
        <v>0.90880000000000005</v>
      </c>
      <c r="BZ93">
        <v>0.91279999999999994</v>
      </c>
      <c r="CA93">
        <v>0.91679999999999995</v>
      </c>
      <c r="CB93">
        <v>0.92079999999999995</v>
      </c>
      <c r="CC93">
        <v>0.92479999999999996</v>
      </c>
      <c r="CD93">
        <v>0.92879999999999996</v>
      </c>
      <c r="CE93">
        <v>0.93279999999999996</v>
      </c>
      <c r="CF93">
        <v>0.93669999999999998</v>
      </c>
      <c r="CG93">
        <v>0.94059999999999999</v>
      </c>
      <c r="CH93">
        <v>0.94450000000000001</v>
      </c>
      <c r="CI93">
        <v>0.94840000000000002</v>
      </c>
      <c r="CJ93">
        <v>0.95230000000000004</v>
      </c>
      <c r="CK93">
        <v>0.95609999999999995</v>
      </c>
      <c r="CL93">
        <v>0.95979999999999999</v>
      </c>
      <c r="CM93">
        <v>0.96360000000000001</v>
      </c>
      <c r="CN93">
        <v>0.96719999999999995</v>
      </c>
      <c r="CO93">
        <v>0.97089999999999999</v>
      </c>
      <c r="CP93">
        <v>0.97440000000000004</v>
      </c>
      <c r="CQ93">
        <v>0.97789999999999999</v>
      </c>
      <c r="CR93">
        <v>0.98140000000000005</v>
      </c>
      <c r="CS93">
        <v>0.98470000000000002</v>
      </c>
      <c r="CT93">
        <v>0.98799999999999999</v>
      </c>
      <c r="CU93">
        <v>0.99119999999999997</v>
      </c>
      <c r="CV93">
        <v>0.99429999999999996</v>
      </c>
      <c r="CW93">
        <v>0.99739999999999995</v>
      </c>
      <c r="CX93">
        <v>1.0009999999999999</v>
      </c>
      <c r="CY93">
        <v>1.0009999999999999</v>
      </c>
      <c r="CZ93">
        <v>1.0009999999999999</v>
      </c>
      <c r="DA93">
        <v>1.0009999999999999</v>
      </c>
      <c r="DB93">
        <v>1.0009999999999999</v>
      </c>
      <c r="DC93">
        <v>1.0009999999999999</v>
      </c>
      <c r="DD93">
        <v>1.0009999999999999</v>
      </c>
      <c r="DE93">
        <v>1.0009999999999999</v>
      </c>
      <c r="DF93">
        <v>1.0009999999999999</v>
      </c>
      <c r="DG93">
        <v>1.0009999999999999</v>
      </c>
    </row>
    <row r="94" spans="1:111" x14ac:dyDescent="0.25">
      <c r="A94">
        <v>50.119</v>
      </c>
      <c r="B94">
        <v>0.56459999999999999</v>
      </c>
      <c r="C94">
        <v>0.57050000000000001</v>
      </c>
      <c r="D94">
        <v>0.57640000000000002</v>
      </c>
      <c r="E94">
        <v>0.58220000000000005</v>
      </c>
      <c r="F94">
        <v>0.58799999999999997</v>
      </c>
      <c r="G94">
        <v>0.59360000000000002</v>
      </c>
      <c r="H94">
        <v>0.59930000000000005</v>
      </c>
      <c r="I94">
        <v>0.60489999999999999</v>
      </c>
      <c r="J94">
        <v>0.61040000000000005</v>
      </c>
      <c r="K94">
        <v>0.6159</v>
      </c>
      <c r="L94">
        <v>0.62129999999999996</v>
      </c>
      <c r="M94">
        <v>0.62670000000000003</v>
      </c>
      <c r="N94">
        <v>0.63200000000000001</v>
      </c>
      <c r="O94">
        <v>0.63719999999999999</v>
      </c>
      <c r="P94">
        <v>0.64239999999999997</v>
      </c>
      <c r="Q94">
        <v>0.64759999999999995</v>
      </c>
      <c r="R94">
        <v>0.65269999999999995</v>
      </c>
      <c r="S94">
        <v>0.65780000000000005</v>
      </c>
      <c r="T94">
        <v>0.66279999999999994</v>
      </c>
      <c r="U94">
        <v>0.66779999999999995</v>
      </c>
      <c r="V94">
        <v>0.67269999999999996</v>
      </c>
      <c r="W94">
        <v>0.67759999999999998</v>
      </c>
      <c r="X94">
        <v>0.6825</v>
      </c>
      <c r="Y94">
        <v>0.68730000000000002</v>
      </c>
      <c r="Z94">
        <v>0.69210000000000005</v>
      </c>
      <c r="AA94">
        <v>0.69679999999999997</v>
      </c>
      <c r="AB94">
        <v>0.70150000000000001</v>
      </c>
      <c r="AC94">
        <v>0.70620000000000005</v>
      </c>
      <c r="AD94">
        <v>0.71079999999999999</v>
      </c>
      <c r="AE94">
        <v>0.71540000000000004</v>
      </c>
      <c r="AF94">
        <v>0.71989999999999998</v>
      </c>
      <c r="AG94">
        <v>0.72440000000000004</v>
      </c>
      <c r="AH94">
        <v>0.72889999999999999</v>
      </c>
      <c r="AI94">
        <v>0.73340000000000005</v>
      </c>
      <c r="AJ94">
        <v>0.73780000000000001</v>
      </c>
      <c r="AK94">
        <v>0.74219999999999997</v>
      </c>
      <c r="AL94">
        <v>0.74660000000000004</v>
      </c>
      <c r="AM94">
        <v>0.75090000000000001</v>
      </c>
      <c r="AN94">
        <v>0.75529999999999997</v>
      </c>
      <c r="AO94">
        <v>0.75960000000000005</v>
      </c>
      <c r="AP94">
        <v>0.76380000000000003</v>
      </c>
      <c r="AQ94">
        <v>0.7681</v>
      </c>
      <c r="AR94">
        <v>0.77229999999999999</v>
      </c>
      <c r="AS94">
        <v>0.77649999999999997</v>
      </c>
      <c r="AT94">
        <v>0.78069999999999995</v>
      </c>
      <c r="AU94">
        <v>0.78490000000000004</v>
      </c>
      <c r="AV94">
        <v>0.78910000000000002</v>
      </c>
      <c r="AW94">
        <v>0.79320000000000002</v>
      </c>
      <c r="AX94">
        <v>0.79730000000000001</v>
      </c>
      <c r="AY94">
        <v>0.80149999999999999</v>
      </c>
      <c r="AZ94">
        <v>0.80559999999999998</v>
      </c>
      <c r="BA94">
        <v>0.80969999999999998</v>
      </c>
      <c r="BB94">
        <v>0.81369999999999998</v>
      </c>
      <c r="BC94">
        <v>0.81779999999999997</v>
      </c>
      <c r="BD94">
        <v>0.82189999999999996</v>
      </c>
      <c r="BE94">
        <v>0.82589999999999997</v>
      </c>
      <c r="BF94">
        <v>0.83</v>
      </c>
      <c r="BG94">
        <v>0.83399999999999996</v>
      </c>
      <c r="BH94">
        <v>0.83809999999999996</v>
      </c>
      <c r="BI94">
        <v>0.84209999999999996</v>
      </c>
      <c r="BJ94">
        <v>0.84609999999999996</v>
      </c>
      <c r="BK94">
        <v>0.85009999999999997</v>
      </c>
      <c r="BL94">
        <v>0.85419999999999996</v>
      </c>
      <c r="BM94">
        <v>0.85819999999999996</v>
      </c>
      <c r="BN94">
        <v>0.86219999999999997</v>
      </c>
      <c r="BO94">
        <v>0.86619999999999997</v>
      </c>
      <c r="BP94">
        <v>0.87029999999999996</v>
      </c>
      <c r="BQ94">
        <v>0.87429999999999997</v>
      </c>
      <c r="BR94">
        <v>0.87829999999999997</v>
      </c>
      <c r="BS94">
        <v>0.88229999999999997</v>
      </c>
      <c r="BT94">
        <v>0.88629999999999998</v>
      </c>
      <c r="BU94">
        <v>0.89039999999999997</v>
      </c>
      <c r="BV94">
        <v>0.89439999999999997</v>
      </c>
      <c r="BW94">
        <v>0.89839999999999998</v>
      </c>
      <c r="BX94">
        <v>0.90239999999999998</v>
      </c>
      <c r="BY94">
        <v>0.90639999999999998</v>
      </c>
      <c r="BZ94">
        <v>0.91039999999999999</v>
      </c>
      <c r="CA94">
        <v>0.91439999999999999</v>
      </c>
      <c r="CB94">
        <v>0.91839999999999999</v>
      </c>
      <c r="CC94">
        <v>0.9224</v>
      </c>
      <c r="CD94">
        <v>0.92630000000000001</v>
      </c>
      <c r="CE94">
        <v>0.93030000000000002</v>
      </c>
      <c r="CF94">
        <v>0.93420000000000003</v>
      </c>
      <c r="CG94">
        <v>0.93810000000000004</v>
      </c>
      <c r="CH94">
        <v>0.94199999999999995</v>
      </c>
      <c r="CI94">
        <v>0.94589999999999996</v>
      </c>
      <c r="CJ94">
        <v>0.94969999999999999</v>
      </c>
      <c r="CK94">
        <v>0.95350000000000001</v>
      </c>
      <c r="CL94">
        <v>0.95730000000000004</v>
      </c>
      <c r="CM94">
        <v>0.96099999999999997</v>
      </c>
      <c r="CN94">
        <v>0.9647</v>
      </c>
      <c r="CO94">
        <v>0.96830000000000005</v>
      </c>
      <c r="CP94">
        <v>0.97189999999999999</v>
      </c>
      <c r="CQ94">
        <v>0.97540000000000004</v>
      </c>
      <c r="CR94">
        <v>0.9788</v>
      </c>
      <c r="CS94">
        <v>0.98209999999999997</v>
      </c>
      <c r="CT94">
        <v>0.98540000000000005</v>
      </c>
      <c r="CU94">
        <v>0.98860000000000003</v>
      </c>
      <c r="CV94">
        <v>0.99170000000000003</v>
      </c>
      <c r="CW94">
        <v>0.99470000000000003</v>
      </c>
      <c r="CX94">
        <v>0.99760000000000004</v>
      </c>
      <c r="CY94">
        <v>1.0009999999999999</v>
      </c>
      <c r="CZ94">
        <v>1.0009999999999999</v>
      </c>
      <c r="DA94">
        <v>1.0009999999999999</v>
      </c>
      <c r="DB94">
        <v>1.0009999999999999</v>
      </c>
      <c r="DC94">
        <v>1.0009999999999999</v>
      </c>
      <c r="DD94">
        <v>1.0009999999999999</v>
      </c>
      <c r="DE94">
        <v>1.0009999999999999</v>
      </c>
      <c r="DF94">
        <v>1.0009999999999999</v>
      </c>
      <c r="DG94">
        <v>1.0009999999999999</v>
      </c>
    </row>
    <row r="95" spans="1:111" x14ac:dyDescent="0.25">
      <c r="A95">
        <v>53.703000000000003</v>
      </c>
      <c r="B95">
        <v>0.56310000000000004</v>
      </c>
      <c r="C95">
        <v>0.56899999999999995</v>
      </c>
      <c r="D95">
        <v>0.57489999999999997</v>
      </c>
      <c r="E95">
        <v>0.58069999999999999</v>
      </c>
      <c r="F95">
        <v>0.58640000000000003</v>
      </c>
      <c r="G95">
        <v>0.59209999999999996</v>
      </c>
      <c r="H95">
        <v>0.59770000000000001</v>
      </c>
      <c r="I95">
        <v>0.60329999999999995</v>
      </c>
      <c r="J95">
        <v>0.60880000000000001</v>
      </c>
      <c r="K95">
        <v>0.61429999999999996</v>
      </c>
      <c r="L95">
        <v>0.61970000000000003</v>
      </c>
      <c r="M95">
        <v>0.625</v>
      </c>
      <c r="N95">
        <v>0.63029999999999997</v>
      </c>
      <c r="O95">
        <v>0.63560000000000005</v>
      </c>
      <c r="P95">
        <v>0.64080000000000004</v>
      </c>
      <c r="Q95">
        <v>0.64590000000000003</v>
      </c>
      <c r="R95">
        <v>0.65100000000000002</v>
      </c>
      <c r="S95">
        <v>0.65610000000000002</v>
      </c>
      <c r="T95">
        <v>0.66110000000000002</v>
      </c>
      <c r="U95">
        <v>0.66600000000000004</v>
      </c>
      <c r="V95">
        <v>0.67100000000000004</v>
      </c>
      <c r="W95">
        <v>0.67589999999999995</v>
      </c>
      <c r="X95">
        <v>0.68069999999999997</v>
      </c>
      <c r="Y95">
        <v>0.6855</v>
      </c>
      <c r="Z95">
        <v>0.69020000000000004</v>
      </c>
      <c r="AA95">
        <v>0.69499999999999995</v>
      </c>
      <c r="AB95">
        <v>0.69969999999999999</v>
      </c>
      <c r="AC95">
        <v>0.70430000000000004</v>
      </c>
      <c r="AD95">
        <v>0.70889999999999997</v>
      </c>
      <c r="AE95">
        <v>0.71350000000000002</v>
      </c>
      <c r="AF95">
        <v>0.71799999999999997</v>
      </c>
      <c r="AG95">
        <v>0.72250000000000003</v>
      </c>
      <c r="AH95">
        <v>0.72699999999999998</v>
      </c>
      <c r="AI95">
        <v>0.73150000000000004</v>
      </c>
      <c r="AJ95">
        <v>0.7359</v>
      </c>
      <c r="AK95">
        <v>0.74029999999999996</v>
      </c>
      <c r="AL95">
        <v>0.74460000000000004</v>
      </c>
      <c r="AM95">
        <v>0.749</v>
      </c>
      <c r="AN95">
        <v>0.75329999999999997</v>
      </c>
      <c r="AO95">
        <v>0.75760000000000005</v>
      </c>
      <c r="AP95">
        <v>0.76180000000000003</v>
      </c>
      <c r="AQ95">
        <v>0.7661</v>
      </c>
      <c r="AR95">
        <v>0.77029999999999998</v>
      </c>
      <c r="AS95">
        <v>0.77449999999999997</v>
      </c>
      <c r="AT95">
        <v>0.77869999999999995</v>
      </c>
      <c r="AU95">
        <v>0.78290000000000004</v>
      </c>
      <c r="AV95">
        <v>0.78700000000000003</v>
      </c>
      <c r="AW95">
        <v>0.79110000000000003</v>
      </c>
      <c r="AX95">
        <v>0.79530000000000001</v>
      </c>
      <c r="AY95">
        <v>0.7994</v>
      </c>
      <c r="AZ95">
        <v>0.80349999999999999</v>
      </c>
      <c r="BA95">
        <v>0.8075</v>
      </c>
      <c r="BB95">
        <v>0.81159999999999999</v>
      </c>
      <c r="BC95">
        <v>0.81569999999999998</v>
      </c>
      <c r="BD95">
        <v>0.81969999999999998</v>
      </c>
      <c r="BE95">
        <v>0.82379999999999998</v>
      </c>
      <c r="BF95">
        <v>0.82779999999999998</v>
      </c>
      <c r="BG95">
        <v>0.83179999999999998</v>
      </c>
      <c r="BH95">
        <v>0.83589999999999998</v>
      </c>
      <c r="BI95">
        <v>0.83989999999999998</v>
      </c>
      <c r="BJ95">
        <v>0.84389999999999998</v>
      </c>
      <c r="BK95">
        <v>0.84789999999999999</v>
      </c>
      <c r="BL95">
        <v>0.85189999999999999</v>
      </c>
      <c r="BM95">
        <v>0.85589999999999999</v>
      </c>
      <c r="BN95">
        <v>0.86</v>
      </c>
      <c r="BO95">
        <v>0.86399999999999999</v>
      </c>
      <c r="BP95">
        <v>0.86799999999999999</v>
      </c>
      <c r="BQ95">
        <v>0.872</v>
      </c>
      <c r="BR95">
        <v>0.876</v>
      </c>
      <c r="BS95">
        <v>0.88</v>
      </c>
      <c r="BT95">
        <v>0.88400000000000001</v>
      </c>
      <c r="BU95">
        <v>0.88800000000000001</v>
      </c>
      <c r="BV95">
        <v>0.89200000000000002</v>
      </c>
      <c r="BW95">
        <v>0.89600000000000002</v>
      </c>
      <c r="BX95">
        <v>0.9</v>
      </c>
      <c r="BY95">
        <v>0.90400000000000003</v>
      </c>
      <c r="BZ95">
        <v>0.90800000000000003</v>
      </c>
      <c r="CA95">
        <v>0.91200000000000003</v>
      </c>
      <c r="CB95">
        <v>0.91600000000000004</v>
      </c>
      <c r="CC95">
        <v>0.92</v>
      </c>
      <c r="CD95">
        <v>0.92390000000000005</v>
      </c>
      <c r="CE95">
        <v>0.92789999999999995</v>
      </c>
      <c r="CF95">
        <v>0.93179999999999996</v>
      </c>
      <c r="CG95">
        <v>0.93569999999999998</v>
      </c>
      <c r="CH95">
        <v>0.93959999999999999</v>
      </c>
      <c r="CI95">
        <v>0.94340000000000002</v>
      </c>
      <c r="CJ95">
        <v>0.94720000000000004</v>
      </c>
      <c r="CK95">
        <v>0.95099999999999996</v>
      </c>
      <c r="CL95">
        <v>0.95479999999999998</v>
      </c>
      <c r="CM95">
        <v>0.95850000000000002</v>
      </c>
      <c r="CN95">
        <v>0.96209999999999996</v>
      </c>
      <c r="CO95">
        <v>0.96579999999999999</v>
      </c>
      <c r="CP95">
        <v>0.96930000000000005</v>
      </c>
      <c r="CQ95">
        <v>0.9728</v>
      </c>
      <c r="CR95">
        <v>0.97619999999999996</v>
      </c>
      <c r="CS95">
        <v>0.97960000000000003</v>
      </c>
      <c r="CT95">
        <v>0.98280000000000001</v>
      </c>
      <c r="CU95">
        <v>0.98599999999999999</v>
      </c>
      <c r="CV95">
        <v>0.98909999999999998</v>
      </c>
      <c r="CW95">
        <v>0.99209999999999998</v>
      </c>
      <c r="CX95">
        <v>0.995</v>
      </c>
      <c r="CY95">
        <v>0.99780000000000002</v>
      </c>
      <c r="CZ95">
        <v>1.0009999999999999</v>
      </c>
      <c r="DA95">
        <v>1.0009999999999999</v>
      </c>
      <c r="DB95">
        <v>1.0009999999999999</v>
      </c>
      <c r="DC95">
        <v>1.0009999999999999</v>
      </c>
      <c r="DD95">
        <v>1.0009999999999999</v>
      </c>
      <c r="DE95">
        <v>1.0009999999999999</v>
      </c>
      <c r="DF95">
        <v>1.0009999999999999</v>
      </c>
      <c r="DG95">
        <v>1.0009999999999999</v>
      </c>
    </row>
    <row r="96" spans="1:111" x14ac:dyDescent="0.25">
      <c r="A96">
        <v>57.543999999999997</v>
      </c>
      <c r="B96">
        <v>0.56159999999999999</v>
      </c>
      <c r="C96">
        <v>0.5675</v>
      </c>
      <c r="D96">
        <v>0.57340000000000002</v>
      </c>
      <c r="E96">
        <v>0.57920000000000005</v>
      </c>
      <c r="F96">
        <v>0.58489999999999998</v>
      </c>
      <c r="G96">
        <v>0.59060000000000001</v>
      </c>
      <c r="H96">
        <v>0.59619999999999995</v>
      </c>
      <c r="I96">
        <v>0.60170000000000001</v>
      </c>
      <c r="J96">
        <v>0.60719999999999996</v>
      </c>
      <c r="K96">
        <v>0.61270000000000002</v>
      </c>
      <c r="L96">
        <v>0.61809999999999998</v>
      </c>
      <c r="M96">
        <v>0.62339999999999995</v>
      </c>
      <c r="N96">
        <v>0.62870000000000004</v>
      </c>
      <c r="O96">
        <v>0.63390000000000002</v>
      </c>
      <c r="P96">
        <v>0.6391</v>
      </c>
      <c r="Q96">
        <v>0.64419999999999999</v>
      </c>
      <c r="R96">
        <v>0.64929999999999999</v>
      </c>
      <c r="S96">
        <v>0.65439999999999998</v>
      </c>
      <c r="T96">
        <v>0.65939999999999999</v>
      </c>
      <c r="U96">
        <v>0.6643</v>
      </c>
      <c r="V96">
        <v>0.66920000000000002</v>
      </c>
      <c r="W96">
        <v>0.67410000000000003</v>
      </c>
      <c r="X96">
        <v>0.67889999999999995</v>
      </c>
      <c r="Y96">
        <v>0.68369999999999997</v>
      </c>
      <c r="Z96">
        <v>0.6885</v>
      </c>
      <c r="AA96">
        <v>0.69320000000000004</v>
      </c>
      <c r="AB96">
        <v>0.69779999999999998</v>
      </c>
      <c r="AC96">
        <v>0.70250000000000001</v>
      </c>
      <c r="AD96">
        <v>0.70709999999999995</v>
      </c>
      <c r="AE96">
        <v>0.71160000000000001</v>
      </c>
      <c r="AF96">
        <v>0.71619999999999995</v>
      </c>
      <c r="AG96">
        <v>0.72070000000000001</v>
      </c>
      <c r="AH96">
        <v>0.72509999999999997</v>
      </c>
      <c r="AI96">
        <v>0.72960000000000003</v>
      </c>
      <c r="AJ96">
        <v>0.73399999999999999</v>
      </c>
      <c r="AK96">
        <v>0.73839999999999995</v>
      </c>
      <c r="AL96">
        <v>0.74270000000000003</v>
      </c>
      <c r="AM96">
        <v>0.747</v>
      </c>
      <c r="AN96">
        <v>0.75129999999999997</v>
      </c>
      <c r="AO96">
        <v>0.75560000000000005</v>
      </c>
      <c r="AP96">
        <v>0.75990000000000002</v>
      </c>
      <c r="AQ96">
        <v>0.7641</v>
      </c>
      <c r="AR96">
        <v>0.76829999999999998</v>
      </c>
      <c r="AS96">
        <v>0.77249999999999996</v>
      </c>
      <c r="AT96">
        <v>0.77669999999999995</v>
      </c>
      <c r="AU96">
        <v>0.78080000000000005</v>
      </c>
      <c r="AV96">
        <v>0.78500000000000003</v>
      </c>
      <c r="AW96">
        <v>0.78910000000000002</v>
      </c>
      <c r="AX96">
        <v>0.79320000000000002</v>
      </c>
      <c r="AY96">
        <v>0.79730000000000001</v>
      </c>
      <c r="AZ96">
        <v>0.8014</v>
      </c>
      <c r="BA96">
        <v>0.8054</v>
      </c>
      <c r="BB96">
        <v>0.8095</v>
      </c>
      <c r="BC96">
        <v>0.81359999999999999</v>
      </c>
      <c r="BD96">
        <v>0.81759999999999999</v>
      </c>
      <c r="BE96">
        <v>0.8216</v>
      </c>
      <c r="BF96">
        <v>0.82569999999999999</v>
      </c>
      <c r="BG96">
        <v>0.82969999999999999</v>
      </c>
      <c r="BH96">
        <v>0.8337</v>
      </c>
      <c r="BI96">
        <v>0.8377</v>
      </c>
      <c r="BJ96">
        <v>0.8417</v>
      </c>
      <c r="BK96">
        <v>0.84570000000000001</v>
      </c>
      <c r="BL96">
        <v>0.84970000000000001</v>
      </c>
      <c r="BM96">
        <v>0.85370000000000001</v>
      </c>
      <c r="BN96">
        <v>0.85770000000000002</v>
      </c>
      <c r="BO96">
        <v>0.86170000000000002</v>
      </c>
      <c r="BP96">
        <v>0.86570000000000003</v>
      </c>
      <c r="BQ96">
        <v>0.86970000000000003</v>
      </c>
      <c r="BR96">
        <v>0.87370000000000003</v>
      </c>
      <c r="BS96">
        <v>0.87770000000000004</v>
      </c>
      <c r="BT96">
        <v>0.88170000000000004</v>
      </c>
      <c r="BU96">
        <v>0.88570000000000004</v>
      </c>
      <c r="BV96">
        <v>0.88970000000000005</v>
      </c>
      <c r="BW96">
        <v>0.89370000000000005</v>
      </c>
      <c r="BX96">
        <v>0.89770000000000005</v>
      </c>
      <c r="BY96">
        <v>0.90169999999999995</v>
      </c>
      <c r="BZ96">
        <v>0.90569999999999995</v>
      </c>
      <c r="CA96">
        <v>0.90959999999999996</v>
      </c>
      <c r="CB96">
        <v>0.91359999999999997</v>
      </c>
      <c r="CC96">
        <v>0.91759999999999997</v>
      </c>
      <c r="CD96">
        <v>0.92149999999999999</v>
      </c>
      <c r="CE96">
        <v>0.9254</v>
      </c>
      <c r="CF96">
        <v>0.9294</v>
      </c>
      <c r="CG96">
        <v>0.93330000000000002</v>
      </c>
      <c r="CH96">
        <v>0.93710000000000004</v>
      </c>
      <c r="CI96">
        <v>0.94099999999999995</v>
      </c>
      <c r="CJ96">
        <v>0.94479999999999997</v>
      </c>
      <c r="CK96">
        <v>0.9486</v>
      </c>
      <c r="CL96">
        <v>0.95230000000000004</v>
      </c>
      <c r="CM96">
        <v>0.95599999999999996</v>
      </c>
      <c r="CN96">
        <v>0.9597</v>
      </c>
      <c r="CO96">
        <v>0.96330000000000005</v>
      </c>
      <c r="CP96">
        <v>0.96679999999999999</v>
      </c>
      <c r="CQ96">
        <v>0.97030000000000005</v>
      </c>
      <c r="CR96">
        <v>0.97370000000000001</v>
      </c>
      <c r="CS96">
        <v>0.97699999999999998</v>
      </c>
      <c r="CT96">
        <v>0.98029999999999995</v>
      </c>
      <c r="CU96">
        <v>0.98350000000000004</v>
      </c>
      <c r="CV96">
        <v>0.98650000000000004</v>
      </c>
      <c r="CW96">
        <v>0.98950000000000005</v>
      </c>
      <c r="CX96">
        <v>0.99239999999999995</v>
      </c>
      <c r="CY96">
        <v>0.99519999999999997</v>
      </c>
      <c r="CZ96">
        <v>0.99790000000000001</v>
      </c>
      <c r="DA96">
        <v>1.0009999999999999</v>
      </c>
      <c r="DB96">
        <v>1.0009999999999999</v>
      </c>
      <c r="DC96">
        <v>1.0009999999999999</v>
      </c>
      <c r="DD96">
        <v>1.0009999999999999</v>
      </c>
      <c r="DE96">
        <v>1.0009999999999999</v>
      </c>
      <c r="DF96">
        <v>1.0009999999999999</v>
      </c>
      <c r="DG96">
        <v>1.0009999999999999</v>
      </c>
    </row>
    <row r="97" spans="1:111" x14ac:dyDescent="0.25">
      <c r="A97">
        <v>61.66</v>
      </c>
      <c r="B97">
        <v>0.56020000000000003</v>
      </c>
      <c r="C97">
        <v>0.56610000000000005</v>
      </c>
      <c r="D97">
        <v>0.57189999999999996</v>
      </c>
      <c r="E97">
        <v>0.57769999999999999</v>
      </c>
      <c r="F97">
        <v>0.58340000000000003</v>
      </c>
      <c r="G97">
        <v>0.58899999999999997</v>
      </c>
      <c r="H97">
        <v>0.59460000000000002</v>
      </c>
      <c r="I97">
        <v>0.60019999999999996</v>
      </c>
      <c r="J97">
        <v>0.60570000000000002</v>
      </c>
      <c r="K97">
        <v>0.61109999999999998</v>
      </c>
      <c r="L97">
        <v>0.61650000000000005</v>
      </c>
      <c r="M97">
        <v>0.62180000000000002</v>
      </c>
      <c r="N97">
        <v>0.62709999999999999</v>
      </c>
      <c r="O97">
        <v>0.63229999999999997</v>
      </c>
      <c r="P97">
        <v>0.63749999999999996</v>
      </c>
      <c r="Q97">
        <v>0.64259999999999995</v>
      </c>
      <c r="R97">
        <v>0.64770000000000005</v>
      </c>
      <c r="S97">
        <v>0.65269999999999995</v>
      </c>
      <c r="T97">
        <v>0.65769999999999995</v>
      </c>
      <c r="U97">
        <v>0.66259999999999997</v>
      </c>
      <c r="V97">
        <v>0.66749999999999998</v>
      </c>
      <c r="W97">
        <v>0.6724</v>
      </c>
      <c r="X97">
        <v>0.67720000000000002</v>
      </c>
      <c r="Y97">
        <v>0.68200000000000005</v>
      </c>
      <c r="Z97">
        <v>0.68669999999999998</v>
      </c>
      <c r="AA97">
        <v>0.69140000000000001</v>
      </c>
      <c r="AB97">
        <v>0.69599999999999995</v>
      </c>
      <c r="AC97">
        <v>0.70069999999999999</v>
      </c>
      <c r="AD97">
        <v>0.70530000000000004</v>
      </c>
      <c r="AE97">
        <v>0.70979999999999999</v>
      </c>
      <c r="AF97">
        <v>0.71430000000000005</v>
      </c>
      <c r="AG97">
        <v>0.71879999999999999</v>
      </c>
      <c r="AH97">
        <v>0.72330000000000005</v>
      </c>
      <c r="AI97">
        <v>0.72770000000000001</v>
      </c>
      <c r="AJ97">
        <v>0.73209999999999997</v>
      </c>
      <c r="AK97">
        <v>0.73650000000000004</v>
      </c>
      <c r="AL97">
        <v>0.74080000000000001</v>
      </c>
      <c r="AM97">
        <v>0.74509999999999998</v>
      </c>
      <c r="AN97">
        <v>0.74939999999999996</v>
      </c>
      <c r="AO97">
        <v>0.75370000000000004</v>
      </c>
      <c r="AP97">
        <v>0.75790000000000002</v>
      </c>
      <c r="AQ97">
        <v>0.7621</v>
      </c>
      <c r="AR97">
        <v>0.76629999999999998</v>
      </c>
      <c r="AS97">
        <v>0.77049999999999996</v>
      </c>
      <c r="AT97">
        <v>0.77470000000000006</v>
      </c>
      <c r="AU97">
        <v>0.77880000000000005</v>
      </c>
      <c r="AV97">
        <v>0.78300000000000003</v>
      </c>
      <c r="AW97">
        <v>0.78710000000000002</v>
      </c>
      <c r="AX97">
        <v>0.79120000000000001</v>
      </c>
      <c r="AY97">
        <v>0.79520000000000002</v>
      </c>
      <c r="AZ97">
        <v>0.79930000000000001</v>
      </c>
      <c r="BA97">
        <v>0.8034</v>
      </c>
      <c r="BB97">
        <v>0.80740000000000001</v>
      </c>
      <c r="BC97">
        <v>0.8115</v>
      </c>
      <c r="BD97">
        <v>0.8155</v>
      </c>
      <c r="BE97">
        <v>0.81950000000000001</v>
      </c>
      <c r="BF97">
        <v>0.82350000000000001</v>
      </c>
      <c r="BG97">
        <v>0.82750000000000001</v>
      </c>
      <c r="BH97">
        <v>0.83160000000000001</v>
      </c>
      <c r="BI97">
        <v>0.83560000000000001</v>
      </c>
      <c r="BJ97">
        <v>0.83960000000000001</v>
      </c>
      <c r="BK97">
        <v>0.84350000000000003</v>
      </c>
      <c r="BL97">
        <v>0.84750000000000003</v>
      </c>
      <c r="BM97">
        <v>0.85150000000000003</v>
      </c>
      <c r="BN97">
        <v>0.85550000000000004</v>
      </c>
      <c r="BO97">
        <v>0.85950000000000004</v>
      </c>
      <c r="BP97">
        <v>0.86350000000000005</v>
      </c>
      <c r="BQ97">
        <v>0.86750000000000005</v>
      </c>
      <c r="BR97">
        <v>0.87150000000000005</v>
      </c>
      <c r="BS97">
        <v>0.87549999999999994</v>
      </c>
      <c r="BT97">
        <v>0.87949999999999995</v>
      </c>
      <c r="BU97">
        <v>0.88339999999999996</v>
      </c>
      <c r="BV97">
        <v>0.88739999999999997</v>
      </c>
      <c r="BW97">
        <v>0.89139999999999997</v>
      </c>
      <c r="BX97">
        <v>0.89539999999999997</v>
      </c>
      <c r="BY97">
        <v>0.89939999999999998</v>
      </c>
      <c r="BZ97">
        <v>0.90329999999999999</v>
      </c>
      <c r="CA97">
        <v>0.9073</v>
      </c>
      <c r="CB97">
        <v>0.9113</v>
      </c>
      <c r="CC97">
        <v>0.91520000000000001</v>
      </c>
      <c r="CD97">
        <v>0.91920000000000002</v>
      </c>
      <c r="CE97">
        <v>0.92310000000000003</v>
      </c>
      <c r="CF97">
        <v>0.92700000000000005</v>
      </c>
      <c r="CG97">
        <v>0.93089999999999995</v>
      </c>
      <c r="CH97">
        <v>0.93469999999999998</v>
      </c>
      <c r="CI97">
        <v>0.93859999999999999</v>
      </c>
      <c r="CJ97">
        <v>0.94240000000000002</v>
      </c>
      <c r="CK97">
        <v>0.94610000000000005</v>
      </c>
      <c r="CL97">
        <v>0.94989999999999997</v>
      </c>
      <c r="CM97">
        <v>0.9536</v>
      </c>
      <c r="CN97">
        <v>0.95720000000000005</v>
      </c>
      <c r="CO97">
        <v>0.96079999999999999</v>
      </c>
      <c r="CP97">
        <v>0.96430000000000005</v>
      </c>
      <c r="CQ97">
        <v>0.96779999999999999</v>
      </c>
      <c r="CR97">
        <v>0.97119999999999995</v>
      </c>
      <c r="CS97">
        <v>0.97450000000000003</v>
      </c>
      <c r="CT97">
        <v>0.9778</v>
      </c>
      <c r="CU97">
        <v>0.98089999999999999</v>
      </c>
      <c r="CV97">
        <v>0.98399999999999999</v>
      </c>
      <c r="CW97">
        <v>0.98699999999999999</v>
      </c>
      <c r="CX97">
        <v>0.9899</v>
      </c>
      <c r="CY97">
        <v>0.99270000000000003</v>
      </c>
      <c r="CZ97">
        <v>0.99539999999999995</v>
      </c>
      <c r="DA97">
        <v>0.99790000000000001</v>
      </c>
      <c r="DB97">
        <v>1.0009999999999999</v>
      </c>
      <c r="DC97">
        <v>1.0009999999999999</v>
      </c>
      <c r="DD97">
        <v>1.0009999999999999</v>
      </c>
      <c r="DE97">
        <v>1.0009999999999999</v>
      </c>
      <c r="DF97">
        <v>1.0009999999999999</v>
      </c>
      <c r="DG97">
        <v>1.0009999999999999</v>
      </c>
    </row>
    <row r="98" spans="1:111" x14ac:dyDescent="0.25">
      <c r="A98">
        <v>66.069000000000003</v>
      </c>
      <c r="B98">
        <v>0.55879999999999996</v>
      </c>
      <c r="C98">
        <v>0.56459999999999999</v>
      </c>
      <c r="D98">
        <v>0.57050000000000001</v>
      </c>
      <c r="E98">
        <v>0.57620000000000005</v>
      </c>
      <c r="F98">
        <v>0.58189999999999997</v>
      </c>
      <c r="G98">
        <v>0.58750000000000002</v>
      </c>
      <c r="H98">
        <v>0.59309999999999996</v>
      </c>
      <c r="I98">
        <v>0.59870000000000001</v>
      </c>
      <c r="J98">
        <v>0.60409999999999997</v>
      </c>
      <c r="K98">
        <v>0.60950000000000004</v>
      </c>
      <c r="L98">
        <v>0.6149</v>
      </c>
      <c r="M98">
        <v>0.62019999999999997</v>
      </c>
      <c r="N98">
        <v>0.62549999999999994</v>
      </c>
      <c r="O98">
        <v>0.63070000000000004</v>
      </c>
      <c r="P98">
        <v>0.63580000000000003</v>
      </c>
      <c r="Q98">
        <v>0.64100000000000001</v>
      </c>
      <c r="R98">
        <v>0.64600000000000002</v>
      </c>
      <c r="S98">
        <v>0.65100000000000002</v>
      </c>
      <c r="T98">
        <v>0.65600000000000003</v>
      </c>
      <c r="U98">
        <v>0.66090000000000004</v>
      </c>
      <c r="V98">
        <v>0.66579999999999995</v>
      </c>
      <c r="W98">
        <v>0.67069999999999996</v>
      </c>
      <c r="X98">
        <v>0.67549999999999999</v>
      </c>
      <c r="Y98">
        <v>0.68020000000000003</v>
      </c>
      <c r="Z98">
        <v>0.68489999999999995</v>
      </c>
      <c r="AA98">
        <v>0.68959999999999999</v>
      </c>
      <c r="AB98">
        <v>0.69430000000000003</v>
      </c>
      <c r="AC98">
        <v>0.69889999999999997</v>
      </c>
      <c r="AD98">
        <v>0.70350000000000001</v>
      </c>
      <c r="AE98">
        <v>0.70799999999999996</v>
      </c>
      <c r="AF98">
        <v>0.71250000000000002</v>
      </c>
      <c r="AG98">
        <v>0.71699999999999997</v>
      </c>
      <c r="AH98">
        <v>0.72140000000000004</v>
      </c>
      <c r="AI98">
        <v>0.72589999999999999</v>
      </c>
      <c r="AJ98">
        <v>0.73019999999999996</v>
      </c>
      <c r="AK98">
        <v>0.73460000000000003</v>
      </c>
      <c r="AL98">
        <v>0.7389</v>
      </c>
      <c r="AM98">
        <v>0.74319999999999997</v>
      </c>
      <c r="AN98">
        <v>0.74750000000000005</v>
      </c>
      <c r="AO98">
        <v>0.75180000000000002</v>
      </c>
      <c r="AP98">
        <v>0.75600000000000001</v>
      </c>
      <c r="AQ98">
        <v>0.76019999999999999</v>
      </c>
      <c r="AR98">
        <v>0.76439999999999997</v>
      </c>
      <c r="AS98">
        <v>0.76859999999999995</v>
      </c>
      <c r="AT98">
        <v>0.77270000000000005</v>
      </c>
      <c r="AU98">
        <v>0.77680000000000005</v>
      </c>
      <c r="AV98">
        <v>0.78100000000000003</v>
      </c>
      <c r="AW98">
        <v>0.78510000000000002</v>
      </c>
      <c r="AX98">
        <v>0.78920000000000001</v>
      </c>
      <c r="AY98">
        <v>0.79320000000000002</v>
      </c>
      <c r="AZ98">
        <v>0.79730000000000001</v>
      </c>
      <c r="BA98">
        <v>0.80130000000000001</v>
      </c>
      <c r="BB98">
        <v>0.8054</v>
      </c>
      <c r="BC98">
        <v>0.80940000000000001</v>
      </c>
      <c r="BD98">
        <v>0.81340000000000001</v>
      </c>
      <c r="BE98">
        <v>0.81740000000000002</v>
      </c>
      <c r="BF98">
        <v>0.82140000000000002</v>
      </c>
      <c r="BG98">
        <v>0.82540000000000002</v>
      </c>
      <c r="BH98">
        <v>0.82940000000000003</v>
      </c>
      <c r="BI98">
        <v>0.83340000000000003</v>
      </c>
      <c r="BJ98">
        <v>0.83740000000000003</v>
      </c>
      <c r="BK98">
        <v>0.84140000000000004</v>
      </c>
      <c r="BL98">
        <v>0.84540000000000004</v>
      </c>
      <c r="BM98">
        <v>0.84940000000000004</v>
      </c>
      <c r="BN98">
        <v>0.85340000000000005</v>
      </c>
      <c r="BO98">
        <v>0.85729999999999995</v>
      </c>
      <c r="BP98">
        <v>0.86129999999999995</v>
      </c>
      <c r="BQ98">
        <v>0.86529999999999996</v>
      </c>
      <c r="BR98">
        <v>0.86929999999999996</v>
      </c>
      <c r="BS98">
        <v>0.87319999999999998</v>
      </c>
      <c r="BT98">
        <v>0.87719999999999998</v>
      </c>
      <c r="BU98">
        <v>0.88119999999999998</v>
      </c>
      <c r="BV98">
        <v>0.88519999999999999</v>
      </c>
      <c r="BW98">
        <v>0.8891</v>
      </c>
      <c r="BX98">
        <v>0.8931</v>
      </c>
      <c r="BY98">
        <v>0.89710000000000001</v>
      </c>
      <c r="BZ98">
        <v>0.90110000000000001</v>
      </c>
      <c r="CA98">
        <v>0.90500000000000003</v>
      </c>
      <c r="CB98">
        <v>0.90900000000000003</v>
      </c>
      <c r="CC98">
        <v>0.91290000000000004</v>
      </c>
      <c r="CD98">
        <v>0.91679999999999995</v>
      </c>
      <c r="CE98">
        <v>0.92069999999999996</v>
      </c>
      <c r="CF98">
        <v>0.92459999999999998</v>
      </c>
      <c r="CG98">
        <v>0.92849999999999999</v>
      </c>
      <c r="CH98">
        <v>0.93240000000000001</v>
      </c>
      <c r="CI98">
        <v>0.93620000000000003</v>
      </c>
      <c r="CJ98">
        <v>0.94</v>
      </c>
      <c r="CK98">
        <v>0.94369999999999998</v>
      </c>
      <c r="CL98">
        <v>0.94750000000000001</v>
      </c>
      <c r="CM98">
        <v>0.95109999999999995</v>
      </c>
      <c r="CN98">
        <v>0.95479999999999998</v>
      </c>
      <c r="CO98">
        <v>0.95830000000000004</v>
      </c>
      <c r="CP98">
        <v>0.96189999999999998</v>
      </c>
      <c r="CQ98">
        <v>0.96530000000000005</v>
      </c>
      <c r="CR98">
        <v>0.96870000000000001</v>
      </c>
      <c r="CS98">
        <v>0.97199999999999998</v>
      </c>
      <c r="CT98">
        <v>0.97529999999999994</v>
      </c>
      <c r="CU98">
        <v>0.97840000000000005</v>
      </c>
      <c r="CV98">
        <v>0.98150000000000004</v>
      </c>
      <c r="CW98">
        <v>0.98450000000000004</v>
      </c>
      <c r="CX98">
        <v>0.98740000000000006</v>
      </c>
      <c r="CY98">
        <v>0.99019999999999997</v>
      </c>
      <c r="CZ98">
        <v>0.99280000000000002</v>
      </c>
      <c r="DA98">
        <v>0.99539999999999995</v>
      </c>
      <c r="DB98">
        <v>0.99790000000000001</v>
      </c>
      <c r="DC98">
        <v>1.0009999999999999</v>
      </c>
      <c r="DD98">
        <v>1.0009999999999999</v>
      </c>
      <c r="DE98">
        <v>1.0009999999999999</v>
      </c>
      <c r="DF98">
        <v>1.0009999999999999</v>
      </c>
      <c r="DG98">
        <v>1.0009999999999999</v>
      </c>
    </row>
    <row r="99" spans="1:111" x14ac:dyDescent="0.25">
      <c r="A99">
        <v>70.795000000000002</v>
      </c>
      <c r="B99">
        <v>0.55740000000000001</v>
      </c>
      <c r="C99">
        <v>0.56320000000000003</v>
      </c>
      <c r="D99">
        <v>0.56899999999999995</v>
      </c>
      <c r="E99">
        <v>0.57479999999999998</v>
      </c>
      <c r="F99">
        <v>0.58040000000000003</v>
      </c>
      <c r="G99">
        <v>0.58609999999999995</v>
      </c>
      <c r="H99">
        <v>0.59160000000000001</v>
      </c>
      <c r="I99">
        <v>0.59719999999999995</v>
      </c>
      <c r="J99">
        <v>0.60260000000000002</v>
      </c>
      <c r="K99">
        <v>0.60799999999999998</v>
      </c>
      <c r="L99">
        <v>0.61339999999999995</v>
      </c>
      <c r="M99">
        <v>0.61870000000000003</v>
      </c>
      <c r="N99">
        <v>0.62390000000000001</v>
      </c>
      <c r="O99">
        <v>0.62909999999999999</v>
      </c>
      <c r="P99">
        <v>0.63419999999999999</v>
      </c>
      <c r="Q99">
        <v>0.63929999999999998</v>
      </c>
      <c r="R99">
        <v>0.64439999999999997</v>
      </c>
      <c r="S99">
        <v>0.64939999999999998</v>
      </c>
      <c r="T99">
        <v>0.65439999999999998</v>
      </c>
      <c r="U99">
        <v>0.6593</v>
      </c>
      <c r="V99">
        <v>0.66410000000000002</v>
      </c>
      <c r="W99">
        <v>0.66900000000000004</v>
      </c>
      <c r="X99">
        <v>0.67379999999999995</v>
      </c>
      <c r="Y99">
        <v>0.67849999999999999</v>
      </c>
      <c r="Z99">
        <v>0.68320000000000003</v>
      </c>
      <c r="AA99">
        <v>0.68789999999999996</v>
      </c>
      <c r="AB99">
        <v>0.6925</v>
      </c>
      <c r="AC99">
        <v>0.69710000000000005</v>
      </c>
      <c r="AD99">
        <v>0.70169999999999999</v>
      </c>
      <c r="AE99">
        <v>0.70620000000000005</v>
      </c>
      <c r="AF99">
        <v>0.7107</v>
      </c>
      <c r="AG99">
        <v>0.71519999999999995</v>
      </c>
      <c r="AH99">
        <v>0.71960000000000002</v>
      </c>
      <c r="AI99">
        <v>0.72399999999999998</v>
      </c>
      <c r="AJ99">
        <v>0.72840000000000005</v>
      </c>
      <c r="AK99">
        <v>0.73270000000000002</v>
      </c>
      <c r="AL99">
        <v>0.73709999999999998</v>
      </c>
      <c r="AM99">
        <v>0.74139999999999995</v>
      </c>
      <c r="AN99">
        <v>0.74560000000000004</v>
      </c>
      <c r="AO99">
        <v>0.74990000000000001</v>
      </c>
      <c r="AP99">
        <v>0.75409999999999999</v>
      </c>
      <c r="AQ99">
        <v>0.75829999999999997</v>
      </c>
      <c r="AR99">
        <v>0.76249999999999996</v>
      </c>
      <c r="AS99">
        <v>0.76659999999999995</v>
      </c>
      <c r="AT99">
        <v>0.77080000000000004</v>
      </c>
      <c r="AU99">
        <v>0.77490000000000003</v>
      </c>
      <c r="AV99">
        <v>0.77900000000000003</v>
      </c>
      <c r="AW99">
        <v>0.78310000000000002</v>
      </c>
      <c r="AX99">
        <v>0.78720000000000001</v>
      </c>
      <c r="AY99">
        <v>0.79120000000000001</v>
      </c>
      <c r="AZ99">
        <v>0.79530000000000001</v>
      </c>
      <c r="BA99">
        <v>0.79930000000000001</v>
      </c>
      <c r="BB99">
        <v>0.8034</v>
      </c>
      <c r="BC99">
        <v>0.80740000000000001</v>
      </c>
      <c r="BD99">
        <v>0.81140000000000001</v>
      </c>
      <c r="BE99">
        <v>0.81540000000000001</v>
      </c>
      <c r="BF99">
        <v>0.81940000000000002</v>
      </c>
      <c r="BG99">
        <v>0.82340000000000002</v>
      </c>
      <c r="BH99">
        <v>0.82740000000000002</v>
      </c>
      <c r="BI99">
        <v>0.83130000000000004</v>
      </c>
      <c r="BJ99">
        <v>0.83530000000000004</v>
      </c>
      <c r="BK99">
        <v>0.83930000000000005</v>
      </c>
      <c r="BL99">
        <v>0.84330000000000005</v>
      </c>
      <c r="BM99">
        <v>0.84719999999999995</v>
      </c>
      <c r="BN99">
        <v>0.85119999999999996</v>
      </c>
      <c r="BO99">
        <v>0.85519999999999996</v>
      </c>
      <c r="BP99">
        <v>0.85909999999999997</v>
      </c>
      <c r="BQ99">
        <v>0.86309999999999998</v>
      </c>
      <c r="BR99">
        <v>0.86709999999999998</v>
      </c>
      <c r="BS99">
        <v>0.87109999999999999</v>
      </c>
      <c r="BT99">
        <v>0.875</v>
      </c>
      <c r="BU99">
        <v>0.879</v>
      </c>
      <c r="BV99">
        <v>0.88300000000000001</v>
      </c>
      <c r="BW99">
        <v>0.88690000000000002</v>
      </c>
      <c r="BX99">
        <v>0.89090000000000003</v>
      </c>
      <c r="BY99">
        <v>0.89480000000000004</v>
      </c>
      <c r="BZ99">
        <v>0.89880000000000004</v>
      </c>
      <c r="CA99">
        <v>0.90269999999999995</v>
      </c>
      <c r="CB99">
        <v>0.90669999999999995</v>
      </c>
      <c r="CC99">
        <v>0.91059999999999997</v>
      </c>
      <c r="CD99">
        <v>0.91449999999999998</v>
      </c>
      <c r="CE99">
        <v>0.91839999999999999</v>
      </c>
      <c r="CF99">
        <v>0.92230000000000001</v>
      </c>
      <c r="CG99">
        <v>0.92620000000000002</v>
      </c>
      <c r="CH99">
        <v>0.93</v>
      </c>
      <c r="CI99">
        <v>0.93379999999999996</v>
      </c>
      <c r="CJ99">
        <v>0.93759999999999999</v>
      </c>
      <c r="CK99">
        <v>0.94140000000000001</v>
      </c>
      <c r="CL99">
        <v>0.94510000000000005</v>
      </c>
      <c r="CM99">
        <v>0.94869999999999999</v>
      </c>
      <c r="CN99">
        <v>0.95240000000000002</v>
      </c>
      <c r="CO99">
        <v>0.95589999999999997</v>
      </c>
      <c r="CP99">
        <v>0.95940000000000003</v>
      </c>
      <c r="CQ99">
        <v>0.96289999999999998</v>
      </c>
      <c r="CR99">
        <v>0.96630000000000005</v>
      </c>
      <c r="CS99">
        <v>0.96960000000000002</v>
      </c>
      <c r="CT99">
        <v>0.9728</v>
      </c>
      <c r="CU99">
        <v>0.97599999999999998</v>
      </c>
      <c r="CV99">
        <v>0.97899999999999998</v>
      </c>
      <c r="CW99">
        <v>0.98199999999999998</v>
      </c>
      <c r="CX99">
        <v>0.9849</v>
      </c>
      <c r="CY99">
        <v>0.98770000000000002</v>
      </c>
      <c r="CZ99">
        <v>0.99029999999999996</v>
      </c>
      <c r="DA99">
        <v>0.9929</v>
      </c>
      <c r="DB99">
        <v>0.99539999999999995</v>
      </c>
      <c r="DC99">
        <v>0.99770000000000003</v>
      </c>
      <c r="DD99">
        <v>0.99990000000000001</v>
      </c>
      <c r="DE99">
        <v>1.0009999999999999</v>
      </c>
      <c r="DF99">
        <v>1.0009999999999999</v>
      </c>
      <c r="DG99">
        <v>1.0009999999999999</v>
      </c>
    </row>
    <row r="100" spans="1:111" x14ac:dyDescent="0.25">
      <c r="A100">
        <v>75.858000000000004</v>
      </c>
      <c r="B100">
        <v>0.55600000000000005</v>
      </c>
      <c r="C100">
        <v>0.56179999999999997</v>
      </c>
      <c r="D100">
        <v>0.56759999999999999</v>
      </c>
      <c r="E100">
        <v>0.57330000000000003</v>
      </c>
      <c r="F100">
        <v>0.57899999999999996</v>
      </c>
      <c r="G100">
        <v>0.58460000000000001</v>
      </c>
      <c r="H100">
        <v>0.59019999999999995</v>
      </c>
      <c r="I100">
        <v>0.59570000000000001</v>
      </c>
      <c r="J100">
        <v>0.60109999999999997</v>
      </c>
      <c r="K100">
        <v>0.60650000000000004</v>
      </c>
      <c r="L100">
        <v>0.61180000000000001</v>
      </c>
      <c r="M100">
        <v>0.61709999999999998</v>
      </c>
      <c r="N100">
        <v>0.62239999999999995</v>
      </c>
      <c r="O100">
        <v>0.62749999999999995</v>
      </c>
      <c r="P100">
        <v>0.63270000000000004</v>
      </c>
      <c r="Q100">
        <v>0.63780000000000003</v>
      </c>
      <c r="R100">
        <v>0.64280000000000004</v>
      </c>
      <c r="S100">
        <v>0.64780000000000004</v>
      </c>
      <c r="T100">
        <v>0.65269999999999995</v>
      </c>
      <c r="U100">
        <v>0.65759999999999996</v>
      </c>
      <c r="V100">
        <v>0.66249999999999998</v>
      </c>
      <c r="W100">
        <v>0.6673</v>
      </c>
      <c r="X100">
        <v>0.67210000000000003</v>
      </c>
      <c r="Y100">
        <v>0.67679999999999996</v>
      </c>
      <c r="Z100">
        <v>0.68149999999999999</v>
      </c>
      <c r="AA100">
        <v>0.68620000000000003</v>
      </c>
      <c r="AB100">
        <v>0.69079999999999997</v>
      </c>
      <c r="AC100">
        <v>0.69540000000000002</v>
      </c>
      <c r="AD100">
        <v>0.7</v>
      </c>
      <c r="AE100">
        <v>0.70450000000000002</v>
      </c>
      <c r="AF100">
        <v>0.70899999999999996</v>
      </c>
      <c r="AG100">
        <v>0.71340000000000003</v>
      </c>
      <c r="AH100">
        <v>0.71779999999999999</v>
      </c>
      <c r="AI100">
        <v>0.72219999999999995</v>
      </c>
      <c r="AJ100">
        <v>0.72660000000000002</v>
      </c>
      <c r="AK100">
        <v>0.73089999999999999</v>
      </c>
      <c r="AL100">
        <v>0.73519999999999996</v>
      </c>
      <c r="AM100">
        <v>0.73950000000000005</v>
      </c>
      <c r="AN100">
        <v>0.74380000000000002</v>
      </c>
      <c r="AO100">
        <v>0.748</v>
      </c>
      <c r="AP100">
        <v>0.75219999999999998</v>
      </c>
      <c r="AQ100">
        <v>0.75639999999999996</v>
      </c>
      <c r="AR100">
        <v>0.76060000000000005</v>
      </c>
      <c r="AS100">
        <v>0.76470000000000005</v>
      </c>
      <c r="AT100">
        <v>0.76890000000000003</v>
      </c>
      <c r="AU100">
        <v>0.77300000000000002</v>
      </c>
      <c r="AV100">
        <v>0.77710000000000001</v>
      </c>
      <c r="AW100">
        <v>0.78120000000000001</v>
      </c>
      <c r="AX100">
        <v>0.78520000000000001</v>
      </c>
      <c r="AY100">
        <v>0.7893</v>
      </c>
      <c r="AZ100">
        <v>0.79330000000000001</v>
      </c>
      <c r="BA100">
        <v>0.79730000000000001</v>
      </c>
      <c r="BB100">
        <v>0.8014</v>
      </c>
      <c r="BC100">
        <v>0.8054</v>
      </c>
      <c r="BD100">
        <v>0.80940000000000001</v>
      </c>
      <c r="BE100">
        <v>0.81340000000000001</v>
      </c>
      <c r="BF100">
        <v>0.81730000000000003</v>
      </c>
      <c r="BG100">
        <v>0.82130000000000003</v>
      </c>
      <c r="BH100">
        <v>0.82530000000000003</v>
      </c>
      <c r="BI100">
        <v>0.82930000000000004</v>
      </c>
      <c r="BJ100">
        <v>0.83320000000000005</v>
      </c>
      <c r="BK100">
        <v>0.83720000000000006</v>
      </c>
      <c r="BL100">
        <v>0.84119999999999995</v>
      </c>
      <c r="BM100">
        <v>0.84509999999999996</v>
      </c>
      <c r="BN100">
        <v>0.84909999999999997</v>
      </c>
      <c r="BO100">
        <v>0.85309999999999997</v>
      </c>
      <c r="BP100">
        <v>0.85699999999999998</v>
      </c>
      <c r="BQ100">
        <v>0.86099999999999999</v>
      </c>
      <c r="BR100">
        <v>0.8649</v>
      </c>
      <c r="BS100">
        <v>0.86890000000000001</v>
      </c>
      <c r="BT100">
        <v>0.87280000000000002</v>
      </c>
      <c r="BU100">
        <v>0.87680000000000002</v>
      </c>
      <c r="BV100">
        <v>0.88080000000000003</v>
      </c>
      <c r="BW100">
        <v>0.88470000000000004</v>
      </c>
      <c r="BX100">
        <v>0.88870000000000005</v>
      </c>
      <c r="BY100">
        <v>0.89259999999999995</v>
      </c>
      <c r="BZ100">
        <v>0.89659999999999995</v>
      </c>
      <c r="CA100">
        <v>0.90049999999999997</v>
      </c>
      <c r="CB100">
        <v>0.90439999999999998</v>
      </c>
      <c r="CC100">
        <v>0.9083</v>
      </c>
      <c r="CD100">
        <v>0.91220000000000001</v>
      </c>
      <c r="CE100">
        <v>0.91610000000000003</v>
      </c>
      <c r="CF100">
        <v>0.92</v>
      </c>
      <c r="CG100">
        <v>0.92390000000000005</v>
      </c>
      <c r="CH100">
        <v>0.92769999999999997</v>
      </c>
      <c r="CI100">
        <v>0.93149999999999999</v>
      </c>
      <c r="CJ100">
        <v>0.93530000000000002</v>
      </c>
      <c r="CK100">
        <v>0.93899999999999995</v>
      </c>
      <c r="CL100">
        <v>0.94269999999999998</v>
      </c>
      <c r="CM100">
        <v>0.94640000000000002</v>
      </c>
      <c r="CN100">
        <v>0.95</v>
      </c>
      <c r="CO100">
        <v>0.9536</v>
      </c>
      <c r="CP100">
        <v>0.95709999999999995</v>
      </c>
      <c r="CQ100">
        <v>0.96050000000000002</v>
      </c>
      <c r="CR100">
        <v>0.96389999999999998</v>
      </c>
      <c r="CS100">
        <v>0.96719999999999995</v>
      </c>
      <c r="CT100">
        <v>0.97040000000000004</v>
      </c>
      <c r="CU100">
        <v>0.97360000000000002</v>
      </c>
      <c r="CV100">
        <v>0.97660000000000002</v>
      </c>
      <c r="CW100">
        <v>0.97960000000000003</v>
      </c>
      <c r="CX100">
        <v>0.98250000000000004</v>
      </c>
      <c r="CY100">
        <v>0.98519999999999996</v>
      </c>
      <c r="CZ100">
        <v>0.9879</v>
      </c>
      <c r="DA100">
        <v>0.99039999999999995</v>
      </c>
      <c r="DB100">
        <v>0.9929</v>
      </c>
      <c r="DC100">
        <v>0.99519999999999997</v>
      </c>
      <c r="DD100">
        <v>0.99739999999999995</v>
      </c>
      <c r="DE100">
        <v>0.99950000000000006</v>
      </c>
      <c r="DF100">
        <v>1.0009999999999999</v>
      </c>
      <c r="DG100">
        <v>1.0009999999999999</v>
      </c>
    </row>
    <row r="101" spans="1:111" x14ac:dyDescent="0.25">
      <c r="A101">
        <v>81.283000000000001</v>
      </c>
      <c r="B101">
        <v>0.55459999999999998</v>
      </c>
      <c r="C101">
        <v>0.56040000000000001</v>
      </c>
      <c r="D101">
        <v>0.56620000000000004</v>
      </c>
      <c r="E101">
        <v>0.57189999999999996</v>
      </c>
      <c r="F101">
        <v>0.5776</v>
      </c>
      <c r="G101">
        <v>0.58320000000000005</v>
      </c>
      <c r="H101">
        <v>0.5887</v>
      </c>
      <c r="I101">
        <v>0.59419999999999995</v>
      </c>
      <c r="J101">
        <v>0.59960000000000002</v>
      </c>
      <c r="K101">
        <v>0.60499999999999998</v>
      </c>
      <c r="L101">
        <v>0.61029999999999995</v>
      </c>
      <c r="M101">
        <v>0.61560000000000004</v>
      </c>
      <c r="N101">
        <v>0.62080000000000002</v>
      </c>
      <c r="O101">
        <v>0.626</v>
      </c>
      <c r="P101">
        <v>0.63109999999999999</v>
      </c>
      <c r="Q101">
        <v>0.63619999999999999</v>
      </c>
      <c r="R101">
        <v>0.64119999999999999</v>
      </c>
      <c r="S101">
        <v>0.6462</v>
      </c>
      <c r="T101">
        <v>0.65110000000000001</v>
      </c>
      <c r="U101">
        <v>0.65600000000000003</v>
      </c>
      <c r="V101">
        <v>0.66090000000000004</v>
      </c>
      <c r="W101">
        <v>0.66569999999999996</v>
      </c>
      <c r="X101">
        <v>0.6704</v>
      </c>
      <c r="Y101">
        <v>0.67520000000000002</v>
      </c>
      <c r="Z101">
        <v>0.67989999999999995</v>
      </c>
      <c r="AA101">
        <v>0.6845</v>
      </c>
      <c r="AB101">
        <v>0.68910000000000005</v>
      </c>
      <c r="AC101">
        <v>0.69369999999999998</v>
      </c>
      <c r="AD101">
        <v>0.69820000000000004</v>
      </c>
      <c r="AE101">
        <v>0.70269999999999999</v>
      </c>
      <c r="AF101">
        <v>0.70720000000000005</v>
      </c>
      <c r="AG101">
        <v>0.7117</v>
      </c>
      <c r="AH101">
        <v>0.71609999999999996</v>
      </c>
      <c r="AI101">
        <v>0.72050000000000003</v>
      </c>
      <c r="AJ101">
        <v>0.7248</v>
      </c>
      <c r="AK101">
        <v>0.72909999999999997</v>
      </c>
      <c r="AL101">
        <v>0.73340000000000005</v>
      </c>
      <c r="AM101">
        <v>0.73770000000000002</v>
      </c>
      <c r="AN101">
        <v>0.74199999999999999</v>
      </c>
      <c r="AO101">
        <v>0.74619999999999997</v>
      </c>
      <c r="AP101">
        <v>0.75039999999999996</v>
      </c>
      <c r="AQ101">
        <v>0.75460000000000005</v>
      </c>
      <c r="AR101">
        <v>0.75870000000000004</v>
      </c>
      <c r="AS101">
        <v>0.76290000000000002</v>
      </c>
      <c r="AT101">
        <v>0.76700000000000002</v>
      </c>
      <c r="AU101">
        <v>0.77110000000000001</v>
      </c>
      <c r="AV101">
        <v>0.7752</v>
      </c>
      <c r="AW101">
        <v>0.7792</v>
      </c>
      <c r="AX101">
        <v>0.7833</v>
      </c>
      <c r="AY101">
        <v>0.7873</v>
      </c>
      <c r="AZ101">
        <v>0.79139999999999999</v>
      </c>
      <c r="BA101">
        <v>0.7954</v>
      </c>
      <c r="BB101">
        <v>0.7994</v>
      </c>
      <c r="BC101">
        <v>0.8034</v>
      </c>
      <c r="BD101">
        <v>0.80740000000000001</v>
      </c>
      <c r="BE101">
        <v>0.81140000000000001</v>
      </c>
      <c r="BF101">
        <v>0.81530000000000002</v>
      </c>
      <c r="BG101">
        <v>0.81930000000000003</v>
      </c>
      <c r="BH101">
        <v>0.82330000000000003</v>
      </c>
      <c r="BI101">
        <v>0.82720000000000005</v>
      </c>
      <c r="BJ101">
        <v>0.83120000000000005</v>
      </c>
      <c r="BK101">
        <v>0.83520000000000005</v>
      </c>
      <c r="BL101">
        <v>0.83909999999999996</v>
      </c>
      <c r="BM101">
        <v>0.84309999999999996</v>
      </c>
      <c r="BN101">
        <v>0.84699999999999998</v>
      </c>
      <c r="BO101">
        <v>0.85099999999999998</v>
      </c>
      <c r="BP101">
        <v>0.85489999999999999</v>
      </c>
      <c r="BQ101">
        <v>0.8589</v>
      </c>
      <c r="BR101">
        <v>0.86280000000000001</v>
      </c>
      <c r="BS101">
        <v>0.86680000000000001</v>
      </c>
      <c r="BT101">
        <v>0.87070000000000003</v>
      </c>
      <c r="BU101">
        <v>0.87470000000000003</v>
      </c>
      <c r="BV101">
        <v>0.87860000000000005</v>
      </c>
      <c r="BW101">
        <v>0.88249999999999995</v>
      </c>
      <c r="BX101">
        <v>0.88649999999999995</v>
      </c>
      <c r="BY101">
        <v>0.89039999999999997</v>
      </c>
      <c r="BZ101">
        <v>0.89439999999999997</v>
      </c>
      <c r="CA101">
        <v>0.89829999999999999</v>
      </c>
      <c r="CB101">
        <v>0.9022</v>
      </c>
      <c r="CC101">
        <v>0.90610000000000002</v>
      </c>
      <c r="CD101">
        <v>0.91</v>
      </c>
      <c r="CE101">
        <v>0.91390000000000005</v>
      </c>
      <c r="CF101">
        <v>0.91779999999999995</v>
      </c>
      <c r="CG101">
        <v>0.92159999999999997</v>
      </c>
      <c r="CH101">
        <v>0.9254</v>
      </c>
      <c r="CI101">
        <v>0.92920000000000003</v>
      </c>
      <c r="CJ101">
        <v>0.93300000000000005</v>
      </c>
      <c r="CK101">
        <v>0.93669999999999998</v>
      </c>
      <c r="CL101">
        <v>0.94040000000000001</v>
      </c>
      <c r="CM101">
        <v>0.94410000000000005</v>
      </c>
      <c r="CN101">
        <v>0.94769999999999999</v>
      </c>
      <c r="CO101">
        <v>0.95120000000000005</v>
      </c>
      <c r="CP101">
        <v>0.95469999999999999</v>
      </c>
      <c r="CQ101">
        <v>0.95820000000000005</v>
      </c>
      <c r="CR101">
        <v>0.96150000000000002</v>
      </c>
      <c r="CS101">
        <v>0.96479999999999999</v>
      </c>
      <c r="CT101">
        <v>0.96799999999999997</v>
      </c>
      <c r="CU101">
        <v>0.97119999999999995</v>
      </c>
      <c r="CV101">
        <v>0.97419999999999995</v>
      </c>
      <c r="CW101">
        <v>0.97719999999999996</v>
      </c>
      <c r="CX101">
        <v>0.98</v>
      </c>
      <c r="CY101">
        <v>0.98280000000000001</v>
      </c>
      <c r="CZ101">
        <v>0.98550000000000004</v>
      </c>
      <c r="DA101">
        <v>0.98799999999999999</v>
      </c>
      <c r="DB101">
        <v>0.99039999999999995</v>
      </c>
      <c r="DC101">
        <v>0.99280000000000002</v>
      </c>
      <c r="DD101">
        <v>0.995</v>
      </c>
      <c r="DE101">
        <v>0.99709999999999999</v>
      </c>
      <c r="DF101">
        <v>0.999</v>
      </c>
      <c r="DG101">
        <v>1.0009999999999999</v>
      </c>
    </row>
    <row r="102" spans="1:111" x14ac:dyDescent="0.25">
      <c r="A102">
        <v>87.096000000000004</v>
      </c>
      <c r="B102">
        <v>0.55330000000000001</v>
      </c>
      <c r="C102">
        <v>0.55910000000000004</v>
      </c>
      <c r="D102">
        <v>0.56479999999999997</v>
      </c>
      <c r="E102">
        <v>0.57050000000000001</v>
      </c>
      <c r="F102">
        <v>0.57620000000000005</v>
      </c>
      <c r="G102">
        <v>0.58179999999999998</v>
      </c>
      <c r="H102">
        <v>0.58730000000000004</v>
      </c>
      <c r="I102">
        <v>0.59279999999999999</v>
      </c>
      <c r="J102">
        <v>0.59819999999999995</v>
      </c>
      <c r="K102">
        <v>0.60350000000000004</v>
      </c>
      <c r="L102">
        <v>0.60880000000000001</v>
      </c>
      <c r="M102">
        <v>0.61409999999999998</v>
      </c>
      <c r="N102">
        <v>0.61929999999999996</v>
      </c>
      <c r="O102">
        <v>0.62450000000000006</v>
      </c>
      <c r="P102">
        <v>0.62960000000000005</v>
      </c>
      <c r="Q102">
        <v>0.63460000000000005</v>
      </c>
      <c r="R102">
        <v>0.63970000000000005</v>
      </c>
      <c r="S102">
        <v>0.64459999999999995</v>
      </c>
      <c r="T102">
        <v>0.64949999999999997</v>
      </c>
      <c r="U102">
        <v>0.65439999999999998</v>
      </c>
      <c r="V102">
        <v>0.6593</v>
      </c>
      <c r="W102">
        <v>0.66410000000000002</v>
      </c>
      <c r="X102">
        <v>0.66879999999999995</v>
      </c>
      <c r="Y102">
        <v>0.67349999999999999</v>
      </c>
      <c r="Z102">
        <v>0.67820000000000003</v>
      </c>
      <c r="AA102">
        <v>0.68279999999999996</v>
      </c>
      <c r="AB102">
        <v>0.68740000000000001</v>
      </c>
      <c r="AC102">
        <v>0.69199999999999995</v>
      </c>
      <c r="AD102">
        <v>0.69650000000000001</v>
      </c>
      <c r="AE102">
        <v>0.70099999999999996</v>
      </c>
      <c r="AF102">
        <v>0.70550000000000002</v>
      </c>
      <c r="AG102">
        <v>0.70989999999999998</v>
      </c>
      <c r="AH102">
        <v>0.71430000000000005</v>
      </c>
      <c r="AI102">
        <v>0.71870000000000001</v>
      </c>
      <c r="AJ102">
        <v>0.72299999999999998</v>
      </c>
      <c r="AK102">
        <v>0.72740000000000005</v>
      </c>
      <c r="AL102">
        <v>0.73160000000000003</v>
      </c>
      <c r="AM102">
        <v>0.7359</v>
      </c>
      <c r="AN102">
        <v>0.74009999999999998</v>
      </c>
      <c r="AO102">
        <v>0.74439999999999995</v>
      </c>
      <c r="AP102">
        <v>0.74860000000000004</v>
      </c>
      <c r="AQ102">
        <v>0.75270000000000004</v>
      </c>
      <c r="AR102">
        <v>0.75690000000000002</v>
      </c>
      <c r="AS102">
        <v>0.76100000000000001</v>
      </c>
      <c r="AT102">
        <v>0.7651</v>
      </c>
      <c r="AU102">
        <v>0.76919999999999999</v>
      </c>
      <c r="AV102">
        <v>0.77329999999999999</v>
      </c>
      <c r="AW102">
        <v>0.77729999999999999</v>
      </c>
      <c r="AX102">
        <v>0.78139999999999998</v>
      </c>
      <c r="AY102">
        <v>0.78539999999999999</v>
      </c>
      <c r="AZ102">
        <v>0.78939999999999999</v>
      </c>
      <c r="BA102">
        <v>0.79339999999999999</v>
      </c>
      <c r="BB102">
        <v>0.7974</v>
      </c>
      <c r="BC102">
        <v>0.8014</v>
      </c>
      <c r="BD102">
        <v>0.8054</v>
      </c>
      <c r="BE102">
        <v>0.80940000000000001</v>
      </c>
      <c r="BF102">
        <v>0.81340000000000001</v>
      </c>
      <c r="BG102">
        <v>0.81730000000000003</v>
      </c>
      <c r="BH102">
        <v>0.82130000000000003</v>
      </c>
      <c r="BI102">
        <v>0.82520000000000004</v>
      </c>
      <c r="BJ102">
        <v>0.82920000000000005</v>
      </c>
      <c r="BK102">
        <v>0.83309999999999995</v>
      </c>
      <c r="BL102">
        <v>0.83709999999999996</v>
      </c>
      <c r="BM102">
        <v>0.84099999999999997</v>
      </c>
      <c r="BN102">
        <v>0.84489999999999998</v>
      </c>
      <c r="BO102">
        <v>0.84889999999999999</v>
      </c>
      <c r="BP102">
        <v>0.8528</v>
      </c>
      <c r="BQ102">
        <v>0.85680000000000001</v>
      </c>
      <c r="BR102">
        <v>0.86070000000000002</v>
      </c>
      <c r="BS102">
        <v>0.86460000000000004</v>
      </c>
      <c r="BT102">
        <v>0.86860000000000004</v>
      </c>
      <c r="BU102">
        <v>0.87250000000000005</v>
      </c>
      <c r="BV102">
        <v>0.87649999999999995</v>
      </c>
      <c r="BW102">
        <v>0.88039999999999996</v>
      </c>
      <c r="BX102">
        <v>0.88429999999999997</v>
      </c>
      <c r="BY102">
        <v>0.88829999999999998</v>
      </c>
      <c r="BZ102">
        <v>0.89219999999999999</v>
      </c>
      <c r="CA102">
        <v>0.89610000000000001</v>
      </c>
      <c r="CB102">
        <v>0.9</v>
      </c>
      <c r="CC102">
        <v>0.90390000000000004</v>
      </c>
      <c r="CD102">
        <v>0.90780000000000005</v>
      </c>
      <c r="CE102">
        <v>0.91169999999999995</v>
      </c>
      <c r="CF102">
        <v>0.91549999999999998</v>
      </c>
      <c r="CG102">
        <v>0.9194</v>
      </c>
      <c r="CH102">
        <v>0.92320000000000002</v>
      </c>
      <c r="CI102">
        <v>0.92700000000000005</v>
      </c>
      <c r="CJ102">
        <v>0.93069999999999997</v>
      </c>
      <c r="CK102">
        <v>0.93440000000000001</v>
      </c>
      <c r="CL102">
        <v>0.93810000000000004</v>
      </c>
      <c r="CM102">
        <v>0.94179999999999997</v>
      </c>
      <c r="CN102">
        <v>0.94540000000000002</v>
      </c>
      <c r="CO102">
        <v>0.94889999999999997</v>
      </c>
      <c r="CP102">
        <v>0.95240000000000002</v>
      </c>
      <c r="CQ102">
        <v>0.95579999999999998</v>
      </c>
      <c r="CR102">
        <v>0.95920000000000005</v>
      </c>
      <c r="CS102">
        <v>0.96250000000000002</v>
      </c>
      <c r="CT102">
        <v>0.9657</v>
      </c>
      <c r="CU102">
        <v>0.96879999999999999</v>
      </c>
      <c r="CV102">
        <v>0.9718</v>
      </c>
      <c r="CW102">
        <v>0.9748</v>
      </c>
      <c r="CX102">
        <v>0.97770000000000001</v>
      </c>
      <c r="CY102">
        <v>0.98040000000000005</v>
      </c>
      <c r="CZ102">
        <v>0.98309999999999997</v>
      </c>
      <c r="DA102">
        <v>0.98560000000000003</v>
      </c>
      <c r="DB102">
        <v>0.98799999999999999</v>
      </c>
      <c r="DC102">
        <v>0.99039999999999995</v>
      </c>
      <c r="DD102">
        <v>0.99260000000000004</v>
      </c>
      <c r="DE102">
        <v>0.99460000000000004</v>
      </c>
      <c r="DF102">
        <v>0.99660000000000004</v>
      </c>
      <c r="DG102">
        <v>0.99850000000000005</v>
      </c>
    </row>
    <row r="103" spans="1:111" x14ac:dyDescent="0.25">
      <c r="A103">
        <v>93.325000000000003</v>
      </c>
      <c r="B103">
        <v>0.55189999999999995</v>
      </c>
      <c r="C103">
        <v>0.55769999999999997</v>
      </c>
      <c r="D103">
        <v>0.5635</v>
      </c>
      <c r="E103">
        <v>0.56920000000000004</v>
      </c>
      <c r="F103">
        <v>0.57479999999999998</v>
      </c>
      <c r="G103">
        <v>0.58040000000000003</v>
      </c>
      <c r="H103">
        <v>0.58589999999999998</v>
      </c>
      <c r="I103">
        <v>0.59130000000000005</v>
      </c>
      <c r="J103">
        <v>0.59670000000000001</v>
      </c>
      <c r="K103">
        <v>0.60209999999999997</v>
      </c>
      <c r="L103">
        <v>0.60740000000000005</v>
      </c>
      <c r="M103">
        <v>0.61260000000000003</v>
      </c>
      <c r="N103">
        <v>0.61780000000000002</v>
      </c>
      <c r="O103">
        <v>0.623</v>
      </c>
      <c r="P103">
        <v>0.62809999999999999</v>
      </c>
      <c r="Q103">
        <v>0.6331</v>
      </c>
      <c r="R103">
        <v>0.6381</v>
      </c>
      <c r="S103">
        <v>0.6431</v>
      </c>
      <c r="T103">
        <v>0.64800000000000002</v>
      </c>
      <c r="U103">
        <v>0.65290000000000004</v>
      </c>
      <c r="V103">
        <v>0.65769999999999995</v>
      </c>
      <c r="W103">
        <v>0.66249999999999998</v>
      </c>
      <c r="X103">
        <v>0.66720000000000002</v>
      </c>
      <c r="Y103">
        <v>0.67190000000000005</v>
      </c>
      <c r="Z103">
        <v>0.67659999999999998</v>
      </c>
      <c r="AA103">
        <v>0.68120000000000003</v>
      </c>
      <c r="AB103">
        <v>0.68579999999999997</v>
      </c>
      <c r="AC103">
        <v>0.69030000000000002</v>
      </c>
      <c r="AD103">
        <v>0.69489999999999996</v>
      </c>
      <c r="AE103">
        <v>0.69940000000000002</v>
      </c>
      <c r="AF103">
        <v>0.70379999999999998</v>
      </c>
      <c r="AG103">
        <v>0.70820000000000005</v>
      </c>
      <c r="AH103">
        <v>0.71260000000000001</v>
      </c>
      <c r="AI103">
        <v>0.71699999999999997</v>
      </c>
      <c r="AJ103">
        <v>0.72130000000000005</v>
      </c>
      <c r="AK103">
        <v>0.72560000000000002</v>
      </c>
      <c r="AL103">
        <v>0.72989999999999999</v>
      </c>
      <c r="AM103">
        <v>0.73409999999999997</v>
      </c>
      <c r="AN103">
        <v>0.73839999999999995</v>
      </c>
      <c r="AO103">
        <v>0.74260000000000004</v>
      </c>
      <c r="AP103">
        <v>0.74680000000000002</v>
      </c>
      <c r="AQ103">
        <v>0.75090000000000001</v>
      </c>
      <c r="AR103">
        <v>0.755</v>
      </c>
      <c r="AS103">
        <v>0.75919999999999999</v>
      </c>
      <c r="AT103">
        <v>0.76329999999999998</v>
      </c>
      <c r="AU103">
        <v>0.76739999999999997</v>
      </c>
      <c r="AV103">
        <v>0.77139999999999997</v>
      </c>
      <c r="AW103">
        <v>0.77549999999999997</v>
      </c>
      <c r="AX103">
        <v>0.77949999999999997</v>
      </c>
      <c r="AY103">
        <v>0.78349999999999997</v>
      </c>
      <c r="AZ103">
        <v>0.78749999999999998</v>
      </c>
      <c r="BA103">
        <v>0.79149999999999998</v>
      </c>
      <c r="BB103">
        <v>0.79549999999999998</v>
      </c>
      <c r="BC103">
        <v>0.79949999999999999</v>
      </c>
      <c r="BD103">
        <v>0.80349999999999999</v>
      </c>
      <c r="BE103">
        <v>0.80740000000000001</v>
      </c>
      <c r="BF103">
        <v>0.81140000000000001</v>
      </c>
      <c r="BG103">
        <v>0.81540000000000001</v>
      </c>
      <c r="BH103">
        <v>0.81930000000000003</v>
      </c>
      <c r="BI103">
        <v>0.82320000000000004</v>
      </c>
      <c r="BJ103">
        <v>0.82720000000000005</v>
      </c>
      <c r="BK103">
        <v>0.83109999999999995</v>
      </c>
      <c r="BL103">
        <v>0.83509999999999995</v>
      </c>
      <c r="BM103">
        <v>0.83899999999999997</v>
      </c>
      <c r="BN103">
        <v>0.84289999999999998</v>
      </c>
      <c r="BO103">
        <v>0.8468</v>
      </c>
      <c r="BP103">
        <v>0.8508</v>
      </c>
      <c r="BQ103">
        <v>0.85470000000000002</v>
      </c>
      <c r="BR103">
        <v>0.85860000000000003</v>
      </c>
      <c r="BS103">
        <v>0.86260000000000003</v>
      </c>
      <c r="BT103">
        <v>0.86650000000000005</v>
      </c>
      <c r="BU103">
        <v>0.87039999999999995</v>
      </c>
      <c r="BV103">
        <v>0.87439999999999996</v>
      </c>
      <c r="BW103">
        <v>0.87829999999999997</v>
      </c>
      <c r="BX103">
        <v>0.88219999999999998</v>
      </c>
      <c r="BY103">
        <v>0.8861</v>
      </c>
      <c r="BZ103">
        <v>0.89</v>
      </c>
      <c r="CA103">
        <v>0.89390000000000003</v>
      </c>
      <c r="CB103">
        <v>0.89780000000000004</v>
      </c>
      <c r="CC103">
        <v>0.90169999999999995</v>
      </c>
      <c r="CD103">
        <v>0.90559999999999996</v>
      </c>
      <c r="CE103">
        <v>0.90949999999999998</v>
      </c>
      <c r="CF103">
        <v>0.9133</v>
      </c>
      <c r="CG103">
        <v>0.91710000000000003</v>
      </c>
      <c r="CH103">
        <v>0.92100000000000004</v>
      </c>
      <c r="CI103">
        <v>0.92469999999999997</v>
      </c>
      <c r="CJ103">
        <v>0.92849999999999999</v>
      </c>
      <c r="CK103">
        <v>0.93220000000000003</v>
      </c>
      <c r="CL103">
        <v>0.93589999999999995</v>
      </c>
      <c r="CM103">
        <v>0.9395</v>
      </c>
      <c r="CN103">
        <v>0.94310000000000005</v>
      </c>
      <c r="CO103">
        <v>0.9466</v>
      </c>
      <c r="CP103">
        <v>0.95009999999999994</v>
      </c>
      <c r="CQ103">
        <v>0.95350000000000001</v>
      </c>
      <c r="CR103">
        <v>0.95689999999999997</v>
      </c>
      <c r="CS103">
        <v>0.96020000000000005</v>
      </c>
      <c r="CT103">
        <v>0.96340000000000003</v>
      </c>
      <c r="CU103">
        <v>0.96650000000000003</v>
      </c>
      <c r="CV103">
        <v>0.96950000000000003</v>
      </c>
      <c r="CW103">
        <v>0.97250000000000003</v>
      </c>
      <c r="CX103">
        <v>0.97529999999999994</v>
      </c>
      <c r="CY103">
        <v>0.97799999999999998</v>
      </c>
      <c r="CZ103">
        <v>0.98070000000000002</v>
      </c>
      <c r="DA103">
        <v>0.98319999999999996</v>
      </c>
      <c r="DB103">
        <v>0.98570000000000002</v>
      </c>
      <c r="DC103">
        <v>0.98799999999999999</v>
      </c>
      <c r="DD103">
        <v>0.99019999999999997</v>
      </c>
      <c r="DE103">
        <v>0.99229999999999996</v>
      </c>
      <c r="DF103">
        <v>0.99419999999999997</v>
      </c>
      <c r="DG103">
        <v>0.99609999999999999</v>
      </c>
    </row>
    <row r="104" spans="1:111" x14ac:dyDescent="0.25">
      <c r="A104">
        <v>100</v>
      </c>
      <c r="B104">
        <v>0.55059999999999998</v>
      </c>
      <c r="C104">
        <v>0.55640000000000001</v>
      </c>
      <c r="D104">
        <v>0.56210000000000004</v>
      </c>
      <c r="E104">
        <v>0.56779999999999997</v>
      </c>
      <c r="F104">
        <v>0.57340000000000002</v>
      </c>
      <c r="G104">
        <v>0.57899999999999996</v>
      </c>
      <c r="H104">
        <v>0.58450000000000002</v>
      </c>
      <c r="I104">
        <v>0.58989999999999998</v>
      </c>
      <c r="J104">
        <v>0.59530000000000005</v>
      </c>
      <c r="K104">
        <v>0.60070000000000001</v>
      </c>
      <c r="L104">
        <v>0.60589999999999999</v>
      </c>
      <c r="M104">
        <v>0.61119999999999997</v>
      </c>
      <c r="N104">
        <v>0.61639999999999995</v>
      </c>
      <c r="O104">
        <v>0.62150000000000005</v>
      </c>
      <c r="P104">
        <v>0.62660000000000005</v>
      </c>
      <c r="Q104">
        <v>0.63160000000000005</v>
      </c>
      <c r="R104">
        <v>0.63660000000000005</v>
      </c>
      <c r="S104">
        <v>0.64149999999999996</v>
      </c>
      <c r="T104">
        <v>0.64639999999999997</v>
      </c>
      <c r="U104">
        <v>0.65129999999999999</v>
      </c>
      <c r="V104">
        <v>0.65610000000000002</v>
      </c>
      <c r="W104">
        <v>0.66090000000000004</v>
      </c>
      <c r="X104">
        <v>0.66559999999999997</v>
      </c>
      <c r="Y104">
        <v>0.67030000000000001</v>
      </c>
      <c r="Z104">
        <v>0.67500000000000004</v>
      </c>
      <c r="AA104">
        <v>0.67959999999999998</v>
      </c>
      <c r="AB104">
        <v>0.68420000000000003</v>
      </c>
      <c r="AC104">
        <v>0.68869999999999998</v>
      </c>
      <c r="AD104">
        <v>0.69320000000000004</v>
      </c>
      <c r="AE104">
        <v>0.69769999999999999</v>
      </c>
      <c r="AF104">
        <v>0.70209999999999995</v>
      </c>
      <c r="AG104">
        <v>0.70650000000000002</v>
      </c>
      <c r="AH104">
        <v>0.71089999999999998</v>
      </c>
      <c r="AI104">
        <v>0.71530000000000005</v>
      </c>
      <c r="AJ104">
        <v>0.71960000000000002</v>
      </c>
      <c r="AK104">
        <v>0.72389999999999999</v>
      </c>
      <c r="AL104">
        <v>0.72819999999999996</v>
      </c>
      <c r="AM104">
        <v>0.73240000000000005</v>
      </c>
      <c r="AN104">
        <v>0.73660000000000003</v>
      </c>
      <c r="AO104">
        <v>0.74080000000000001</v>
      </c>
      <c r="AP104">
        <v>0.745</v>
      </c>
      <c r="AQ104">
        <v>0.74909999999999999</v>
      </c>
      <c r="AR104">
        <v>0.75329999999999997</v>
      </c>
      <c r="AS104">
        <v>0.75739999999999996</v>
      </c>
      <c r="AT104">
        <v>0.76149999999999995</v>
      </c>
      <c r="AU104">
        <v>0.76549999999999996</v>
      </c>
      <c r="AV104">
        <v>0.76959999999999995</v>
      </c>
      <c r="AW104">
        <v>0.77359999999999995</v>
      </c>
      <c r="AX104">
        <v>0.77759999999999996</v>
      </c>
      <c r="AY104">
        <v>0.78169999999999995</v>
      </c>
      <c r="AZ104">
        <v>0.78569999999999995</v>
      </c>
      <c r="BA104">
        <v>0.78969999999999996</v>
      </c>
      <c r="BB104">
        <v>0.79359999999999997</v>
      </c>
      <c r="BC104">
        <v>0.79759999999999998</v>
      </c>
      <c r="BD104">
        <v>0.80159999999999998</v>
      </c>
      <c r="BE104">
        <v>0.80549999999999999</v>
      </c>
      <c r="BF104">
        <v>0.8095</v>
      </c>
      <c r="BG104">
        <v>0.81340000000000001</v>
      </c>
      <c r="BH104">
        <v>0.81740000000000002</v>
      </c>
      <c r="BI104">
        <v>0.82130000000000003</v>
      </c>
      <c r="BJ104">
        <v>0.82520000000000004</v>
      </c>
      <c r="BK104">
        <v>0.82909999999999995</v>
      </c>
      <c r="BL104">
        <v>0.83309999999999995</v>
      </c>
      <c r="BM104">
        <v>0.83699999999999997</v>
      </c>
      <c r="BN104">
        <v>0.84089999999999998</v>
      </c>
      <c r="BO104">
        <v>0.8448</v>
      </c>
      <c r="BP104">
        <v>0.8488</v>
      </c>
      <c r="BQ104">
        <v>0.85270000000000001</v>
      </c>
      <c r="BR104">
        <v>0.85660000000000003</v>
      </c>
      <c r="BS104">
        <v>0.86050000000000004</v>
      </c>
      <c r="BT104">
        <v>0.86439999999999995</v>
      </c>
      <c r="BU104">
        <v>0.86839999999999995</v>
      </c>
      <c r="BV104">
        <v>0.87229999999999996</v>
      </c>
      <c r="BW104">
        <v>0.87619999999999998</v>
      </c>
      <c r="BX104">
        <v>0.88009999999999999</v>
      </c>
      <c r="BY104">
        <v>0.88400000000000001</v>
      </c>
      <c r="BZ104">
        <v>0.88790000000000002</v>
      </c>
      <c r="CA104">
        <v>0.89180000000000004</v>
      </c>
      <c r="CB104">
        <v>0.89570000000000005</v>
      </c>
      <c r="CC104">
        <v>0.89959999999999996</v>
      </c>
      <c r="CD104">
        <v>0.90349999999999997</v>
      </c>
      <c r="CE104">
        <v>0.9073</v>
      </c>
      <c r="CF104">
        <v>0.91110000000000002</v>
      </c>
      <c r="CG104">
        <v>0.91500000000000004</v>
      </c>
      <c r="CH104">
        <v>0.91879999999999995</v>
      </c>
      <c r="CI104">
        <v>0.92249999999999999</v>
      </c>
      <c r="CJ104">
        <v>0.92630000000000001</v>
      </c>
      <c r="CK104">
        <v>0.93</v>
      </c>
      <c r="CL104">
        <v>0.93359999999999999</v>
      </c>
      <c r="CM104">
        <v>0.93730000000000002</v>
      </c>
      <c r="CN104">
        <v>0.94079999999999997</v>
      </c>
      <c r="CO104">
        <v>0.94440000000000002</v>
      </c>
      <c r="CP104">
        <v>0.94779999999999998</v>
      </c>
      <c r="CQ104">
        <v>0.95130000000000003</v>
      </c>
      <c r="CR104">
        <v>0.9546</v>
      </c>
      <c r="CS104">
        <v>0.95789999999999997</v>
      </c>
      <c r="CT104">
        <v>0.96109999999999995</v>
      </c>
      <c r="CU104">
        <v>0.96419999999999995</v>
      </c>
      <c r="CV104">
        <v>0.96719999999999995</v>
      </c>
      <c r="CW104">
        <v>0.97009999999999996</v>
      </c>
      <c r="CX104">
        <v>0.97299999999999998</v>
      </c>
      <c r="CY104">
        <v>0.97570000000000001</v>
      </c>
      <c r="CZ104">
        <v>0.97840000000000005</v>
      </c>
      <c r="DA104">
        <v>0.98089999999999999</v>
      </c>
      <c r="DB104">
        <v>0.98329999999999995</v>
      </c>
      <c r="DC104">
        <v>0.98560000000000003</v>
      </c>
      <c r="DD104">
        <v>0.98780000000000001</v>
      </c>
      <c r="DE104">
        <v>0.9899</v>
      </c>
      <c r="DF104">
        <v>0.9919</v>
      </c>
      <c r="DG104">
        <v>0.99370000000000003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1DA76-F6DF-45E8-AD21-B774C9E61944}">
  <sheetPr codeName="Sheet18"/>
  <dimension ref="A1:DH104"/>
  <sheetViews>
    <sheetView workbookViewId="0">
      <selection activeCell="F34" sqref="F34"/>
    </sheetView>
  </sheetViews>
  <sheetFormatPr defaultRowHeight="15" x14ac:dyDescent="0.25"/>
  <cols>
    <col min="1" max="1" width="27.7109375" bestFit="1" customWidth="1"/>
  </cols>
  <sheetData>
    <row r="1" spans="1:112" x14ac:dyDescent="0.25">
      <c r="A1" t="s">
        <v>151</v>
      </c>
      <c r="I1" t="s">
        <v>152</v>
      </c>
      <c r="J1" t="s">
        <v>20</v>
      </c>
    </row>
    <row r="2" spans="1:112" x14ac:dyDescent="0.25">
      <c r="B2" t="s">
        <v>153</v>
      </c>
    </row>
    <row r="3" spans="1:112" x14ac:dyDescent="0.25">
      <c r="C3">
        <v>2</v>
      </c>
      <c r="D3">
        <v>2.0939999999999999</v>
      </c>
      <c r="E3">
        <v>2.1930000000000001</v>
      </c>
      <c r="F3">
        <v>2.2959999999999998</v>
      </c>
      <c r="G3">
        <v>2.4049999999999998</v>
      </c>
      <c r="H3">
        <v>2.5179999999999998</v>
      </c>
      <c r="I3">
        <v>2.637</v>
      </c>
      <c r="J3">
        <v>2.7610000000000001</v>
      </c>
      <c r="K3">
        <v>2.891</v>
      </c>
      <c r="L3">
        <v>3.0270000000000001</v>
      </c>
      <c r="M3">
        <v>3.17</v>
      </c>
      <c r="N3">
        <v>3.319</v>
      </c>
      <c r="O3">
        <v>3.476</v>
      </c>
      <c r="P3">
        <v>3.6389999999999998</v>
      </c>
      <c r="Q3">
        <v>3.8109999999999999</v>
      </c>
      <c r="R3">
        <v>3.9910000000000001</v>
      </c>
      <c r="S3">
        <v>4.1790000000000003</v>
      </c>
      <c r="T3">
        <v>4.3760000000000003</v>
      </c>
      <c r="U3">
        <v>4.5819999999999999</v>
      </c>
      <c r="V3">
        <v>4.798</v>
      </c>
      <c r="W3">
        <v>5.024</v>
      </c>
      <c r="X3">
        <v>5.2610000000000001</v>
      </c>
      <c r="Y3">
        <v>5.508</v>
      </c>
      <c r="Z3">
        <v>5.7679999999999998</v>
      </c>
      <c r="AA3">
        <v>6.04</v>
      </c>
      <c r="AB3">
        <v>6.3250000000000002</v>
      </c>
      <c r="AC3">
        <v>6.6230000000000002</v>
      </c>
      <c r="AD3">
        <v>6.9349999999999996</v>
      </c>
      <c r="AE3">
        <v>7.2619999999999996</v>
      </c>
      <c r="AF3">
        <v>7.6040000000000001</v>
      </c>
      <c r="AG3">
        <v>7.9619999999999997</v>
      </c>
      <c r="AH3">
        <v>8.3369999999999997</v>
      </c>
      <c r="AI3">
        <v>8.73</v>
      </c>
      <c r="AJ3">
        <v>9.1419999999999995</v>
      </c>
      <c r="AK3">
        <v>9.5730000000000004</v>
      </c>
      <c r="AL3">
        <v>10.023999999999999</v>
      </c>
      <c r="AM3">
        <v>10.496</v>
      </c>
      <c r="AN3">
        <v>10.991</v>
      </c>
      <c r="AO3">
        <v>11.509</v>
      </c>
      <c r="AP3">
        <v>12.051</v>
      </c>
      <c r="AQ3">
        <v>12.619</v>
      </c>
      <c r="AR3">
        <v>13.214</v>
      </c>
      <c r="AS3">
        <v>13.837</v>
      </c>
      <c r="AT3">
        <v>14.489000000000001</v>
      </c>
      <c r="AU3">
        <v>15.172000000000001</v>
      </c>
      <c r="AV3">
        <v>15.887</v>
      </c>
      <c r="AW3">
        <v>16.635000000000002</v>
      </c>
      <c r="AX3">
        <v>17.419</v>
      </c>
      <c r="AY3">
        <v>18.239999999999998</v>
      </c>
      <c r="AZ3">
        <v>19.100000000000001</v>
      </c>
      <c r="BA3">
        <v>20</v>
      </c>
      <c r="BB3">
        <v>20.943000000000001</v>
      </c>
      <c r="BC3">
        <v>21.93</v>
      </c>
      <c r="BD3">
        <v>22.963000000000001</v>
      </c>
      <c r="BE3">
        <v>24.045000000000002</v>
      </c>
      <c r="BF3">
        <v>25.178999999999998</v>
      </c>
      <c r="BG3">
        <v>26.364999999999998</v>
      </c>
      <c r="BH3">
        <v>27.608000000000001</v>
      </c>
      <c r="BI3">
        <v>28.908999999999999</v>
      </c>
      <c r="BJ3">
        <v>30.271000000000001</v>
      </c>
      <c r="BK3">
        <v>31.698</v>
      </c>
      <c r="BL3">
        <v>33.192</v>
      </c>
      <c r="BM3">
        <v>34.756</v>
      </c>
      <c r="BN3">
        <v>36.393999999999998</v>
      </c>
      <c r="BO3">
        <v>38.109000000000002</v>
      </c>
      <c r="BP3">
        <v>39.905000000000001</v>
      </c>
      <c r="BQ3">
        <v>41.786000000000001</v>
      </c>
      <c r="BR3">
        <v>43.755000000000003</v>
      </c>
      <c r="BS3">
        <v>45.817</v>
      </c>
      <c r="BT3">
        <v>47.976999999999997</v>
      </c>
      <c r="BU3">
        <v>50.238</v>
      </c>
      <c r="BV3">
        <v>52.604999999999997</v>
      </c>
      <c r="BW3">
        <v>55.085000000000001</v>
      </c>
      <c r="BX3">
        <v>57.680999999999997</v>
      </c>
      <c r="BY3">
        <v>60.399000000000001</v>
      </c>
      <c r="BZ3">
        <v>63.246000000000002</v>
      </c>
      <c r="CA3">
        <v>66.225999999999999</v>
      </c>
      <c r="CB3">
        <v>69.346999999999994</v>
      </c>
      <c r="CC3">
        <v>72.616</v>
      </c>
      <c r="CD3">
        <v>76.037999999999997</v>
      </c>
      <c r="CE3">
        <v>79.620999999999995</v>
      </c>
      <c r="CF3">
        <v>83.373999999999995</v>
      </c>
      <c r="CG3">
        <v>87.302999999999997</v>
      </c>
      <c r="CH3">
        <v>91.418000000000006</v>
      </c>
      <c r="CI3">
        <v>95.725999999999999</v>
      </c>
      <c r="CJ3">
        <v>100.23699999999999</v>
      </c>
      <c r="CK3">
        <v>104.961</v>
      </c>
      <c r="CL3">
        <v>109.908</v>
      </c>
      <c r="CM3">
        <v>115.08799999999999</v>
      </c>
      <c r="CN3">
        <v>120.512</v>
      </c>
      <c r="CO3">
        <v>126.191</v>
      </c>
      <c r="CP3">
        <v>132.13900000000001</v>
      </c>
      <c r="CQ3">
        <v>138.36600000000001</v>
      </c>
      <c r="CR3">
        <v>144.887</v>
      </c>
      <c r="CS3">
        <v>151.71600000000001</v>
      </c>
      <c r="CT3">
        <v>158.86600000000001</v>
      </c>
      <c r="CU3">
        <v>166.35300000000001</v>
      </c>
      <c r="CV3">
        <v>174.19300000000001</v>
      </c>
      <c r="CW3">
        <v>182.40199999999999</v>
      </c>
      <c r="CX3">
        <v>190.999</v>
      </c>
      <c r="CY3">
        <v>200</v>
      </c>
      <c r="CZ3">
        <v>209.42599999999999</v>
      </c>
      <c r="DA3">
        <v>219.29599999999999</v>
      </c>
      <c r="DB3">
        <v>229.631</v>
      </c>
      <c r="DC3">
        <v>240.453</v>
      </c>
      <c r="DD3">
        <v>251.785</v>
      </c>
      <c r="DE3">
        <v>263.65100000000001</v>
      </c>
      <c r="DF3">
        <v>276.077</v>
      </c>
      <c r="DG3">
        <v>289.08800000000002</v>
      </c>
      <c r="DH3">
        <v>302.71199999999999</v>
      </c>
    </row>
    <row r="4" spans="1:112" x14ac:dyDescent="0.25">
      <c r="B4">
        <v>0.1</v>
      </c>
      <c r="C4">
        <v>0.84379999999999999</v>
      </c>
      <c r="D4">
        <v>0.85309999999999997</v>
      </c>
      <c r="E4">
        <v>0.86240000000000006</v>
      </c>
      <c r="F4">
        <v>0.87170000000000003</v>
      </c>
      <c r="G4">
        <v>0.88100000000000001</v>
      </c>
      <c r="H4">
        <v>0.89029999999999998</v>
      </c>
      <c r="I4">
        <v>0.89959999999999996</v>
      </c>
      <c r="J4">
        <v>0.90890000000000004</v>
      </c>
      <c r="K4">
        <v>0.91820000000000002</v>
      </c>
      <c r="L4">
        <v>0.92749999999999999</v>
      </c>
      <c r="M4">
        <v>0.93679999999999997</v>
      </c>
      <c r="N4">
        <v>0.94610000000000005</v>
      </c>
      <c r="O4">
        <v>0.95540000000000003</v>
      </c>
      <c r="P4">
        <v>0.9647</v>
      </c>
      <c r="Q4">
        <v>0.97399999999999998</v>
      </c>
      <c r="R4">
        <v>0.98340000000000005</v>
      </c>
      <c r="S4">
        <v>0.99270000000000003</v>
      </c>
      <c r="T4">
        <v>1.002</v>
      </c>
      <c r="U4">
        <v>1.0114000000000001</v>
      </c>
      <c r="V4">
        <v>1.0206999999999999</v>
      </c>
      <c r="W4">
        <v>1.03</v>
      </c>
      <c r="X4">
        <v>1.0394000000000001</v>
      </c>
      <c r="Y4">
        <v>1.0487</v>
      </c>
      <c r="Z4">
        <v>1.0581</v>
      </c>
      <c r="AA4">
        <v>1.0674999999999999</v>
      </c>
      <c r="AB4">
        <v>1.0768</v>
      </c>
      <c r="AC4">
        <v>1.0862000000000001</v>
      </c>
      <c r="AD4">
        <v>1.0955999999999999</v>
      </c>
      <c r="AE4">
        <v>1.105</v>
      </c>
      <c r="AF4">
        <v>1.1144000000000001</v>
      </c>
      <c r="AG4">
        <v>1.1237999999999999</v>
      </c>
      <c r="AH4">
        <v>1.1332</v>
      </c>
      <c r="AI4">
        <v>1.1426000000000001</v>
      </c>
      <c r="AJ4">
        <v>1.1520999999999999</v>
      </c>
      <c r="AK4">
        <v>1.1615</v>
      </c>
      <c r="AL4">
        <v>1.1709000000000001</v>
      </c>
      <c r="AM4">
        <v>1.1803999999999999</v>
      </c>
      <c r="AN4">
        <v>1.1899</v>
      </c>
      <c r="AO4">
        <v>1.1993</v>
      </c>
      <c r="AP4">
        <v>1.2088000000000001</v>
      </c>
      <c r="AQ4">
        <v>1.2182999999999999</v>
      </c>
      <c r="AR4">
        <v>1.2278</v>
      </c>
      <c r="AS4">
        <v>1.2374000000000001</v>
      </c>
      <c r="AT4">
        <v>1.2468999999999999</v>
      </c>
      <c r="AU4">
        <v>1.2565</v>
      </c>
      <c r="AV4">
        <v>1.266</v>
      </c>
      <c r="AW4">
        <v>1.2756000000000001</v>
      </c>
      <c r="AX4">
        <v>1.2851999999999999</v>
      </c>
      <c r="AY4">
        <v>1.2948</v>
      </c>
      <c r="AZ4">
        <v>1.3044</v>
      </c>
      <c r="BA4">
        <v>1.3141</v>
      </c>
      <c r="BB4">
        <v>1.3238000000000001</v>
      </c>
      <c r="BC4">
        <v>1.3333999999999999</v>
      </c>
      <c r="BD4">
        <v>1.3431</v>
      </c>
      <c r="BE4">
        <v>1.3512999999999999</v>
      </c>
      <c r="BF4">
        <v>1.3586</v>
      </c>
      <c r="BG4">
        <v>1.3658999999999999</v>
      </c>
      <c r="BH4">
        <v>1.3733</v>
      </c>
      <c r="BI4">
        <v>1.3807</v>
      </c>
      <c r="BJ4">
        <v>1.3880999999999999</v>
      </c>
      <c r="BK4">
        <v>1.3955</v>
      </c>
      <c r="BL4">
        <v>1.4029</v>
      </c>
      <c r="BM4">
        <v>1.4104000000000001</v>
      </c>
      <c r="BN4">
        <v>1.4178999999999999</v>
      </c>
      <c r="BO4">
        <v>1.4254</v>
      </c>
      <c r="BP4">
        <v>1.4330000000000001</v>
      </c>
      <c r="BQ4">
        <v>1.4406000000000001</v>
      </c>
      <c r="BR4">
        <v>1.4481999999999999</v>
      </c>
      <c r="BS4">
        <v>1.4559</v>
      </c>
      <c r="BT4">
        <v>1.4636</v>
      </c>
      <c r="BU4">
        <v>1.4713000000000001</v>
      </c>
      <c r="BV4">
        <v>1.4791000000000001</v>
      </c>
      <c r="BW4">
        <v>1.4870000000000001</v>
      </c>
      <c r="BX4">
        <v>1.4947999999999999</v>
      </c>
      <c r="BY4">
        <v>1.5026999999999999</v>
      </c>
      <c r="BZ4">
        <v>1.5106999999999999</v>
      </c>
      <c r="CA4">
        <v>1.5186999999999999</v>
      </c>
      <c r="CB4">
        <v>1.5267999999999999</v>
      </c>
      <c r="CC4">
        <v>1.5348999999999999</v>
      </c>
      <c r="CD4">
        <v>1.5430999999999999</v>
      </c>
      <c r="CE4">
        <v>1.5512999999999999</v>
      </c>
      <c r="CF4">
        <v>1.5596000000000001</v>
      </c>
      <c r="CG4">
        <v>1.5679000000000001</v>
      </c>
      <c r="CH4">
        <v>1.5764</v>
      </c>
      <c r="CI4">
        <v>1.5849</v>
      </c>
      <c r="CJ4">
        <v>1.5933999999999999</v>
      </c>
      <c r="CK4">
        <v>1.6021000000000001</v>
      </c>
      <c r="CL4">
        <v>1.6108</v>
      </c>
      <c r="CM4">
        <v>1.6195999999999999</v>
      </c>
      <c r="CN4">
        <v>1.6286</v>
      </c>
      <c r="CO4">
        <v>1.6375</v>
      </c>
      <c r="CP4">
        <v>1.6466000000000001</v>
      </c>
      <c r="CQ4">
        <v>1.6557999999999999</v>
      </c>
      <c r="CR4">
        <v>1.6651</v>
      </c>
      <c r="CS4">
        <v>1.6745000000000001</v>
      </c>
      <c r="CT4">
        <v>1.6839999999999999</v>
      </c>
      <c r="CU4">
        <v>1.6937</v>
      </c>
      <c r="CV4">
        <v>1.7034</v>
      </c>
      <c r="CW4">
        <v>1.7133</v>
      </c>
      <c r="CX4">
        <v>1.7233000000000001</v>
      </c>
      <c r="CY4">
        <v>1.7335</v>
      </c>
      <c r="CZ4">
        <v>1.7438</v>
      </c>
      <c r="DA4">
        <v>1.7542</v>
      </c>
      <c r="DB4">
        <v>1.7647999999999999</v>
      </c>
      <c r="DC4">
        <v>1.7756000000000001</v>
      </c>
      <c r="DD4">
        <v>1.7865</v>
      </c>
      <c r="DE4">
        <v>1.7976000000000001</v>
      </c>
      <c r="DF4">
        <v>1.8088</v>
      </c>
      <c r="DG4">
        <v>1.8203</v>
      </c>
      <c r="DH4">
        <v>1.8319000000000001</v>
      </c>
    </row>
    <row r="5" spans="1:112" x14ac:dyDescent="0.25">
      <c r="B5">
        <v>0.107</v>
      </c>
      <c r="C5">
        <v>0.84160000000000001</v>
      </c>
      <c r="D5">
        <v>0.8508</v>
      </c>
      <c r="E5">
        <v>0.86009999999999998</v>
      </c>
      <c r="F5">
        <v>0.86939999999999995</v>
      </c>
      <c r="G5">
        <v>0.87860000000000005</v>
      </c>
      <c r="H5">
        <v>0.88790000000000002</v>
      </c>
      <c r="I5">
        <v>0.8972</v>
      </c>
      <c r="J5">
        <v>0.90639999999999998</v>
      </c>
      <c r="K5">
        <v>0.91569999999999996</v>
      </c>
      <c r="L5">
        <v>0.92500000000000004</v>
      </c>
      <c r="M5">
        <v>0.93430000000000002</v>
      </c>
      <c r="N5">
        <v>0.94359999999999999</v>
      </c>
      <c r="O5">
        <v>0.95279999999999998</v>
      </c>
      <c r="P5">
        <v>0.96209999999999996</v>
      </c>
      <c r="Q5">
        <v>0.97140000000000004</v>
      </c>
      <c r="R5">
        <v>0.98070000000000002</v>
      </c>
      <c r="S5">
        <v>0.99</v>
      </c>
      <c r="T5">
        <v>0.99929999999999997</v>
      </c>
      <c r="U5">
        <v>1.0086999999999999</v>
      </c>
      <c r="V5">
        <v>1.018</v>
      </c>
      <c r="W5">
        <v>1.0273000000000001</v>
      </c>
      <c r="X5">
        <v>1.0366</v>
      </c>
      <c r="Y5">
        <v>1.0459000000000001</v>
      </c>
      <c r="Z5">
        <v>1.0552999999999999</v>
      </c>
      <c r="AA5">
        <v>1.0646</v>
      </c>
      <c r="AB5">
        <v>1.0740000000000001</v>
      </c>
      <c r="AC5">
        <v>1.0832999999999999</v>
      </c>
      <c r="AD5">
        <v>1.0927</v>
      </c>
      <c r="AE5">
        <v>1.1020000000000001</v>
      </c>
      <c r="AF5">
        <v>1.1113999999999999</v>
      </c>
      <c r="AG5">
        <v>1.1208</v>
      </c>
      <c r="AH5">
        <v>1.1302000000000001</v>
      </c>
      <c r="AI5">
        <v>1.1395999999999999</v>
      </c>
      <c r="AJ5">
        <v>1.149</v>
      </c>
      <c r="AK5">
        <v>1.1584000000000001</v>
      </c>
      <c r="AL5">
        <v>1.1677999999999999</v>
      </c>
      <c r="AM5">
        <v>1.1772</v>
      </c>
      <c r="AN5">
        <v>1.1867000000000001</v>
      </c>
      <c r="AO5">
        <v>1.1960999999999999</v>
      </c>
      <c r="AP5">
        <v>1.2056</v>
      </c>
      <c r="AQ5">
        <v>1.2151000000000001</v>
      </c>
      <c r="AR5">
        <v>1.2245999999999999</v>
      </c>
      <c r="AS5">
        <v>1.2341</v>
      </c>
      <c r="AT5">
        <v>1.2436</v>
      </c>
      <c r="AU5">
        <v>1.2531000000000001</v>
      </c>
      <c r="AV5">
        <v>1.2625999999999999</v>
      </c>
      <c r="AW5">
        <v>1.2722</v>
      </c>
      <c r="AX5">
        <v>1.2818000000000001</v>
      </c>
      <c r="AY5">
        <v>1.2912999999999999</v>
      </c>
      <c r="AZ5">
        <v>1.3009999999999999</v>
      </c>
      <c r="BA5">
        <v>1.3106</v>
      </c>
      <c r="BB5">
        <v>1.3202</v>
      </c>
      <c r="BC5">
        <v>1.3299000000000001</v>
      </c>
      <c r="BD5">
        <v>1.3395999999999999</v>
      </c>
      <c r="BE5">
        <v>1.3492999999999999</v>
      </c>
      <c r="BF5">
        <v>1.3586</v>
      </c>
      <c r="BG5">
        <v>1.3658999999999999</v>
      </c>
      <c r="BH5">
        <v>1.3733</v>
      </c>
      <c r="BI5">
        <v>1.3807</v>
      </c>
      <c r="BJ5">
        <v>1.3880999999999999</v>
      </c>
      <c r="BK5">
        <v>1.3955</v>
      </c>
      <c r="BL5">
        <v>1.4029</v>
      </c>
      <c r="BM5">
        <v>1.4104000000000001</v>
      </c>
      <c r="BN5">
        <v>1.4178999999999999</v>
      </c>
      <c r="BO5">
        <v>1.4254</v>
      </c>
      <c r="BP5">
        <v>1.4330000000000001</v>
      </c>
      <c r="BQ5">
        <v>1.4406000000000001</v>
      </c>
      <c r="BR5">
        <v>1.4481999999999999</v>
      </c>
      <c r="BS5">
        <v>1.4559</v>
      </c>
      <c r="BT5">
        <v>1.4636</v>
      </c>
      <c r="BU5">
        <v>1.4713000000000001</v>
      </c>
      <c r="BV5">
        <v>1.4791000000000001</v>
      </c>
      <c r="BW5">
        <v>1.4870000000000001</v>
      </c>
      <c r="BX5">
        <v>1.4947999999999999</v>
      </c>
      <c r="BY5">
        <v>1.5026999999999999</v>
      </c>
      <c r="BZ5">
        <v>1.5106999999999999</v>
      </c>
      <c r="CA5">
        <v>1.5186999999999999</v>
      </c>
      <c r="CB5">
        <v>1.5267999999999999</v>
      </c>
      <c r="CC5">
        <v>1.5348999999999999</v>
      </c>
      <c r="CD5">
        <v>1.5430999999999999</v>
      </c>
      <c r="CE5">
        <v>1.5512999999999999</v>
      </c>
      <c r="CF5">
        <v>1.5596000000000001</v>
      </c>
      <c r="CG5">
        <v>1.5679000000000001</v>
      </c>
      <c r="CH5">
        <v>1.5764</v>
      </c>
      <c r="CI5">
        <v>1.5849</v>
      </c>
      <c r="CJ5">
        <v>1.5933999999999999</v>
      </c>
      <c r="CK5">
        <v>1.6021000000000001</v>
      </c>
      <c r="CL5">
        <v>1.6108</v>
      </c>
      <c r="CM5">
        <v>1.6195999999999999</v>
      </c>
      <c r="CN5">
        <v>1.6286</v>
      </c>
      <c r="CO5">
        <v>1.6375</v>
      </c>
      <c r="CP5">
        <v>1.6466000000000001</v>
      </c>
      <c r="CQ5">
        <v>1.6557999999999999</v>
      </c>
      <c r="CR5">
        <v>1.6651</v>
      </c>
      <c r="CS5">
        <v>1.6745000000000001</v>
      </c>
      <c r="CT5">
        <v>1.6839999999999999</v>
      </c>
      <c r="CU5">
        <v>1.6937</v>
      </c>
      <c r="CV5">
        <v>1.7034</v>
      </c>
      <c r="CW5">
        <v>1.7133</v>
      </c>
      <c r="CX5">
        <v>1.7233000000000001</v>
      </c>
      <c r="CY5">
        <v>1.7335</v>
      </c>
      <c r="CZ5">
        <v>1.7438</v>
      </c>
      <c r="DA5">
        <v>1.7542</v>
      </c>
      <c r="DB5">
        <v>1.7647999999999999</v>
      </c>
      <c r="DC5">
        <v>1.7756000000000001</v>
      </c>
      <c r="DD5">
        <v>1.7865</v>
      </c>
      <c r="DE5">
        <v>1.7976000000000001</v>
      </c>
      <c r="DF5">
        <v>1.8088</v>
      </c>
      <c r="DG5">
        <v>1.8203</v>
      </c>
      <c r="DH5">
        <v>1.8319000000000001</v>
      </c>
    </row>
    <row r="6" spans="1:112" x14ac:dyDescent="0.25">
      <c r="B6">
        <v>0.115</v>
      </c>
      <c r="C6">
        <v>0.83930000000000005</v>
      </c>
      <c r="D6">
        <v>0.84860000000000002</v>
      </c>
      <c r="E6">
        <v>0.85780000000000001</v>
      </c>
      <c r="F6">
        <v>0.86709999999999998</v>
      </c>
      <c r="G6">
        <v>0.87629999999999997</v>
      </c>
      <c r="H6">
        <v>0.88560000000000005</v>
      </c>
      <c r="I6">
        <v>0.89480000000000004</v>
      </c>
      <c r="J6">
        <v>0.90400000000000003</v>
      </c>
      <c r="K6">
        <v>0.9133</v>
      </c>
      <c r="L6">
        <v>0.92259999999999998</v>
      </c>
      <c r="M6">
        <v>0.93179999999999996</v>
      </c>
      <c r="N6">
        <v>0.94110000000000005</v>
      </c>
      <c r="O6">
        <v>0.95030000000000003</v>
      </c>
      <c r="P6">
        <v>0.95960000000000001</v>
      </c>
      <c r="Q6">
        <v>0.96889999999999998</v>
      </c>
      <c r="R6">
        <v>0.97819999999999996</v>
      </c>
      <c r="S6">
        <v>0.98740000000000006</v>
      </c>
      <c r="T6">
        <v>0.99670000000000003</v>
      </c>
      <c r="U6">
        <v>1.006</v>
      </c>
      <c r="V6">
        <v>1.0153000000000001</v>
      </c>
      <c r="W6">
        <v>1.0246</v>
      </c>
      <c r="X6">
        <v>1.0339</v>
      </c>
      <c r="Y6">
        <v>1.0431999999999999</v>
      </c>
      <c r="Z6">
        <v>1.0525</v>
      </c>
      <c r="AA6">
        <v>1.0618000000000001</v>
      </c>
      <c r="AB6">
        <v>1.0710999999999999</v>
      </c>
      <c r="AC6">
        <v>1.0805</v>
      </c>
      <c r="AD6">
        <v>1.0898000000000001</v>
      </c>
      <c r="AE6">
        <v>1.0991</v>
      </c>
      <c r="AF6">
        <v>1.1085</v>
      </c>
      <c r="AG6">
        <v>1.1177999999999999</v>
      </c>
      <c r="AH6">
        <v>1.1272</v>
      </c>
      <c r="AI6">
        <v>1.1366000000000001</v>
      </c>
      <c r="AJ6">
        <v>1.1459999999999999</v>
      </c>
      <c r="AK6">
        <v>1.1553</v>
      </c>
      <c r="AL6">
        <v>1.1647000000000001</v>
      </c>
      <c r="AM6">
        <v>1.1741999999999999</v>
      </c>
      <c r="AN6">
        <v>1.1836</v>
      </c>
      <c r="AO6">
        <v>1.1930000000000001</v>
      </c>
      <c r="AP6">
        <v>1.2023999999999999</v>
      </c>
      <c r="AQ6">
        <v>1.2119</v>
      </c>
      <c r="AR6">
        <v>1.2213000000000001</v>
      </c>
      <c r="AS6">
        <v>1.2307999999999999</v>
      </c>
      <c r="AT6">
        <v>1.2403</v>
      </c>
      <c r="AU6">
        <v>1.2498</v>
      </c>
      <c r="AV6">
        <v>1.2593000000000001</v>
      </c>
      <c r="AW6">
        <v>1.2687999999999999</v>
      </c>
      <c r="AX6">
        <v>1.2784</v>
      </c>
      <c r="AY6">
        <v>1.288</v>
      </c>
      <c r="AZ6">
        <v>1.2975000000000001</v>
      </c>
      <c r="BA6">
        <v>1.3070999999999999</v>
      </c>
      <c r="BB6">
        <v>1.3167</v>
      </c>
      <c r="BC6">
        <v>1.3264</v>
      </c>
      <c r="BD6">
        <v>1.3360000000000001</v>
      </c>
      <c r="BE6">
        <v>1.3456999999999999</v>
      </c>
      <c r="BF6">
        <v>1.3553999999999999</v>
      </c>
      <c r="BG6">
        <v>1.3651</v>
      </c>
      <c r="BH6">
        <v>1.3733</v>
      </c>
      <c r="BI6">
        <v>1.3807</v>
      </c>
      <c r="BJ6">
        <v>1.3880999999999999</v>
      </c>
      <c r="BK6">
        <v>1.3955</v>
      </c>
      <c r="BL6">
        <v>1.4029</v>
      </c>
      <c r="BM6">
        <v>1.4104000000000001</v>
      </c>
      <c r="BN6">
        <v>1.4178999999999999</v>
      </c>
      <c r="BO6">
        <v>1.4254</v>
      </c>
      <c r="BP6">
        <v>1.4330000000000001</v>
      </c>
      <c r="BQ6">
        <v>1.4406000000000001</v>
      </c>
      <c r="BR6">
        <v>1.4481999999999999</v>
      </c>
      <c r="BS6">
        <v>1.4559</v>
      </c>
      <c r="BT6">
        <v>1.4636</v>
      </c>
      <c r="BU6">
        <v>1.4713000000000001</v>
      </c>
      <c r="BV6">
        <v>1.4791000000000001</v>
      </c>
      <c r="BW6">
        <v>1.4870000000000001</v>
      </c>
      <c r="BX6">
        <v>1.4947999999999999</v>
      </c>
      <c r="BY6">
        <v>1.5026999999999999</v>
      </c>
      <c r="BZ6">
        <v>1.5106999999999999</v>
      </c>
      <c r="CA6">
        <v>1.5186999999999999</v>
      </c>
      <c r="CB6">
        <v>1.5267999999999999</v>
      </c>
      <c r="CC6">
        <v>1.5348999999999999</v>
      </c>
      <c r="CD6">
        <v>1.5430999999999999</v>
      </c>
      <c r="CE6">
        <v>1.5512999999999999</v>
      </c>
      <c r="CF6">
        <v>1.5596000000000001</v>
      </c>
      <c r="CG6">
        <v>1.5679000000000001</v>
      </c>
      <c r="CH6">
        <v>1.5764</v>
      </c>
      <c r="CI6">
        <v>1.5849</v>
      </c>
      <c r="CJ6">
        <v>1.5933999999999999</v>
      </c>
      <c r="CK6">
        <v>1.6021000000000001</v>
      </c>
      <c r="CL6">
        <v>1.6108</v>
      </c>
      <c r="CM6">
        <v>1.6195999999999999</v>
      </c>
      <c r="CN6">
        <v>1.6286</v>
      </c>
      <c r="CO6">
        <v>1.6375</v>
      </c>
      <c r="CP6">
        <v>1.6466000000000001</v>
      </c>
      <c r="CQ6">
        <v>1.6557999999999999</v>
      </c>
      <c r="CR6">
        <v>1.6651</v>
      </c>
      <c r="CS6">
        <v>1.6745000000000001</v>
      </c>
      <c r="CT6">
        <v>1.6839999999999999</v>
      </c>
      <c r="CU6">
        <v>1.6937</v>
      </c>
      <c r="CV6">
        <v>1.7034</v>
      </c>
      <c r="CW6">
        <v>1.7133</v>
      </c>
      <c r="CX6">
        <v>1.7233000000000001</v>
      </c>
      <c r="CY6">
        <v>1.7335</v>
      </c>
      <c r="CZ6">
        <v>1.7438</v>
      </c>
      <c r="DA6">
        <v>1.7542</v>
      </c>
      <c r="DB6">
        <v>1.7647999999999999</v>
      </c>
      <c r="DC6">
        <v>1.7756000000000001</v>
      </c>
      <c r="DD6">
        <v>1.7865</v>
      </c>
      <c r="DE6">
        <v>1.7976000000000001</v>
      </c>
      <c r="DF6">
        <v>1.8088</v>
      </c>
      <c r="DG6">
        <v>1.8203</v>
      </c>
      <c r="DH6">
        <v>1.8319000000000001</v>
      </c>
    </row>
    <row r="7" spans="1:112" x14ac:dyDescent="0.25">
      <c r="B7">
        <v>0.123</v>
      </c>
      <c r="C7">
        <v>0.83720000000000006</v>
      </c>
      <c r="D7">
        <v>0.84640000000000004</v>
      </c>
      <c r="E7">
        <v>0.85560000000000003</v>
      </c>
      <c r="F7">
        <v>0.86480000000000001</v>
      </c>
      <c r="G7">
        <v>0.874</v>
      </c>
      <c r="H7">
        <v>0.88329999999999997</v>
      </c>
      <c r="I7">
        <v>0.89249999999999996</v>
      </c>
      <c r="J7">
        <v>0.90169999999999995</v>
      </c>
      <c r="K7">
        <v>0.91090000000000004</v>
      </c>
      <c r="L7">
        <v>0.92020000000000002</v>
      </c>
      <c r="M7">
        <v>0.9294</v>
      </c>
      <c r="N7">
        <v>0.93859999999999999</v>
      </c>
      <c r="O7">
        <v>0.94789999999999996</v>
      </c>
      <c r="P7">
        <v>0.95709999999999995</v>
      </c>
      <c r="Q7">
        <v>0.96640000000000004</v>
      </c>
      <c r="R7">
        <v>0.97560000000000002</v>
      </c>
      <c r="S7">
        <v>0.9849</v>
      </c>
      <c r="T7">
        <v>0.99409999999999998</v>
      </c>
      <c r="U7">
        <v>1.0034000000000001</v>
      </c>
      <c r="V7">
        <v>1.0126999999999999</v>
      </c>
      <c r="W7">
        <v>1.0219</v>
      </c>
      <c r="X7">
        <v>1.0311999999999999</v>
      </c>
      <c r="Y7">
        <v>1.0405</v>
      </c>
      <c r="Z7">
        <v>1.0498000000000001</v>
      </c>
      <c r="AA7">
        <v>1.0590999999999999</v>
      </c>
      <c r="AB7">
        <v>1.0684</v>
      </c>
      <c r="AC7">
        <v>1.0777000000000001</v>
      </c>
      <c r="AD7">
        <v>1.087</v>
      </c>
      <c r="AE7">
        <v>1.0963000000000001</v>
      </c>
      <c r="AF7">
        <v>1.1055999999999999</v>
      </c>
      <c r="AG7">
        <v>1.1149</v>
      </c>
      <c r="AH7">
        <v>1.1243000000000001</v>
      </c>
      <c r="AI7">
        <v>1.1335999999999999</v>
      </c>
      <c r="AJ7">
        <v>1.143</v>
      </c>
      <c r="AK7">
        <v>1.1524000000000001</v>
      </c>
      <c r="AL7">
        <v>1.1617</v>
      </c>
      <c r="AM7">
        <v>1.1711</v>
      </c>
      <c r="AN7">
        <v>1.1805000000000001</v>
      </c>
      <c r="AO7">
        <v>1.1899</v>
      </c>
      <c r="AP7">
        <v>1.1993</v>
      </c>
      <c r="AQ7">
        <v>1.2087000000000001</v>
      </c>
      <c r="AR7">
        <v>1.2181999999999999</v>
      </c>
      <c r="AS7">
        <v>1.2276</v>
      </c>
      <c r="AT7">
        <v>1.2371000000000001</v>
      </c>
      <c r="AU7">
        <v>1.2465999999999999</v>
      </c>
      <c r="AV7">
        <v>1.256</v>
      </c>
      <c r="AW7">
        <v>1.2656000000000001</v>
      </c>
      <c r="AX7">
        <v>1.2750999999999999</v>
      </c>
      <c r="AY7">
        <v>1.2846</v>
      </c>
      <c r="AZ7">
        <v>1.2942</v>
      </c>
      <c r="BA7">
        <v>1.3037000000000001</v>
      </c>
      <c r="BB7">
        <v>1.3132999999999999</v>
      </c>
      <c r="BC7">
        <v>1.3229</v>
      </c>
      <c r="BD7">
        <v>1.3326</v>
      </c>
      <c r="BE7">
        <v>1.3422000000000001</v>
      </c>
      <c r="BF7">
        <v>1.3519000000000001</v>
      </c>
      <c r="BG7">
        <v>1.3615999999999999</v>
      </c>
      <c r="BH7">
        <v>1.3713</v>
      </c>
      <c r="BI7">
        <v>1.3807</v>
      </c>
      <c r="BJ7">
        <v>1.3880999999999999</v>
      </c>
      <c r="BK7">
        <v>1.3955</v>
      </c>
      <c r="BL7">
        <v>1.4029</v>
      </c>
      <c r="BM7">
        <v>1.4104000000000001</v>
      </c>
      <c r="BN7">
        <v>1.4178999999999999</v>
      </c>
      <c r="BO7">
        <v>1.4254</v>
      </c>
      <c r="BP7">
        <v>1.4330000000000001</v>
      </c>
      <c r="BQ7">
        <v>1.4406000000000001</v>
      </c>
      <c r="BR7">
        <v>1.4481999999999999</v>
      </c>
      <c r="BS7">
        <v>1.4559</v>
      </c>
      <c r="BT7">
        <v>1.4636</v>
      </c>
      <c r="BU7">
        <v>1.4713000000000001</v>
      </c>
      <c r="BV7">
        <v>1.4791000000000001</v>
      </c>
      <c r="BW7">
        <v>1.4870000000000001</v>
      </c>
      <c r="BX7">
        <v>1.4947999999999999</v>
      </c>
      <c r="BY7">
        <v>1.5026999999999999</v>
      </c>
      <c r="BZ7">
        <v>1.5106999999999999</v>
      </c>
      <c r="CA7">
        <v>1.5186999999999999</v>
      </c>
      <c r="CB7">
        <v>1.5267999999999999</v>
      </c>
      <c r="CC7">
        <v>1.5348999999999999</v>
      </c>
      <c r="CD7">
        <v>1.5430999999999999</v>
      </c>
      <c r="CE7">
        <v>1.5512999999999999</v>
      </c>
      <c r="CF7">
        <v>1.5596000000000001</v>
      </c>
      <c r="CG7">
        <v>1.5679000000000001</v>
      </c>
      <c r="CH7">
        <v>1.5764</v>
      </c>
      <c r="CI7">
        <v>1.5849</v>
      </c>
      <c r="CJ7">
        <v>1.5933999999999999</v>
      </c>
      <c r="CK7">
        <v>1.6021000000000001</v>
      </c>
      <c r="CL7">
        <v>1.6108</v>
      </c>
      <c r="CM7">
        <v>1.6195999999999999</v>
      </c>
      <c r="CN7">
        <v>1.6286</v>
      </c>
      <c r="CO7">
        <v>1.6375</v>
      </c>
      <c r="CP7">
        <v>1.6466000000000001</v>
      </c>
      <c r="CQ7">
        <v>1.6557999999999999</v>
      </c>
      <c r="CR7">
        <v>1.6651</v>
      </c>
      <c r="CS7">
        <v>1.6745000000000001</v>
      </c>
      <c r="CT7">
        <v>1.6839999999999999</v>
      </c>
      <c r="CU7">
        <v>1.6937</v>
      </c>
      <c r="CV7">
        <v>1.7034</v>
      </c>
      <c r="CW7">
        <v>1.7133</v>
      </c>
      <c r="CX7">
        <v>1.7233000000000001</v>
      </c>
      <c r="CY7">
        <v>1.7335</v>
      </c>
      <c r="CZ7">
        <v>1.7438</v>
      </c>
      <c r="DA7">
        <v>1.7542</v>
      </c>
      <c r="DB7">
        <v>1.7647999999999999</v>
      </c>
      <c r="DC7">
        <v>1.7756000000000001</v>
      </c>
      <c r="DD7">
        <v>1.7865</v>
      </c>
      <c r="DE7">
        <v>1.7976000000000001</v>
      </c>
      <c r="DF7">
        <v>1.8088</v>
      </c>
      <c r="DG7">
        <v>1.8203</v>
      </c>
      <c r="DH7">
        <v>1.8319000000000001</v>
      </c>
    </row>
    <row r="8" spans="1:112" x14ac:dyDescent="0.25">
      <c r="B8">
        <v>0.13200000000000001</v>
      </c>
      <c r="C8">
        <v>0.83499999999999996</v>
      </c>
      <c r="D8">
        <v>0.84419999999999995</v>
      </c>
      <c r="E8">
        <v>0.85340000000000005</v>
      </c>
      <c r="F8">
        <v>0.86260000000000003</v>
      </c>
      <c r="G8">
        <v>0.87180000000000002</v>
      </c>
      <c r="H8">
        <v>0.88100000000000001</v>
      </c>
      <c r="I8">
        <v>0.89019999999999999</v>
      </c>
      <c r="J8">
        <v>0.89939999999999998</v>
      </c>
      <c r="K8">
        <v>0.90859999999999996</v>
      </c>
      <c r="L8">
        <v>0.91779999999999995</v>
      </c>
      <c r="M8">
        <v>0.92700000000000005</v>
      </c>
      <c r="N8">
        <v>0.93620000000000003</v>
      </c>
      <c r="O8">
        <v>0.94550000000000001</v>
      </c>
      <c r="P8">
        <v>0.95469999999999999</v>
      </c>
      <c r="Q8">
        <v>0.96389999999999998</v>
      </c>
      <c r="R8">
        <v>0.97309999999999997</v>
      </c>
      <c r="S8">
        <v>0.98240000000000005</v>
      </c>
      <c r="T8">
        <v>0.99160000000000004</v>
      </c>
      <c r="U8">
        <v>1.0007999999999999</v>
      </c>
      <c r="V8">
        <v>1.0101</v>
      </c>
      <c r="W8">
        <v>1.0193000000000001</v>
      </c>
      <c r="X8">
        <v>1.0286</v>
      </c>
      <c r="Y8">
        <v>1.0378000000000001</v>
      </c>
      <c r="Z8">
        <v>1.0470999999999999</v>
      </c>
      <c r="AA8">
        <v>1.0564</v>
      </c>
      <c r="AB8">
        <v>1.0656000000000001</v>
      </c>
      <c r="AC8">
        <v>1.0749</v>
      </c>
      <c r="AD8">
        <v>1.0842000000000001</v>
      </c>
      <c r="AE8">
        <v>1.0934999999999999</v>
      </c>
      <c r="AF8">
        <v>1.1028</v>
      </c>
      <c r="AG8">
        <v>1.1121000000000001</v>
      </c>
      <c r="AH8">
        <v>1.1214</v>
      </c>
      <c r="AI8">
        <v>1.1307</v>
      </c>
      <c r="AJ8">
        <v>1.1400999999999999</v>
      </c>
      <c r="AK8">
        <v>1.1494</v>
      </c>
      <c r="AL8">
        <v>1.1588000000000001</v>
      </c>
      <c r="AM8">
        <v>1.1680999999999999</v>
      </c>
      <c r="AN8">
        <v>1.1775</v>
      </c>
      <c r="AO8">
        <v>1.1869000000000001</v>
      </c>
      <c r="AP8">
        <v>1.1961999999999999</v>
      </c>
      <c r="AQ8">
        <v>1.2056</v>
      </c>
      <c r="AR8">
        <v>1.2151000000000001</v>
      </c>
      <c r="AS8">
        <v>1.2244999999999999</v>
      </c>
      <c r="AT8">
        <v>1.2339</v>
      </c>
      <c r="AU8">
        <v>1.2434000000000001</v>
      </c>
      <c r="AV8">
        <v>1.2527999999999999</v>
      </c>
      <c r="AW8">
        <v>1.2623</v>
      </c>
      <c r="AX8">
        <v>1.2718</v>
      </c>
      <c r="AY8">
        <v>1.2813000000000001</v>
      </c>
      <c r="AZ8">
        <v>1.2908999999999999</v>
      </c>
      <c r="BA8">
        <v>1.3004</v>
      </c>
      <c r="BB8">
        <v>1.31</v>
      </c>
      <c r="BC8">
        <v>1.3196000000000001</v>
      </c>
      <c r="BD8">
        <v>1.3291999999999999</v>
      </c>
      <c r="BE8">
        <v>1.3388</v>
      </c>
      <c r="BF8">
        <v>1.3484</v>
      </c>
      <c r="BG8">
        <v>1.3581000000000001</v>
      </c>
      <c r="BH8">
        <v>1.3677999999999999</v>
      </c>
      <c r="BI8">
        <v>1.3774999999999999</v>
      </c>
      <c r="BJ8">
        <v>1.3873</v>
      </c>
      <c r="BK8">
        <v>1.3955</v>
      </c>
      <c r="BL8">
        <v>1.4029</v>
      </c>
      <c r="BM8">
        <v>1.4104000000000001</v>
      </c>
      <c r="BN8">
        <v>1.4178999999999999</v>
      </c>
      <c r="BO8">
        <v>1.4254</v>
      </c>
      <c r="BP8">
        <v>1.4330000000000001</v>
      </c>
      <c r="BQ8">
        <v>1.4406000000000001</v>
      </c>
      <c r="BR8">
        <v>1.4481999999999999</v>
      </c>
      <c r="BS8">
        <v>1.4559</v>
      </c>
      <c r="BT8">
        <v>1.4636</v>
      </c>
      <c r="BU8">
        <v>1.4713000000000001</v>
      </c>
      <c r="BV8">
        <v>1.4791000000000001</v>
      </c>
      <c r="BW8">
        <v>1.4870000000000001</v>
      </c>
      <c r="BX8">
        <v>1.4947999999999999</v>
      </c>
      <c r="BY8">
        <v>1.5026999999999999</v>
      </c>
      <c r="BZ8">
        <v>1.5106999999999999</v>
      </c>
      <c r="CA8">
        <v>1.5186999999999999</v>
      </c>
      <c r="CB8">
        <v>1.5267999999999999</v>
      </c>
      <c r="CC8">
        <v>1.5348999999999999</v>
      </c>
      <c r="CD8">
        <v>1.5430999999999999</v>
      </c>
      <c r="CE8">
        <v>1.5512999999999999</v>
      </c>
      <c r="CF8">
        <v>1.5596000000000001</v>
      </c>
      <c r="CG8">
        <v>1.5679000000000001</v>
      </c>
      <c r="CH8">
        <v>1.5764</v>
      </c>
      <c r="CI8">
        <v>1.5849</v>
      </c>
      <c r="CJ8">
        <v>1.5933999999999999</v>
      </c>
      <c r="CK8">
        <v>1.6021000000000001</v>
      </c>
      <c r="CL8">
        <v>1.6108</v>
      </c>
      <c r="CM8">
        <v>1.6195999999999999</v>
      </c>
      <c r="CN8">
        <v>1.6286</v>
      </c>
      <c r="CO8">
        <v>1.6375</v>
      </c>
      <c r="CP8">
        <v>1.6466000000000001</v>
      </c>
      <c r="CQ8">
        <v>1.6557999999999999</v>
      </c>
      <c r="CR8">
        <v>1.6651</v>
      </c>
      <c r="CS8">
        <v>1.6745000000000001</v>
      </c>
      <c r="CT8">
        <v>1.6839999999999999</v>
      </c>
      <c r="CU8">
        <v>1.6937</v>
      </c>
      <c r="CV8">
        <v>1.7034</v>
      </c>
      <c r="CW8">
        <v>1.7133</v>
      </c>
      <c r="CX8">
        <v>1.7233000000000001</v>
      </c>
      <c r="CY8">
        <v>1.7335</v>
      </c>
      <c r="CZ8">
        <v>1.7438</v>
      </c>
      <c r="DA8">
        <v>1.7542</v>
      </c>
      <c r="DB8">
        <v>1.7647999999999999</v>
      </c>
      <c r="DC8">
        <v>1.7756000000000001</v>
      </c>
      <c r="DD8">
        <v>1.7865</v>
      </c>
      <c r="DE8">
        <v>1.7976000000000001</v>
      </c>
      <c r="DF8">
        <v>1.8088</v>
      </c>
      <c r="DG8">
        <v>1.8203</v>
      </c>
      <c r="DH8">
        <v>1.8319000000000001</v>
      </c>
    </row>
    <row r="9" spans="1:112" x14ac:dyDescent="0.25">
      <c r="B9">
        <v>0.14099999999999999</v>
      </c>
      <c r="C9">
        <v>0.83289999999999997</v>
      </c>
      <c r="D9">
        <v>0.84209999999999996</v>
      </c>
      <c r="E9">
        <v>0.85129999999999995</v>
      </c>
      <c r="F9">
        <v>0.86040000000000005</v>
      </c>
      <c r="G9">
        <v>0.86960000000000004</v>
      </c>
      <c r="H9">
        <v>0.87880000000000003</v>
      </c>
      <c r="I9">
        <v>0.88790000000000002</v>
      </c>
      <c r="J9">
        <v>0.89710000000000001</v>
      </c>
      <c r="K9">
        <v>0.90629999999999999</v>
      </c>
      <c r="L9">
        <v>0.91549999999999998</v>
      </c>
      <c r="M9">
        <v>0.92469999999999997</v>
      </c>
      <c r="N9">
        <v>0.93389999999999995</v>
      </c>
      <c r="O9">
        <v>0.94310000000000005</v>
      </c>
      <c r="P9">
        <v>0.95230000000000004</v>
      </c>
      <c r="Q9">
        <v>0.96150000000000002</v>
      </c>
      <c r="R9">
        <v>0.97070000000000001</v>
      </c>
      <c r="S9">
        <v>0.97989999999999999</v>
      </c>
      <c r="T9">
        <v>0.98909999999999998</v>
      </c>
      <c r="U9">
        <v>0.99829999999999997</v>
      </c>
      <c r="V9">
        <v>1.0075000000000001</v>
      </c>
      <c r="W9">
        <v>1.0166999999999999</v>
      </c>
      <c r="X9">
        <v>1.026</v>
      </c>
      <c r="Y9">
        <v>1.0351999999999999</v>
      </c>
      <c r="Z9">
        <v>1.0444</v>
      </c>
      <c r="AA9">
        <v>1.0537000000000001</v>
      </c>
      <c r="AB9">
        <v>1.0629</v>
      </c>
      <c r="AC9">
        <v>1.0722</v>
      </c>
      <c r="AD9">
        <v>1.0814999999999999</v>
      </c>
      <c r="AE9">
        <v>1.0907</v>
      </c>
      <c r="AF9">
        <v>1.1000000000000001</v>
      </c>
      <c r="AG9">
        <v>1.1093</v>
      </c>
      <c r="AH9">
        <v>1.1186</v>
      </c>
      <c r="AI9">
        <v>1.1278999999999999</v>
      </c>
      <c r="AJ9">
        <v>1.1372</v>
      </c>
      <c r="AK9">
        <v>1.1465000000000001</v>
      </c>
      <c r="AL9">
        <v>1.1557999999999999</v>
      </c>
      <c r="AM9">
        <v>1.1652</v>
      </c>
      <c r="AN9">
        <v>1.1745000000000001</v>
      </c>
      <c r="AO9">
        <v>1.1839</v>
      </c>
      <c r="AP9">
        <v>1.1932</v>
      </c>
      <c r="AQ9">
        <v>1.2025999999999999</v>
      </c>
      <c r="AR9">
        <v>1.212</v>
      </c>
      <c r="AS9">
        <v>1.2214</v>
      </c>
      <c r="AT9">
        <v>1.2307999999999999</v>
      </c>
      <c r="AU9">
        <v>1.2402</v>
      </c>
      <c r="AV9">
        <v>1.2497</v>
      </c>
      <c r="AW9">
        <v>1.2591000000000001</v>
      </c>
      <c r="AX9">
        <v>1.2685999999999999</v>
      </c>
      <c r="AY9">
        <v>1.2781</v>
      </c>
      <c r="AZ9">
        <v>1.2876000000000001</v>
      </c>
      <c r="BA9">
        <v>1.2970999999999999</v>
      </c>
      <c r="BB9">
        <v>1.3067</v>
      </c>
      <c r="BC9">
        <v>1.3162</v>
      </c>
      <c r="BD9">
        <v>1.3258000000000001</v>
      </c>
      <c r="BE9">
        <v>1.3353999999999999</v>
      </c>
      <c r="BF9">
        <v>1.345</v>
      </c>
      <c r="BG9">
        <v>1.3547</v>
      </c>
      <c r="BH9">
        <v>1.3644000000000001</v>
      </c>
      <c r="BI9">
        <v>1.3741000000000001</v>
      </c>
      <c r="BJ9">
        <v>1.3837999999999999</v>
      </c>
      <c r="BK9">
        <v>1.3935</v>
      </c>
      <c r="BL9">
        <v>1.4029</v>
      </c>
      <c r="BM9">
        <v>1.4104000000000001</v>
      </c>
      <c r="BN9">
        <v>1.4178999999999999</v>
      </c>
      <c r="BO9">
        <v>1.4254</v>
      </c>
      <c r="BP9">
        <v>1.4330000000000001</v>
      </c>
      <c r="BQ9">
        <v>1.4406000000000001</v>
      </c>
      <c r="BR9">
        <v>1.4481999999999999</v>
      </c>
      <c r="BS9">
        <v>1.4559</v>
      </c>
      <c r="BT9">
        <v>1.4636</v>
      </c>
      <c r="BU9">
        <v>1.4713000000000001</v>
      </c>
      <c r="BV9">
        <v>1.4791000000000001</v>
      </c>
      <c r="BW9">
        <v>1.4870000000000001</v>
      </c>
      <c r="BX9">
        <v>1.4947999999999999</v>
      </c>
      <c r="BY9">
        <v>1.5026999999999999</v>
      </c>
      <c r="BZ9">
        <v>1.5106999999999999</v>
      </c>
      <c r="CA9">
        <v>1.5186999999999999</v>
      </c>
      <c r="CB9">
        <v>1.5267999999999999</v>
      </c>
      <c r="CC9">
        <v>1.5348999999999999</v>
      </c>
      <c r="CD9">
        <v>1.5430999999999999</v>
      </c>
      <c r="CE9">
        <v>1.5512999999999999</v>
      </c>
      <c r="CF9">
        <v>1.5596000000000001</v>
      </c>
      <c r="CG9">
        <v>1.5679000000000001</v>
      </c>
      <c r="CH9">
        <v>1.5764</v>
      </c>
      <c r="CI9">
        <v>1.5849</v>
      </c>
      <c r="CJ9">
        <v>1.5933999999999999</v>
      </c>
      <c r="CK9">
        <v>1.6021000000000001</v>
      </c>
      <c r="CL9">
        <v>1.6108</v>
      </c>
      <c r="CM9">
        <v>1.6195999999999999</v>
      </c>
      <c r="CN9">
        <v>1.6286</v>
      </c>
      <c r="CO9">
        <v>1.6375</v>
      </c>
      <c r="CP9">
        <v>1.6466000000000001</v>
      </c>
      <c r="CQ9">
        <v>1.6557999999999999</v>
      </c>
      <c r="CR9">
        <v>1.6651</v>
      </c>
      <c r="CS9">
        <v>1.6745000000000001</v>
      </c>
      <c r="CT9">
        <v>1.6839999999999999</v>
      </c>
      <c r="CU9">
        <v>1.6937</v>
      </c>
      <c r="CV9">
        <v>1.7034</v>
      </c>
      <c r="CW9">
        <v>1.7133</v>
      </c>
      <c r="CX9">
        <v>1.7233000000000001</v>
      </c>
      <c r="CY9">
        <v>1.7335</v>
      </c>
      <c r="CZ9">
        <v>1.7438</v>
      </c>
      <c r="DA9">
        <v>1.7542</v>
      </c>
      <c r="DB9">
        <v>1.7647999999999999</v>
      </c>
      <c r="DC9">
        <v>1.7756000000000001</v>
      </c>
      <c r="DD9">
        <v>1.7865</v>
      </c>
      <c r="DE9">
        <v>1.7976000000000001</v>
      </c>
      <c r="DF9">
        <v>1.8088</v>
      </c>
      <c r="DG9">
        <v>1.8203</v>
      </c>
      <c r="DH9">
        <v>1.8319000000000001</v>
      </c>
    </row>
    <row r="10" spans="1:112" x14ac:dyDescent="0.25">
      <c r="B10">
        <v>0.151</v>
      </c>
      <c r="C10">
        <v>0.83089999999999997</v>
      </c>
      <c r="D10">
        <v>0.84</v>
      </c>
      <c r="E10">
        <v>0.84909999999999997</v>
      </c>
      <c r="F10">
        <v>0.85829999999999995</v>
      </c>
      <c r="G10">
        <v>0.86739999999999995</v>
      </c>
      <c r="H10">
        <v>0.87660000000000005</v>
      </c>
      <c r="I10">
        <v>0.88570000000000004</v>
      </c>
      <c r="J10">
        <v>0.89490000000000003</v>
      </c>
      <c r="K10">
        <v>0.90410000000000001</v>
      </c>
      <c r="L10">
        <v>0.91320000000000001</v>
      </c>
      <c r="M10">
        <v>0.9224</v>
      </c>
      <c r="N10">
        <v>0.93149999999999999</v>
      </c>
      <c r="O10">
        <v>0.94069999999999998</v>
      </c>
      <c r="P10">
        <v>0.94989999999999997</v>
      </c>
      <c r="Q10">
        <v>0.95909999999999995</v>
      </c>
      <c r="R10">
        <v>0.96819999999999995</v>
      </c>
      <c r="S10">
        <v>0.97740000000000005</v>
      </c>
      <c r="T10">
        <v>0.98660000000000003</v>
      </c>
      <c r="U10">
        <v>0.99580000000000002</v>
      </c>
      <c r="V10">
        <v>1.0049999999999999</v>
      </c>
      <c r="W10">
        <v>1.0142</v>
      </c>
      <c r="X10">
        <v>1.0234000000000001</v>
      </c>
      <c r="Y10">
        <v>1.0326</v>
      </c>
      <c r="Z10">
        <v>1.0418000000000001</v>
      </c>
      <c r="AA10">
        <v>1.0510999999999999</v>
      </c>
      <c r="AB10">
        <v>1.0603</v>
      </c>
      <c r="AC10">
        <v>1.0694999999999999</v>
      </c>
      <c r="AD10">
        <v>1.0788</v>
      </c>
      <c r="AE10">
        <v>1.0880000000000001</v>
      </c>
      <c r="AF10">
        <v>1.0972999999999999</v>
      </c>
      <c r="AG10">
        <v>1.1065</v>
      </c>
      <c r="AH10">
        <v>1.1157999999999999</v>
      </c>
      <c r="AI10">
        <v>1.1251</v>
      </c>
      <c r="AJ10">
        <v>1.1344000000000001</v>
      </c>
      <c r="AK10">
        <v>1.1435999999999999</v>
      </c>
      <c r="AL10">
        <v>1.153</v>
      </c>
      <c r="AM10">
        <v>1.1623000000000001</v>
      </c>
      <c r="AN10">
        <v>1.1716</v>
      </c>
      <c r="AO10">
        <v>1.1809000000000001</v>
      </c>
      <c r="AP10">
        <v>1.1902999999999999</v>
      </c>
      <c r="AQ10">
        <v>1.1996</v>
      </c>
      <c r="AR10">
        <v>1.2090000000000001</v>
      </c>
      <c r="AS10">
        <v>1.2183999999999999</v>
      </c>
      <c r="AT10">
        <v>1.2277</v>
      </c>
      <c r="AU10">
        <v>1.2371000000000001</v>
      </c>
      <c r="AV10">
        <v>1.2465999999999999</v>
      </c>
      <c r="AW10">
        <v>1.256</v>
      </c>
      <c r="AX10">
        <v>1.2654000000000001</v>
      </c>
      <c r="AY10">
        <v>1.2748999999999999</v>
      </c>
      <c r="AZ10">
        <v>1.2844</v>
      </c>
      <c r="BA10">
        <v>1.2939000000000001</v>
      </c>
      <c r="BB10">
        <v>1.3033999999999999</v>
      </c>
      <c r="BC10">
        <v>1.3129999999999999</v>
      </c>
      <c r="BD10">
        <v>1.3225</v>
      </c>
      <c r="BE10">
        <v>1.3321000000000001</v>
      </c>
      <c r="BF10">
        <v>1.3416999999999999</v>
      </c>
      <c r="BG10">
        <v>1.3512999999999999</v>
      </c>
      <c r="BH10">
        <v>1.361</v>
      </c>
      <c r="BI10">
        <v>1.3706</v>
      </c>
      <c r="BJ10">
        <v>1.3803000000000001</v>
      </c>
      <c r="BK10">
        <v>1.3900999999999999</v>
      </c>
      <c r="BL10">
        <v>1.3997999999999999</v>
      </c>
      <c r="BM10">
        <v>1.4096</v>
      </c>
      <c r="BN10">
        <v>1.4178999999999999</v>
      </c>
      <c r="BO10">
        <v>1.4254</v>
      </c>
      <c r="BP10">
        <v>1.4330000000000001</v>
      </c>
      <c r="BQ10">
        <v>1.4406000000000001</v>
      </c>
      <c r="BR10">
        <v>1.4481999999999999</v>
      </c>
      <c r="BS10">
        <v>1.4559</v>
      </c>
      <c r="BT10">
        <v>1.4636</v>
      </c>
      <c r="BU10">
        <v>1.4713000000000001</v>
      </c>
      <c r="BV10">
        <v>1.4791000000000001</v>
      </c>
      <c r="BW10">
        <v>1.4870000000000001</v>
      </c>
      <c r="BX10">
        <v>1.4947999999999999</v>
      </c>
      <c r="BY10">
        <v>1.5026999999999999</v>
      </c>
      <c r="BZ10">
        <v>1.5106999999999999</v>
      </c>
      <c r="CA10">
        <v>1.5186999999999999</v>
      </c>
      <c r="CB10">
        <v>1.5267999999999999</v>
      </c>
      <c r="CC10">
        <v>1.5348999999999999</v>
      </c>
      <c r="CD10">
        <v>1.5430999999999999</v>
      </c>
      <c r="CE10">
        <v>1.5512999999999999</v>
      </c>
      <c r="CF10">
        <v>1.5596000000000001</v>
      </c>
      <c r="CG10">
        <v>1.5679000000000001</v>
      </c>
      <c r="CH10">
        <v>1.5764</v>
      </c>
      <c r="CI10">
        <v>1.5849</v>
      </c>
      <c r="CJ10">
        <v>1.5933999999999999</v>
      </c>
      <c r="CK10">
        <v>1.6021000000000001</v>
      </c>
      <c r="CL10">
        <v>1.6108</v>
      </c>
      <c r="CM10">
        <v>1.6195999999999999</v>
      </c>
      <c r="CN10">
        <v>1.6286</v>
      </c>
      <c r="CO10">
        <v>1.6375</v>
      </c>
      <c r="CP10">
        <v>1.6466000000000001</v>
      </c>
      <c r="CQ10">
        <v>1.6557999999999999</v>
      </c>
      <c r="CR10">
        <v>1.6651</v>
      </c>
      <c r="CS10">
        <v>1.6745000000000001</v>
      </c>
      <c r="CT10">
        <v>1.6839999999999999</v>
      </c>
      <c r="CU10">
        <v>1.6937</v>
      </c>
      <c r="CV10">
        <v>1.7034</v>
      </c>
      <c r="CW10">
        <v>1.7133</v>
      </c>
      <c r="CX10">
        <v>1.7233000000000001</v>
      </c>
      <c r="CY10">
        <v>1.7335</v>
      </c>
      <c r="CZ10">
        <v>1.7438</v>
      </c>
      <c r="DA10">
        <v>1.7542</v>
      </c>
      <c r="DB10">
        <v>1.7647999999999999</v>
      </c>
      <c r="DC10">
        <v>1.7756000000000001</v>
      </c>
      <c r="DD10">
        <v>1.7865</v>
      </c>
      <c r="DE10">
        <v>1.7976000000000001</v>
      </c>
      <c r="DF10">
        <v>1.8088</v>
      </c>
      <c r="DG10">
        <v>1.8203</v>
      </c>
      <c r="DH10">
        <v>1.8319000000000001</v>
      </c>
    </row>
    <row r="11" spans="1:112" x14ac:dyDescent="0.25">
      <c r="B11">
        <v>0.16200000000000001</v>
      </c>
      <c r="C11">
        <v>0.82879999999999998</v>
      </c>
      <c r="D11">
        <v>0.83789999999999998</v>
      </c>
      <c r="E11">
        <v>0.84709999999999996</v>
      </c>
      <c r="F11">
        <v>0.85619999999999996</v>
      </c>
      <c r="G11">
        <v>0.86529999999999996</v>
      </c>
      <c r="H11">
        <v>0.87439999999999996</v>
      </c>
      <c r="I11">
        <v>0.88360000000000005</v>
      </c>
      <c r="J11">
        <v>0.89270000000000005</v>
      </c>
      <c r="K11">
        <v>0.90180000000000005</v>
      </c>
      <c r="L11">
        <v>0.91100000000000003</v>
      </c>
      <c r="M11">
        <v>0.92010000000000003</v>
      </c>
      <c r="N11">
        <v>0.92930000000000001</v>
      </c>
      <c r="O11">
        <v>0.93840000000000001</v>
      </c>
      <c r="P11">
        <v>0.9476</v>
      </c>
      <c r="Q11">
        <v>0.95669999999999999</v>
      </c>
      <c r="R11">
        <v>0.96589999999999998</v>
      </c>
      <c r="S11">
        <v>0.97499999999999998</v>
      </c>
      <c r="T11">
        <v>0.98419999999999996</v>
      </c>
      <c r="U11">
        <v>0.99339999999999995</v>
      </c>
      <c r="V11">
        <v>1.0024999999999999</v>
      </c>
      <c r="W11">
        <v>1.0117</v>
      </c>
      <c r="X11">
        <v>1.0208999999999999</v>
      </c>
      <c r="Y11">
        <v>1.0301</v>
      </c>
      <c r="Z11">
        <v>1.0392999999999999</v>
      </c>
      <c r="AA11">
        <v>1.0485</v>
      </c>
      <c r="AB11">
        <v>1.0577000000000001</v>
      </c>
      <c r="AC11">
        <v>1.0669</v>
      </c>
      <c r="AD11">
        <v>1.0761000000000001</v>
      </c>
      <c r="AE11">
        <v>1.0852999999999999</v>
      </c>
      <c r="AF11">
        <v>1.0946</v>
      </c>
      <c r="AG11">
        <v>1.1037999999999999</v>
      </c>
      <c r="AH11">
        <v>1.1131</v>
      </c>
      <c r="AI11">
        <v>1.1223000000000001</v>
      </c>
      <c r="AJ11">
        <v>1.1315999999999999</v>
      </c>
      <c r="AK11">
        <v>1.1408</v>
      </c>
      <c r="AL11">
        <v>1.1500999999999999</v>
      </c>
      <c r="AM11">
        <v>1.1594</v>
      </c>
      <c r="AN11">
        <v>1.1687000000000001</v>
      </c>
      <c r="AO11">
        <v>1.1779999999999999</v>
      </c>
      <c r="AP11">
        <v>1.1873</v>
      </c>
      <c r="AQ11">
        <v>1.1967000000000001</v>
      </c>
      <c r="AR11">
        <v>1.206</v>
      </c>
      <c r="AS11">
        <v>1.2154</v>
      </c>
      <c r="AT11">
        <v>1.2246999999999999</v>
      </c>
      <c r="AU11">
        <v>1.2341</v>
      </c>
      <c r="AV11">
        <v>1.2435</v>
      </c>
      <c r="AW11">
        <v>1.2528999999999999</v>
      </c>
      <c r="AX11">
        <v>1.2623</v>
      </c>
      <c r="AY11">
        <v>1.2718</v>
      </c>
      <c r="AZ11">
        <v>1.2811999999999999</v>
      </c>
      <c r="BA11">
        <v>1.2907</v>
      </c>
      <c r="BB11">
        <v>1.3002</v>
      </c>
      <c r="BC11">
        <v>1.3097000000000001</v>
      </c>
      <c r="BD11">
        <v>1.3192999999999999</v>
      </c>
      <c r="BE11">
        <v>1.3288</v>
      </c>
      <c r="BF11">
        <v>1.3384</v>
      </c>
      <c r="BG11">
        <v>1.3480000000000001</v>
      </c>
      <c r="BH11">
        <v>1.3575999999999999</v>
      </c>
      <c r="BI11">
        <v>1.3673</v>
      </c>
      <c r="BJ11">
        <v>1.377</v>
      </c>
      <c r="BK11">
        <v>1.3867</v>
      </c>
      <c r="BL11">
        <v>1.3964000000000001</v>
      </c>
      <c r="BM11">
        <v>1.4061999999999999</v>
      </c>
      <c r="BN11">
        <v>1.4159999999999999</v>
      </c>
      <c r="BO11">
        <v>1.4254</v>
      </c>
      <c r="BP11">
        <v>1.4330000000000001</v>
      </c>
      <c r="BQ11">
        <v>1.4406000000000001</v>
      </c>
      <c r="BR11">
        <v>1.4481999999999999</v>
      </c>
      <c r="BS11">
        <v>1.4559</v>
      </c>
      <c r="BT11">
        <v>1.4636</v>
      </c>
      <c r="BU11">
        <v>1.4713000000000001</v>
      </c>
      <c r="BV11">
        <v>1.4791000000000001</v>
      </c>
      <c r="BW11">
        <v>1.4870000000000001</v>
      </c>
      <c r="BX11">
        <v>1.4947999999999999</v>
      </c>
      <c r="BY11">
        <v>1.5026999999999999</v>
      </c>
      <c r="BZ11">
        <v>1.5106999999999999</v>
      </c>
      <c r="CA11">
        <v>1.5186999999999999</v>
      </c>
      <c r="CB11">
        <v>1.5267999999999999</v>
      </c>
      <c r="CC11">
        <v>1.5348999999999999</v>
      </c>
      <c r="CD11">
        <v>1.5430999999999999</v>
      </c>
      <c r="CE11">
        <v>1.5512999999999999</v>
      </c>
      <c r="CF11">
        <v>1.5596000000000001</v>
      </c>
      <c r="CG11">
        <v>1.5679000000000001</v>
      </c>
      <c r="CH11">
        <v>1.5764</v>
      </c>
      <c r="CI11">
        <v>1.5849</v>
      </c>
      <c r="CJ11">
        <v>1.5933999999999999</v>
      </c>
      <c r="CK11">
        <v>1.6021000000000001</v>
      </c>
      <c r="CL11">
        <v>1.6108</v>
      </c>
      <c r="CM11">
        <v>1.6195999999999999</v>
      </c>
      <c r="CN11">
        <v>1.6286</v>
      </c>
      <c r="CO11">
        <v>1.6375</v>
      </c>
      <c r="CP11">
        <v>1.6466000000000001</v>
      </c>
      <c r="CQ11">
        <v>1.6557999999999999</v>
      </c>
      <c r="CR11">
        <v>1.6651</v>
      </c>
      <c r="CS11">
        <v>1.6745000000000001</v>
      </c>
      <c r="CT11">
        <v>1.6839999999999999</v>
      </c>
      <c r="CU11">
        <v>1.6937</v>
      </c>
      <c r="CV11">
        <v>1.7034</v>
      </c>
      <c r="CW11">
        <v>1.7133</v>
      </c>
      <c r="CX11">
        <v>1.7233000000000001</v>
      </c>
      <c r="CY11">
        <v>1.7335</v>
      </c>
      <c r="CZ11">
        <v>1.7438</v>
      </c>
      <c r="DA11">
        <v>1.7542</v>
      </c>
      <c r="DB11">
        <v>1.7647999999999999</v>
      </c>
      <c r="DC11">
        <v>1.7756000000000001</v>
      </c>
      <c r="DD11">
        <v>1.7865</v>
      </c>
      <c r="DE11">
        <v>1.7976000000000001</v>
      </c>
      <c r="DF11">
        <v>1.8088</v>
      </c>
      <c r="DG11">
        <v>1.8203</v>
      </c>
      <c r="DH11">
        <v>1.8319000000000001</v>
      </c>
    </row>
    <row r="12" spans="1:112" x14ac:dyDescent="0.25">
      <c r="B12">
        <v>0.17399999999999999</v>
      </c>
      <c r="C12">
        <v>0.82679999999999998</v>
      </c>
      <c r="D12">
        <v>0.83589999999999998</v>
      </c>
      <c r="E12">
        <v>0.84499999999999997</v>
      </c>
      <c r="F12">
        <v>0.85409999999999997</v>
      </c>
      <c r="G12">
        <v>0.86319999999999997</v>
      </c>
      <c r="H12">
        <v>0.87229999999999996</v>
      </c>
      <c r="I12">
        <v>0.88139999999999996</v>
      </c>
      <c r="J12">
        <v>0.89049999999999996</v>
      </c>
      <c r="K12">
        <v>0.89970000000000006</v>
      </c>
      <c r="L12">
        <v>0.90880000000000005</v>
      </c>
      <c r="M12">
        <v>0.91790000000000005</v>
      </c>
      <c r="N12">
        <v>0.92700000000000005</v>
      </c>
      <c r="O12">
        <v>0.93610000000000004</v>
      </c>
      <c r="P12">
        <v>0.94530000000000003</v>
      </c>
      <c r="Q12">
        <v>0.95440000000000003</v>
      </c>
      <c r="R12">
        <v>0.96350000000000002</v>
      </c>
      <c r="S12">
        <v>0.97270000000000001</v>
      </c>
      <c r="T12">
        <v>0.98180000000000001</v>
      </c>
      <c r="U12">
        <v>0.99099999999999999</v>
      </c>
      <c r="V12">
        <v>1.0001</v>
      </c>
      <c r="W12">
        <v>1.0093000000000001</v>
      </c>
      <c r="X12">
        <v>1.0184</v>
      </c>
      <c r="Y12">
        <v>1.0276000000000001</v>
      </c>
      <c r="Z12">
        <v>1.0367999999999999</v>
      </c>
      <c r="AA12">
        <v>1.046</v>
      </c>
      <c r="AB12">
        <v>1.0550999999999999</v>
      </c>
      <c r="AC12">
        <v>1.0643</v>
      </c>
      <c r="AD12">
        <v>1.0734999999999999</v>
      </c>
      <c r="AE12">
        <v>1.0827</v>
      </c>
      <c r="AF12">
        <v>1.0919000000000001</v>
      </c>
      <c r="AG12">
        <v>1.1011</v>
      </c>
      <c r="AH12">
        <v>1.1104000000000001</v>
      </c>
      <c r="AI12">
        <v>1.1195999999999999</v>
      </c>
      <c r="AJ12">
        <v>1.1288</v>
      </c>
      <c r="AK12">
        <v>1.1380999999999999</v>
      </c>
      <c r="AL12">
        <v>1.1473</v>
      </c>
      <c r="AM12">
        <v>1.1566000000000001</v>
      </c>
      <c r="AN12">
        <v>1.1658999999999999</v>
      </c>
      <c r="AO12">
        <v>1.1752</v>
      </c>
      <c r="AP12">
        <v>1.1845000000000001</v>
      </c>
      <c r="AQ12">
        <v>1.1938</v>
      </c>
      <c r="AR12">
        <v>1.2031000000000001</v>
      </c>
      <c r="AS12">
        <v>1.2123999999999999</v>
      </c>
      <c r="AT12">
        <v>1.2218</v>
      </c>
      <c r="AU12">
        <v>1.2311000000000001</v>
      </c>
      <c r="AV12">
        <v>1.2404999999999999</v>
      </c>
      <c r="AW12">
        <v>1.2499</v>
      </c>
      <c r="AX12">
        <v>1.2593000000000001</v>
      </c>
      <c r="AY12">
        <v>1.2686999999999999</v>
      </c>
      <c r="AZ12">
        <v>1.2781</v>
      </c>
      <c r="BA12">
        <v>1.2876000000000001</v>
      </c>
      <c r="BB12">
        <v>1.2970999999999999</v>
      </c>
      <c r="BC12">
        <v>1.3066</v>
      </c>
      <c r="BD12">
        <v>1.3161</v>
      </c>
      <c r="BE12">
        <v>1.3255999999999999</v>
      </c>
      <c r="BF12">
        <v>1.3351999999999999</v>
      </c>
      <c r="BG12">
        <v>1.3447</v>
      </c>
      <c r="BH12">
        <v>1.3543000000000001</v>
      </c>
      <c r="BI12">
        <v>1.3640000000000001</v>
      </c>
      <c r="BJ12">
        <v>1.3735999999999999</v>
      </c>
      <c r="BK12">
        <v>1.3833</v>
      </c>
      <c r="BL12">
        <v>1.393</v>
      </c>
      <c r="BM12">
        <v>1.4028</v>
      </c>
      <c r="BN12">
        <v>1.4125000000000001</v>
      </c>
      <c r="BO12">
        <v>1.4224000000000001</v>
      </c>
      <c r="BP12">
        <v>1.4321999999999999</v>
      </c>
      <c r="BQ12">
        <v>1.4406000000000001</v>
      </c>
      <c r="BR12">
        <v>1.4481999999999999</v>
      </c>
      <c r="BS12">
        <v>1.4559</v>
      </c>
      <c r="BT12">
        <v>1.4636</v>
      </c>
      <c r="BU12">
        <v>1.4713000000000001</v>
      </c>
      <c r="BV12">
        <v>1.4791000000000001</v>
      </c>
      <c r="BW12">
        <v>1.4870000000000001</v>
      </c>
      <c r="BX12">
        <v>1.4947999999999999</v>
      </c>
      <c r="BY12">
        <v>1.5026999999999999</v>
      </c>
      <c r="BZ12">
        <v>1.5106999999999999</v>
      </c>
      <c r="CA12">
        <v>1.5186999999999999</v>
      </c>
      <c r="CB12">
        <v>1.5267999999999999</v>
      </c>
      <c r="CC12">
        <v>1.5348999999999999</v>
      </c>
      <c r="CD12">
        <v>1.5430999999999999</v>
      </c>
      <c r="CE12">
        <v>1.5512999999999999</v>
      </c>
      <c r="CF12">
        <v>1.5596000000000001</v>
      </c>
      <c r="CG12">
        <v>1.5679000000000001</v>
      </c>
      <c r="CH12">
        <v>1.5764</v>
      </c>
      <c r="CI12">
        <v>1.5849</v>
      </c>
      <c r="CJ12">
        <v>1.5933999999999999</v>
      </c>
      <c r="CK12">
        <v>1.6021000000000001</v>
      </c>
      <c r="CL12">
        <v>1.6108</v>
      </c>
      <c r="CM12">
        <v>1.6195999999999999</v>
      </c>
      <c r="CN12">
        <v>1.6286</v>
      </c>
      <c r="CO12">
        <v>1.6375</v>
      </c>
      <c r="CP12">
        <v>1.6466000000000001</v>
      </c>
      <c r="CQ12">
        <v>1.6557999999999999</v>
      </c>
      <c r="CR12">
        <v>1.6651</v>
      </c>
      <c r="CS12">
        <v>1.6745000000000001</v>
      </c>
      <c r="CT12">
        <v>1.6839999999999999</v>
      </c>
      <c r="CU12">
        <v>1.6937</v>
      </c>
      <c r="CV12">
        <v>1.7034</v>
      </c>
      <c r="CW12">
        <v>1.7133</v>
      </c>
      <c r="CX12">
        <v>1.7233000000000001</v>
      </c>
      <c r="CY12">
        <v>1.7335</v>
      </c>
      <c r="CZ12">
        <v>1.7438</v>
      </c>
      <c r="DA12">
        <v>1.7542</v>
      </c>
      <c r="DB12">
        <v>1.7647999999999999</v>
      </c>
      <c r="DC12">
        <v>1.7756000000000001</v>
      </c>
      <c r="DD12">
        <v>1.7865</v>
      </c>
      <c r="DE12">
        <v>1.7976000000000001</v>
      </c>
      <c r="DF12">
        <v>1.8088</v>
      </c>
      <c r="DG12">
        <v>1.8203</v>
      </c>
      <c r="DH12">
        <v>1.8319000000000001</v>
      </c>
    </row>
    <row r="13" spans="1:112" x14ac:dyDescent="0.25">
      <c r="B13">
        <v>0.186</v>
      </c>
      <c r="C13">
        <v>0.82479999999999998</v>
      </c>
      <c r="D13">
        <v>0.83389999999999997</v>
      </c>
      <c r="E13">
        <v>0.84299999999999997</v>
      </c>
      <c r="F13">
        <v>0.85209999999999997</v>
      </c>
      <c r="G13">
        <v>0.86109999999999998</v>
      </c>
      <c r="H13">
        <v>0.87019999999999997</v>
      </c>
      <c r="I13">
        <v>0.87929999999999997</v>
      </c>
      <c r="J13">
        <v>0.88839999999999997</v>
      </c>
      <c r="K13">
        <v>0.89749999999999996</v>
      </c>
      <c r="L13">
        <v>0.90659999999999996</v>
      </c>
      <c r="M13">
        <v>0.91569999999999996</v>
      </c>
      <c r="N13">
        <v>0.92479999999999996</v>
      </c>
      <c r="O13">
        <v>0.93389999999999995</v>
      </c>
      <c r="P13">
        <v>0.94299999999999995</v>
      </c>
      <c r="Q13">
        <v>0.95209999999999995</v>
      </c>
      <c r="R13">
        <v>0.96120000000000005</v>
      </c>
      <c r="S13">
        <v>0.97040000000000004</v>
      </c>
      <c r="T13">
        <v>0.97950000000000004</v>
      </c>
      <c r="U13">
        <v>0.98860000000000003</v>
      </c>
      <c r="V13">
        <v>0.99770000000000003</v>
      </c>
      <c r="W13">
        <v>1.0068999999999999</v>
      </c>
      <c r="X13">
        <v>1.016</v>
      </c>
      <c r="Y13">
        <v>1.0251999999999999</v>
      </c>
      <c r="Z13">
        <v>1.0343</v>
      </c>
      <c r="AA13">
        <v>1.0435000000000001</v>
      </c>
      <c r="AB13">
        <v>1.0526</v>
      </c>
      <c r="AC13">
        <v>1.0618000000000001</v>
      </c>
      <c r="AD13">
        <v>1.071</v>
      </c>
      <c r="AE13">
        <v>1.0801000000000001</v>
      </c>
      <c r="AF13">
        <v>1.0892999999999999</v>
      </c>
      <c r="AG13">
        <v>1.0985</v>
      </c>
      <c r="AH13">
        <v>1.1076999999999999</v>
      </c>
      <c r="AI13">
        <v>1.1169</v>
      </c>
      <c r="AJ13">
        <v>1.1261000000000001</v>
      </c>
      <c r="AK13">
        <v>1.1354</v>
      </c>
      <c r="AL13">
        <v>1.1446000000000001</v>
      </c>
      <c r="AM13">
        <v>1.1537999999999999</v>
      </c>
      <c r="AN13">
        <v>1.1631</v>
      </c>
      <c r="AO13">
        <v>1.1724000000000001</v>
      </c>
      <c r="AP13">
        <v>1.1816</v>
      </c>
      <c r="AQ13">
        <v>1.1909000000000001</v>
      </c>
      <c r="AR13">
        <v>1.2001999999999999</v>
      </c>
      <c r="AS13">
        <v>1.2095</v>
      </c>
      <c r="AT13">
        <v>1.2188000000000001</v>
      </c>
      <c r="AU13">
        <v>1.2282</v>
      </c>
      <c r="AV13">
        <v>1.2375</v>
      </c>
      <c r="AW13">
        <v>1.2468999999999999</v>
      </c>
      <c r="AX13">
        <v>1.2563</v>
      </c>
      <c r="AY13">
        <v>1.2657</v>
      </c>
      <c r="AZ13">
        <v>1.2750999999999999</v>
      </c>
      <c r="BA13">
        <v>1.2845</v>
      </c>
      <c r="BB13">
        <v>1.294</v>
      </c>
      <c r="BC13">
        <v>1.3033999999999999</v>
      </c>
      <c r="BD13">
        <v>1.3129</v>
      </c>
      <c r="BE13">
        <v>1.3224</v>
      </c>
      <c r="BF13">
        <v>1.3320000000000001</v>
      </c>
      <c r="BG13">
        <v>1.3414999999999999</v>
      </c>
      <c r="BH13">
        <v>1.3511</v>
      </c>
      <c r="BI13">
        <v>1.3607</v>
      </c>
      <c r="BJ13">
        <v>1.3703000000000001</v>
      </c>
      <c r="BK13">
        <v>1.38</v>
      </c>
      <c r="BL13">
        <v>1.3896999999999999</v>
      </c>
      <c r="BM13">
        <v>1.3994</v>
      </c>
      <c r="BN13">
        <v>1.4092</v>
      </c>
      <c r="BO13">
        <v>1.419</v>
      </c>
      <c r="BP13">
        <v>1.4288000000000001</v>
      </c>
      <c r="BQ13">
        <v>1.4386000000000001</v>
      </c>
      <c r="BR13">
        <v>1.4481999999999999</v>
      </c>
      <c r="BS13">
        <v>1.4559</v>
      </c>
      <c r="BT13">
        <v>1.4636</v>
      </c>
      <c r="BU13">
        <v>1.4713000000000001</v>
      </c>
      <c r="BV13">
        <v>1.4791000000000001</v>
      </c>
      <c r="BW13">
        <v>1.4870000000000001</v>
      </c>
      <c r="BX13">
        <v>1.4947999999999999</v>
      </c>
      <c r="BY13">
        <v>1.5026999999999999</v>
      </c>
      <c r="BZ13">
        <v>1.5106999999999999</v>
      </c>
      <c r="CA13">
        <v>1.5186999999999999</v>
      </c>
      <c r="CB13">
        <v>1.5267999999999999</v>
      </c>
      <c r="CC13">
        <v>1.5348999999999999</v>
      </c>
      <c r="CD13">
        <v>1.5430999999999999</v>
      </c>
      <c r="CE13">
        <v>1.5512999999999999</v>
      </c>
      <c r="CF13">
        <v>1.5596000000000001</v>
      </c>
      <c r="CG13">
        <v>1.5679000000000001</v>
      </c>
      <c r="CH13">
        <v>1.5764</v>
      </c>
      <c r="CI13">
        <v>1.5849</v>
      </c>
      <c r="CJ13">
        <v>1.5933999999999999</v>
      </c>
      <c r="CK13">
        <v>1.6021000000000001</v>
      </c>
      <c r="CL13">
        <v>1.6108</v>
      </c>
      <c r="CM13">
        <v>1.6195999999999999</v>
      </c>
      <c r="CN13">
        <v>1.6286</v>
      </c>
      <c r="CO13">
        <v>1.6375</v>
      </c>
      <c r="CP13">
        <v>1.6466000000000001</v>
      </c>
      <c r="CQ13">
        <v>1.6557999999999999</v>
      </c>
      <c r="CR13">
        <v>1.6651</v>
      </c>
      <c r="CS13">
        <v>1.6745000000000001</v>
      </c>
      <c r="CT13">
        <v>1.6839999999999999</v>
      </c>
      <c r="CU13">
        <v>1.6937</v>
      </c>
      <c r="CV13">
        <v>1.7034</v>
      </c>
      <c r="CW13">
        <v>1.7133</v>
      </c>
      <c r="CX13">
        <v>1.7233000000000001</v>
      </c>
      <c r="CY13">
        <v>1.7335</v>
      </c>
      <c r="CZ13">
        <v>1.7438</v>
      </c>
      <c r="DA13">
        <v>1.7542</v>
      </c>
      <c r="DB13">
        <v>1.7647999999999999</v>
      </c>
      <c r="DC13">
        <v>1.7756000000000001</v>
      </c>
      <c r="DD13">
        <v>1.7865</v>
      </c>
      <c r="DE13">
        <v>1.7976000000000001</v>
      </c>
      <c r="DF13">
        <v>1.8088</v>
      </c>
      <c r="DG13">
        <v>1.8203</v>
      </c>
      <c r="DH13">
        <v>1.8319000000000001</v>
      </c>
    </row>
    <row r="14" spans="1:112" x14ac:dyDescent="0.25">
      <c r="B14">
        <v>0.2</v>
      </c>
      <c r="C14">
        <v>0.82289999999999996</v>
      </c>
      <c r="D14">
        <v>0.83189999999999997</v>
      </c>
      <c r="E14">
        <v>0.84099999999999997</v>
      </c>
      <c r="F14">
        <v>0.85009999999999997</v>
      </c>
      <c r="G14">
        <v>0.85909999999999997</v>
      </c>
      <c r="H14">
        <v>0.86819999999999997</v>
      </c>
      <c r="I14">
        <v>0.87729999999999997</v>
      </c>
      <c r="J14">
        <v>0.88629999999999998</v>
      </c>
      <c r="K14">
        <v>0.89539999999999997</v>
      </c>
      <c r="L14">
        <v>0.90449999999999997</v>
      </c>
      <c r="M14">
        <v>0.91349999999999998</v>
      </c>
      <c r="N14">
        <v>0.92259999999999998</v>
      </c>
      <c r="O14">
        <v>0.93169999999999997</v>
      </c>
      <c r="P14">
        <v>0.94079999999999997</v>
      </c>
      <c r="Q14">
        <v>0.94989999999999997</v>
      </c>
      <c r="R14">
        <v>0.95899999999999996</v>
      </c>
      <c r="S14">
        <v>0.96809999999999996</v>
      </c>
      <c r="T14">
        <v>0.97719999999999996</v>
      </c>
      <c r="U14">
        <v>0.98629999999999995</v>
      </c>
      <c r="V14">
        <v>0.99539999999999995</v>
      </c>
      <c r="W14">
        <v>1.0044999999999999</v>
      </c>
      <c r="X14">
        <v>1.0136000000000001</v>
      </c>
      <c r="Y14">
        <v>1.0226999999999999</v>
      </c>
      <c r="Z14">
        <v>1.0319</v>
      </c>
      <c r="AA14">
        <v>1.0409999999999999</v>
      </c>
      <c r="AB14">
        <v>1.0501</v>
      </c>
      <c r="AC14">
        <v>1.0592999999999999</v>
      </c>
      <c r="AD14">
        <v>1.0684</v>
      </c>
      <c r="AE14">
        <v>1.0775999999999999</v>
      </c>
      <c r="AF14">
        <v>1.0868</v>
      </c>
      <c r="AG14">
        <v>1.0959000000000001</v>
      </c>
      <c r="AH14">
        <v>1.1051</v>
      </c>
      <c r="AI14">
        <v>1.1143000000000001</v>
      </c>
      <c r="AJ14">
        <v>1.1234999999999999</v>
      </c>
      <c r="AK14">
        <v>1.1327</v>
      </c>
      <c r="AL14">
        <v>1.1418999999999999</v>
      </c>
      <c r="AM14">
        <v>1.1511</v>
      </c>
      <c r="AN14">
        <v>1.1604000000000001</v>
      </c>
      <c r="AO14">
        <v>1.1696</v>
      </c>
      <c r="AP14">
        <v>1.1788000000000001</v>
      </c>
      <c r="AQ14">
        <v>1.1880999999999999</v>
      </c>
      <c r="AR14">
        <v>1.1974</v>
      </c>
      <c r="AS14">
        <v>1.2067000000000001</v>
      </c>
      <c r="AT14">
        <v>1.216</v>
      </c>
      <c r="AU14">
        <v>1.2253000000000001</v>
      </c>
      <c r="AV14">
        <v>1.2345999999999999</v>
      </c>
      <c r="AW14">
        <v>1.244</v>
      </c>
      <c r="AX14">
        <v>1.2533000000000001</v>
      </c>
      <c r="AY14">
        <v>1.2626999999999999</v>
      </c>
      <c r="AZ14">
        <v>1.2721</v>
      </c>
      <c r="BA14">
        <v>1.2815000000000001</v>
      </c>
      <c r="BB14">
        <v>1.2908999999999999</v>
      </c>
      <c r="BC14">
        <v>1.3004</v>
      </c>
      <c r="BD14">
        <v>1.3098000000000001</v>
      </c>
      <c r="BE14">
        <v>1.3192999999999999</v>
      </c>
      <c r="BF14">
        <v>1.3288</v>
      </c>
      <c r="BG14">
        <v>1.3384</v>
      </c>
      <c r="BH14">
        <v>1.3479000000000001</v>
      </c>
      <c r="BI14">
        <v>1.3574999999999999</v>
      </c>
      <c r="BJ14">
        <v>1.3671</v>
      </c>
      <c r="BK14">
        <v>1.3768</v>
      </c>
      <c r="BL14">
        <v>1.3864000000000001</v>
      </c>
      <c r="BM14">
        <v>1.3960999999999999</v>
      </c>
      <c r="BN14">
        <v>1.4058999999999999</v>
      </c>
      <c r="BO14">
        <v>1.4156</v>
      </c>
      <c r="BP14">
        <v>1.4254</v>
      </c>
      <c r="BQ14">
        <v>1.4353</v>
      </c>
      <c r="BR14">
        <v>1.4451000000000001</v>
      </c>
      <c r="BS14">
        <v>1.4550000000000001</v>
      </c>
      <c r="BT14">
        <v>1.4636</v>
      </c>
      <c r="BU14">
        <v>1.4713000000000001</v>
      </c>
      <c r="BV14">
        <v>1.4791000000000001</v>
      </c>
      <c r="BW14">
        <v>1.4870000000000001</v>
      </c>
      <c r="BX14">
        <v>1.4947999999999999</v>
      </c>
      <c r="BY14">
        <v>1.5026999999999999</v>
      </c>
      <c r="BZ14">
        <v>1.5106999999999999</v>
      </c>
      <c r="CA14">
        <v>1.5186999999999999</v>
      </c>
      <c r="CB14">
        <v>1.5267999999999999</v>
      </c>
      <c r="CC14">
        <v>1.5348999999999999</v>
      </c>
      <c r="CD14">
        <v>1.5430999999999999</v>
      </c>
      <c r="CE14">
        <v>1.5512999999999999</v>
      </c>
      <c r="CF14">
        <v>1.5596000000000001</v>
      </c>
      <c r="CG14">
        <v>1.5679000000000001</v>
      </c>
      <c r="CH14">
        <v>1.5764</v>
      </c>
      <c r="CI14">
        <v>1.5849</v>
      </c>
      <c r="CJ14">
        <v>1.5933999999999999</v>
      </c>
      <c r="CK14">
        <v>1.6021000000000001</v>
      </c>
      <c r="CL14">
        <v>1.6108</v>
      </c>
      <c r="CM14">
        <v>1.6195999999999999</v>
      </c>
      <c r="CN14">
        <v>1.6286</v>
      </c>
      <c r="CO14">
        <v>1.6375</v>
      </c>
      <c r="CP14">
        <v>1.6466000000000001</v>
      </c>
      <c r="CQ14">
        <v>1.6557999999999999</v>
      </c>
      <c r="CR14">
        <v>1.6651</v>
      </c>
      <c r="CS14">
        <v>1.6745000000000001</v>
      </c>
      <c r="CT14">
        <v>1.6839999999999999</v>
      </c>
      <c r="CU14">
        <v>1.6937</v>
      </c>
      <c r="CV14">
        <v>1.7034</v>
      </c>
      <c r="CW14">
        <v>1.7133</v>
      </c>
      <c r="CX14">
        <v>1.7233000000000001</v>
      </c>
      <c r="CY14">
        <v>1.7335</v>
      </c>
      <c r="CZ14">
        <v>1.7438</v>
      </c>
      <c r="DA14">
        <v>1.7542</v>
      </c>
      <c r="DB14">
        <v>1.7647999999999999</v>
      </c>
      <c r="DC14">
        <v>1.7756000000000001</v>
      </c>
      <c r="DD14">
        <v>1.7865</v>
      </c>
      <c r="DE14">
        <v>1.7976000000000001</v>
      </c>
      <c r="DF14">
        <v>1.8088</v>
      </c>
      <c r="DG14">
        <v>1.8203</v>
      </c>
      <c r="DH14">
        <v>1.8319000000000001</v>
      </c>
    </row>
    <row r="15" spans="1:112" x14ac:dyDescent="0.25">
      <c r="B15">
        <v>0.214</v>
      </c>
      <c r="C15">
        <v>0.82099999999999995</v>
      </c>
      <c r="D15">
        <v>0.83</v>
      </c>
      <c r="E15">
        <v>0.83899999999999997</v>
      </c>
      <c r="F15">
        <v>0.84809999999999997</v>
      </c>
      <c r="G15">
        <v>0.85709999999999997</v>
      </c>
      <c r="H15">
        <v>0.86619999999999997</v>
      </c>
      <c r="I15">
        <v>0.87519999999999998</v>
      </c>
      <c r="J15">
        <v>0.88429999999999997</v>
      </c>
      <c r="K15">
        <v>0.89329999999999998</v>
      </c>
      <c r="L15">
        <v>0.90239999999999998</v>
      </c>
      <c r="M15">
        <v>0.91139999999999999</v>
      </c>
      <c r="N15">
        <v>0.92049999999999998</v>
      </c>
      <c r="O15">
        <v>0.92949999999999999</v>
      </c>
      <c r="P15">
        <v>0.93859999999999999</v>
      </c>
      <c r="Q15">
        <v>0.94769999999999999</v>
      </c>
      <c r="R15">
        <v>0.95669999999999999</v>
      </c>
      <c r="S15">
        <v>0.96579999999999999</v>
      </c>
      <c r="T15">
        <v>0.97489999999999999</v>
      </c>
      <c r="U15">
        <v>0.98399999999999999</v>
      </c>
      <c r="V15">
        <v>0.99309999999999998</v>
      </c>
      <c r="W15">
        <v>1.0022</v>
      </c>
      <c r="X15">
        <v>1.0113000000000001</v>
      </c>
      <c r="Y15">
        <v>1.0204</v>
      </c>
      <c r="Z15">
        <v>1.0295000000000001</v>
      </c>
      <c r="AA15">
        <v>1.0386</v>
      </c>
      <c r="AB15">
        <v>1.0477000000000001</v>
      </c>
      <c r="AC15">
        <v>1.0568</v>
      </c>
      <c r="AD15">
        <v>1.0660000000000001</v>
      </c>
      <c r="AE15">
        <v>1.0750999999999999</v>
      </c>
      <c r="AF15">
        <v>1.0842000000000001</v>
      </c>
      <c r="AG15">
        <v>1.0933999999999999</v>
      </c>
      <c r="AH15">
        <v>1.1025</v>
      </c>
      <c r="AI15">
        <v>1.1116999999999999</v>
      </c>
      <c r="AJ15">
        <v>1.1209</v>
      </c>
      <c r="AK15">
        <v>1.1301000000000001</v>
      </c>
      <c r="AL15">
        <v>1.1392</v>
      </c>
      <c r="AM15">
        <v>1.1484000000000001</v>
      </c>
      <c r="AN15">
        <v>1.1577</v>
      </c>
      <c r="AO15">
        <v>1.1669</v>
      </c>
      <c r="AP15">
        <v>1.1760999999999999</v>
      </c>
      <c r="AQ15">
        <v>1.1854</v>
      </c>
      <c r="AR15">
        <v>1.1946000000000001</v>
      </c>
      <c r="AS15">
        <v>1.2039</v>
      </c>
      <c r="AT15">
        <v>1.2132000000000001</v>
      </c>
      <c r="AU15">
        <v>1.2223999999999999</v>
      </c>
      <c r="AV15">
        <v>1.2317</v>
      </c>
      <c r="AW15">
        <v>1.2411000000000001</v>
      </c>
      <c r="AX15">
        <v>1.2504</v>
      </c>
      <c r="AY15">
        <v>1.2598</v>
      </c>
      <c r="AZ15">
        <v>1.2690999999999999</v>
      </c>
      <c r="BA15">
        <v>1.2785</v>
      </c>
      <c r="BB15">
        <v>1.2879</v>
      </c>
      <c r="BC15">
        <v>1.2972999999999999</v>
      </c>
      <c r="BD15">
        <v>1.3068</v>
      </c>
      <c r="BE15">
        <v>1.3163</v>
      </c>
      <c r="BF15">
        <v>1.3257000000000001</v>
      </c>
      <c r="BG15">
        <v>1.3352999999999999</v>
      </c>
      <c r="BH15">
        <v>1.3448</v>
      </c>
      <c r="BI15">
        <v>1.3544</v>
      </c>
      <c r="BJ15">
        <v>1.3638999999999999</v>
      </c>
      <c r="BK15">
        <v>1.3735999999999999</v>
      </c>
      <c r="BL15">
        <v>1.3832</v>
      </c>
      <c r="BM15">
        <v>1.3929</v>
      </c>
      <c r="BN15">
        <v>1.4026000000000001</v>
      </c>
      <c r="BO15">
        <v>1.4123000000000001</v>
      </c>
      <c r="BP15">
        <v>1.4220999999999999</v>
      </c>
      <c r="BQ15">
        <v>1.4319</v>
      </c>
      <c r="BR15">
        <v>1.4418</v>
      </c>
      <c r="BS15">
        <v>1.4517</v>
      </c>
      <c r="BT15">
        <v>1.4616</v>
      </c>
      <c r="BU15">
        <v>1.4713000000000001</v>
      </c>
      <c r="BV15">
        <v>1.4791000000000001</v>
      </c>
      <c r="BW15">
        <v>1.4870000000000001</v>
      </c>
      <c r="BX15">
        <v>1.4947999999999999</v>
      </c>
      <c r="BY15">
        <v>1.5026999999999999</v>
      </c>
      <c r="BZ15">
        <v>1.5106999999999999</v>
      </c>
      <c r="CA15">
        <v>1.5186999999999999</v>
      </c>
      <c r="CB15">
        <v>1.5267999999999999</v>
      </c>
      <c r="CC15">
        <v>1.5348999999999999</v>
      </c>
      <c r="CD15">
        <v>1.5430999999999999</v>
      </c>
      <c r="CE15">
        <v>1.5512999999999999</v>
      </c>
      <c r="CF15">
        <v>1.5596000000000001</v>
      </c>
      <c r="CG15">
        <v>1.5679000000000001</v>
      </c>
      <c r="CH15">
        <v>1.5764</v>
      </c>
      <c r="CI15">
        <v>1.5849</v>
      </c>
      <c r="CJ15">
        <v>1.5933999999999999</v>
      </c>
      <c r="CK15">
        <v>1.6021000000000001</v>
      </c>
      <c r="CL15">
        <v>1.6108</v>
      </c>
      <c r="CM15">
        <v>1.6195999999999999</v>
      </c>
      <c r="CN15">
        <v>1.6286</v>
      </c>
      <c r="CO15">
        <v>1.6375</v>
      </c>
      <c r="CP15">
        <v>1.6466000000000001</v>
      </c>
      <c r="CQ15">
        <v>1.6557999999999999</v>
      </c>
      <c r="CR15">
        <v>1.6651</v>
      </c>
      <c r="CS15">
        <v>1.6745000000000001</v>
      </c>
      <c r="CT15">
        <v>1.6839999999999999</v>
      </c>
      <c r="CU15">
        <v>1.6937</v>
      </c>
      <c r="CV15">
        <v>1.7034</v>
      </c>
      <c r="CW15">
        <v>1.7133</v>
      </c>
      <c r="CX15">
        <v>1.7233000000000001</v>
      </c>
      <c r="CY15">
        <v>1.7335</v>
      </c>
      <c r="CZ15">
        <v>1.7438</v>
      </c>
      <c r="DA15">
        <v>1.7542</v>
      </c>
      <c r="DB15">
        <v>1.7647999999999999</v>
      </c>
      <c r="DC15">
        <v>1.7756000000000001</v>
      </c>
      <c r="DD15">
        <v>1.7865</v>
      </c>
      <c r="DE15">
        <v>1.7976000000000001</v>
      </c>
      <c r="DF15">
        <v>1.8088</v>
      </c>
      <c r="DG15">
        <v>1.8203</v>
      </c>
      <c r="DH15">
        <v>1.8319000000000001</v>
      </c>
    </row>
    <row r="16" spans="1:112" x14ac:dyDescent="0.25">
      <c r="A16" t="s">
        <v>154</v>
      </c>
      <c r="B16">
        <v>0.22900000000000001</v>
      </c>
      <c r="C16">
        <v>0.81910000000000005</v>
      </c>
      <c r="D16">
        <v>0.82809999999999995</v>
      </c>
      <c r="E16">
        <v>0.83709999999999996</v>
      </c>
      <c r="F16">
        <v>0.84609999999999996</v>
      </c>
      <c r="G16">
        <v>0.85519999999999996</v>
      </c>
      <c r="H16">
        <v>0.86419999999999997</v>
      </c>
      <c r="I16">
        <v>0.87319999999999998</v>
      </c>
      <c r="J16">
        <v>0.88219999999999998</v>
      </c>
      <c r="K16">
        <v>0.89129999999999998</v>
      </c>
      <c r="L16">
        <v>0.90029999999999999</v>
      </c>
      <c r="M16">
        <v>0.9093</v>
      </c>
      <c r="N16">
        <v>0.91839999999999999</v>
      </c>
      <c r="O16">
        <v>0.9274</v>
      </c>
      <c r="P16">
        <v>0.9365</v>
      </c>
      <c r="Q16">
        <v>0.94550000000000001</v>
      </c>
      <c r="R16">
        <v>0.95450000000000002</v>
      </c>
      <c r="S16">
        <v>0.96360000000000001</v>
      </c>
      <c r="T16">
        <v>0.97270000000000001</v>
      </c>
      <c r="U16">
        <v>0.98170000000000002</v>
      </c>
      <c r="V16">
        <v>0.99080000000000001</v>
      </c>
      <c r="W16">
        <v>0.99990000000000001</v>
      </c>
      <c r="X16">
        <v>1.0088999999999999</v>
      </c>
      <c r="Y16">
        <v>1.018</v>
      </c>
      <c r="Z16">
        <v>1.0270999999999999</v>
      </c>
      <c r="AA16">
        <v>1.0362</v>
      </c>
      <c r="AB16">
        <v>1.0452999999999999</v>
      </c>
      <c r="AC16">
        <v>1.0544</v>
      </c>
      <c r="AD16">
        <v>1.0634999999999999</v>
      </c>
      <c r="AE16">
        <v>1.0726</v>
      </c>
      <c r="AF16">
        <v>1.0817000000000001</v>
      </c>
      <c r="AG16">
        <v>1.0909</v>
      </c>
      <c r="AH16">
        <v>1.1000000000000001</v>
      </c>
      <c r="AI16">
        <v>1.1092</v>
      </c>
      <c r="AJ16">
        <v>1.1183000000000001</v>
      </c>
      <c r="AK16">
        <v>1.1274999999999999</v>
      </c>
      <c r="AL16">
        <v>1.1366000000000001</v>
      </c>
      <c r="AM16">
        <v>1.1457999999999999</v>
      </c>
      <c r="AN16">
        <v>1.155</v>
      </c>
      <c r="AO16">
        <v>1.1641999999999999</v>
      </c>
      <c r="AP16">
        <v>1.1734</v>
      </c>
      <c r="AQ16">
        <v>1.1826000000000001</v>
      </c>
      <c r="AR16">
        <v>1.1919</v>
      </c>
      <c r="AS16">
        <v>1.2011000000000001</v>
      </c>
      <c r="AT16">
        <v>1.2103999999999999</v>
      </c>
      <c r="AU16">
        <v>1.2196</v>
      </c>
      <c r="AV16">
        <v>1.2289000000000001</v>
      </c>
      <c r="AW16">
        <v>1.2382</v>
      </c>
      <c r="AX16">
        <v>1.2475000000000001</v>
      </c>
      <c r="AY16">
        <v>1.2568999999999999</v>
      </c>
      <c r="AZ16">
        <v>1.2662</v>
      </c>
      <c r="BA16">
        <v>1.2756000000000001</v>
      </c>
      <c r="BB16">
        <v>1.2849999999999999</v>
      </c>
      <c r="BC16">
        <v>1.2944</v>
      </c>
      <c r="BD16">
        <v>1.3038000000000001</v>
      </c>
      <c r="BE16">
        <v>1.3131999999999999</v>
      </c>
      <c r="BF16">
        <v>1.3227</v>
      </c>
      <c r="BG16">
        <v>1.3322000000000001</v>
      </c>
      <c r="BH16">
        <v>1.3416999999999999</v>
      </c>
      <c r="BI16">
        <v>1.3512999999999999</v>
      </c>
      <c r="BJ16">
        <v>1.3608</v>
      </c>
      <c r="BK16">
        <v>1.3704000000000001</v>
      </c>
      <c r="BL16">
        <v>1.38</v>
      </c>
      <c r="BM16">
        <v>1.3896999999999999</v>
      </c>
      <c r="BN16">
        <v>1.3994</v>
      </c>
      <c r="BO16">
        <v>1.4091</v>
      </c>
      <c r="BP16">
        <v>1.4188000000000001</v>
      </c>
      <c r="BQ16">
        <v>1.4286000000000001</v>
      </c>
      <c r="BR16">
        <v>1.4384999999999999</v>
      </c>
      <c r="BS16">
        <v>1.4482999999999999</v>
      </c>
      <c r="BT16">
        <v>1.4581999999999999</v>
      </c>
      <c r="BU16">
        <v>1.4681999999999999</v>
      </c>
      <c r="BV16">
        <v>1.4782</v>
      </c>
      <c r="BW16">
        <v>1.4870000000000001</v>
      </c>
      <c r="BX16">
        <v>1.4947999999999999</v>
      </c>
      <c r="BY16">
        <v>1.5026999999999999</v>
      </c>
      <c r="BZ16">
        <v>1.5106999999999999</v>
      </c>
      <c r="CA16">
        <v>1.5186999999999999</v>
      </c>
      <c r="CB16">
        <v>1.5267999999999999</v>
      </c>
      <c r="CC16">
        <v>1.5348999999999999</v>
      </c>
      <c r="CD16">
        <v>1.5430999999999999</v>
      </c>
      <c r="CE16">
        <v>1.5512999999999999</v>
      </c>
      <c r="CF16">
        <v>1.5596000000000001</v>
      </c>
      <c r="CG16">
        <v>1.5679000000000001</v>
      </c>
      <c r="CH16">
        <v>1.5764</v>
      </c>
      <c r="CI16">
        <v>1.5849</v>
      </c>
      <c r="CJ16">
        <v>1.5933999999999999</v>
      </c>
      <c r="CK16">
        <v>1.6021000000000001</v>
      </c>
      <c r="CL16">
        <v>1.6108</v>
      </c>
      <c r="CM16">
        <v>1.6195999999999999</v>
      </c>
      <c r="CN16">
        <v>1.6286</v>
      </c>
      <c r="CO16">
        <v>1.6375</v>
      </c>
      <c r="CP16">
        <v>1.6466000000000001</v>
      </c>
      <c r="CQ16">
        <v>1.6557999999999999</v>
      </c>
      <c r="CR16">
        <v>1.6651</v>
      </c>
      <c r="CS16">
        <v>1.6745000000000001</v>
      </c>
      <c r="CT16">
        <v>1.6839999999999999</v>
      </c>
      <c r="CU16">
        <v>1.6937</v>
      </c>
      <c r="CV16">
        <v>1.7034</v>
      </c>
      <c r="CW16">
        <v>1.7133</v>
      </c>
      <c r="CX16">
        <v>1.7233000000000001</v>
      </c>
      <c r="CY16">
        <v>1.7335</v>
      </c>
      <c r="CZ16">
        <v>1.7438</v>
      </c>
      <c r="DA16">
        <v>1.7542</v>
      </c>
      <c r="DB16">
        <v>1.7647999999999999</v>
      </c>
      <c r="DC16">
        <v>1.7756000000000001</v>
      </c>
      <c r="DD16">
        <v>1.7865</v>
      </c>
      <c r="DE16">
        <v>1.7976000000000001</v>
      </c>
      <c r="DF16">
        <v>1.8088</v>
      </c>
      <c r="DG16">
        <v>1.8203</v>
      </c>
      <c r="DH16">
        <v>1.8319000000000001</v>
      </c>
    </row>
    <row r="17" spans="1:112" x14ac:dyDescent="0.25">
      <c r="A17" t="s">
        <v>21</v>
      </c>
      <c r="B17">
        <v>0.245</v>
      </c>
      <c r="C17">
        <v>0.81720000000000004</v>
      </c>
      <c r="D17">
        <v>0.82620000000000005</v>
      </c>
      <c r="E17">
        <v>0.83520000000000005</v>
      </c>
      <c r="F17">
        <v>0.84419999999999995</v>
      </c>
      <c r="G17">
        <v>0.85319999999999996</v>
      </c>
      <c r="H17">
        <v>0.86219999999999997</v>
      </c>
      <c r="I17">
        <v>0.87119999999999997</v>
      </c>
      <c r="J17">
        <v>0.88019999999999998</v>
      </c>
      <c r="K17">
        <v>0.88919999999999999</v>
      </c>
      <c r="L17">
        <v>0.89829999999999999</v>
      </c>
      <c r="M17">
        <v>0.9073</v>
      </c>
      <c r="N17">
        <v>0.9163</v>
      </c>
      <c r="O17">
        <v>0.92530000000000001</v>
      </c>
      <c r="P17">
        <v>0.93430000000000002</v>
      </c>
      <c r="Q17">
        <v>0.94340000000000002</v>
      </c>
      <c r="R17">
        <v>0.95240000000000002</v>
      </c>
      <c r="S17">
        <v>0.96140000000000003</v>
      </c>
      <c r="T17">
        <v>0.97050000000000003</v>
      </c>
      <c r="U17">
        <v>0.97950000000000004</v>
      </c>
      <c r="V17">
        <v>0.98860000000000003</v>
      </c>
      <c r="W17">
        <v>0.99760000000000004</v>
      </c>
      <c r="X17">
        <v>1.0066999999999999</v>
      </c>
      <c r="Y17">
        <v>1.0157</v>
      </c>
      <c r="Z17">
        <v>1.0247999999999999</v>
      </c>
      <c r="AA17">
        <v>1.0339</v>
      </c>
      <c r="AB17">
        <v>1.0428999999999999</v>
      </c>
      <c r="AC17">
        <v>1.052</v>
      </c>
      <c r="AD17">
        <v>1.0610999999999999</v>
      </c>
      <c r="AE17">
        <v>1.0702</v>
      </c>
      <c r="AF17">
        <v>1.0792999999999999</v>
      </c>
      <c r="AG17">
        <v>1.0884</v>
      </c>
      <c r="AH17">
        <v>1.0974999999999999</v>
      </c>
      <c r="AI17">
        <v>1.1066</v>
      </c>
      <c r="AJ17">
        <v>1.1157999999999999</v>
      </c>
      <c r="AK17">
        <v>1.1249</v>
      </c>
      <c r="AL17">
        <v>1.1341000000000001</v>
      </c>
      <c r="AM17">
        <v>1.1432</v>
      </c>
      <c r="AN17">
        <v>1.1524000000000001</v>
      </c>
      <c r="AO17">
        <v>1.1616</v>
      </c>
      <c r="AP17">
        <v>1.1708000000000001</v>
      </c>
      <c r="AQ17">
        <v>1.18</v>
      </c>
      <c r="AR17">
        <v>1.1892</v>
      </c>
      <c r="AS17">
        <v>1.1983999999999999</v>
      </c>
      <c r="AT17">
        <v>1.2076</v>
      </c>
      <c r="AU17">
        <v>1.2169000000000001</v>
      </c>
      <c r="AV17">
        <v>1.2261</v>
      </c>
      <c r="AW17">
        <v>1.2354000000000001</v>
      </c>
      <c r="AX17">
        <v>1.2446999999999999</v>
      </c>
      <c r="AY17">
        <v>1.254</v>
      </c>
      <c r="AZ17">
        <v>1.2634000000000001</v>
      </c>
      <c r="BA17">
        <v>1.2726999999999999</v>
      </c>
      <c r="BB17">
        <v>1.2821</v>
      </c>
      <c r="BC17">
        <v>1.2914000000000001</v>
      </c>
      <c r="BD17">
        <v>1.3008</v>
      </c>
      <c r="BE17">
        <v>1.3103</v>
      </c>
      <c r="BF17">
        <v>1.3197000000000001</v>
      </c>
      <c r="BG17">
        <v>1.3291999999999999</v>
      </c>
      <c r="BH17">
        <v>1.3387</v>
      </c>
      <c r="BI17">
        <v>1.3482000000000001</v>
      </c>
      <c r="BJ17">
        <v>1.3576999999999999</v>
      </c>
      <c r="BK17">
        <v>1.3673</v>
      </c>
      <c r="BL17">
        <v>1.3769</v>
      </c>
      <c r="BM17">
        <v>1.3865000000000001</v>
      </c>
      <c r="BN17">
        <v>1.3962000000000001</v>
      </c>
      <c r="BO17">
        <v>1.4058999999999999</v>
      </c>
      <c r="BP17">
        <v>1.4156</v>
      </c>
      <c r="BQ17">
        <v>1.4254</v>
      </c>
      <c r="BR17">
        <v>1.4352</v>
      </c>
      <c r="BS17">
        <v>1.4451000000000001</v>
      </c>
      <c r="BT17">
        <v>1.4549000000000001</v>
      </c>
      <c r="BU17">
        <v>1.4649000000000001</v>
      </c>
      <c r="BV17">
        <v>1.4748000000000001</v>
      </c>
      <c r="BW17">
        <v>1.4849000000000001</v>
      </c>
      <c r="BX17">
        <v>1.4947999999999999</v>
      </c>
      <c r="BY17">
        <v>1.5026999999999999</v>
      </c>
      <c r="BZ17">
        <v>1.5106999999999999</v>
      </c>
      <c r="CA17">
        <v>1.5186999999999999</v>
      </c>
      <c r="CB17">
        <v>1.5267999999999999</v>
      </c>
      <c r="CC17">
        <v>1.5348999999999999</v>
      </c>
      <c r="CD17">
        <v>1.5430999999999999</v>
      </c>
      <c r="CE17">
        <v>1.5512999999999999</v>
      </c>
      <c r="CF17">
        <v>1.5596000000000001</v>
      </c>
      <c r="CG17">
        <v>1.5679000000000001</v>
      </c>
      <c r="CH17">
        <v>1.5764</v>
      </c>
      <c r="CI17">
        <v>1.5849</v>
      </c>
      <c r="CJ17">
        <v>1.5933999999999999</v>
      </c>
      <c r="CK17">
        <v>1.6021000000000001</v>
      </c>
      <c r="CL17">
        <v>1.6108</v>
      </c>
      <c r="CM17">
        <v>1.6195999999999999</v>
      </c>
      <c r="CN17">
        <v>1.6286</v>
      </c>
      <c r="CO17">
        <v>1.6375</v>
      </c>
      <c r="CP17">
        <v>1.6466000000000001</v>
      </c>
      <c r="CQ17">
        <v>1.6557999999999999</v>
      </c>
      <c r="CR17">
        <v>1.6651</v>
      </c>
      <c r="CS17">
        <v>1.6745000000000001</v>
      </c>
      <c r="CT17">
        <v>1.6839999999999999</v>
      </c>
      <c r="CU17">
        <v>1.6937</v>
      </c>
      <c r="CV17">
        <v>1.7034</v>
      </c>
      <c r="CW17">
        <v>1.7133</v>
      </c>
      <c r="CX17">
        <v>1.7233000000000001</v>
      </c>
      <c r="CY17">
        <v>1.7335</v>
      </c>
      <c r="CZ17">
        <v>1.7438</v>
      </c>
      <c r="DA17">
        <v>1.7542</v>
      </c>
      <c r="DB17">
        <v>1.7647999999999999</v>
      </c>
      <c r="DC17">
        <v>1.7756000000000001</v>
      </c>
      <c r="DD17">
        <v>1.7865</v>
      </c>
      <c r="DE17">
        <v>1.7976000000000001</v>
      </c>
      <c r="DF17">
        <v>1.8088</v>
      </c>
      <c r="DG17">
        <v>1.8203</v>
      </c>
      <c r="DH17">
        <v>1.8319000000000001</v>
      </c>
    </row>
    <row r="18" spans="1:112" x14ac:dyDescent="0.25">
      <c r="B18">
        <v>0.26300000000000001</v>
      </c>
      <c r="C18">
        <v>0.81540000000000001</v>
      </c>
      <c r="D18">
        <v>0.82440000000000002</v>
      </c>
      <c r="E18">
        <v>0.83340000000000003</v>
      </c>
      <c r="F18">
        <v>0.84230000000000005</v>
      </c>
      <c r="G18">
        <v>0.85129999999999995</v>
      </c>
      <c r="H18">
        <v>0.86029999999999995</v>
      </c>
      <c r="I18">
        <v>0.86929999999999996</v>
      </c>
      <c r="J18">
        <v>0.87829999999999997</v>
      </c>
      <c r="K18">
        <v>0.88729999999999998</v>
      </c>
      <c r="L18">
        <v>0.89629999999999999</v>
      </c>
      <c r="M18">
        <v>0.9052</v>
      </c>
      <c r="N18">
        <v>0.91420000000000001</v>
      </c>
      <c r="O18">
        <v>0.92320000000000002</v>
      </c>
      <c r="P18">
        <v>0.93220000000000003</v>
      </c>
      <c r="Q18">
        <v>0.94130000000000003</v>
      </c>
      <c r="R18">
        <v>0.95030000000000003</v>
      </c>
      <c r="S18">
        <v>0.95930000000000004</v>
      </c>
      <c r="T18">
        <v>0.96830000000000005</v>
      </c>
      <c r="U18">
        <v>0.97729999999999995</v>
      </c>
      <c r="V18">
        <v>0.98629999999999995</v>
      </c>
      <c r="W18">
        <v>0.99539999999999995</v>
      </c>
      <c r="X18">
        <v>1.0044</v>
      </c>
      <c r="Y18">
        <v>1.0135000000000001</v>
      </c>
      <c r="Z18">
        <v>1.0225</v>
      </c>
      <c r="AA18">
        <v>1.0315000000000001</v>
      </c>
      <c r="AB18">
        <v>1.0406</v>
      </c>
      <c r="AC18">
        <v>1.0497000000000001</v>
      </c>
      <c r="AD18">
        <v>1.0587</v>
      </c>
      <c r="AE18">
        <v>1.0678000000000001</v>
      </c>
      <c r="AF18">
        <v>1.0769</v>
      </c>
      <c r="AG18">
        <v>1.0860000000000001</v>
      </c>
      <c r="AH18">
        <v>1.0951</v>
      </c>
      <c r="AI18">
        <v>1.1042000000000001</v>
      </c>
      <c r="AJ18">
        <v>1.1133</v>
      </c>
      <c r="AK18">
        <v>1.1224000000000001</v>
      </c>
      <c r="AL18">
        <v>1.1315</v>
      </c>
      <c r="AM18">
        <v>1.1407</v>
      </c>
      <c r="AN18">
        <v>1.1497999999999999</v>
      </c>
      <c r="AO18">
        <v>1.159</v>
      </c>
      <c r="AP18">
        <v>1.1680999999999999</v>
      </c>
      <c r="AQ18">
        <v>1.1773</v>
      </c>
      <c r="AR18">
        <v>1.1865000000000001</v>
      </c>
      <c r="AS18">
        <v>1.1957</v>
      </c>
      <c r="AT18">
        <v>1.2049000000000001</v>
      </c>
      <c r="AU18">
        <v>1.2141999999999999</v>
      </c>
      <c r="AV18">
        <v>1.2234</v>
      </c>
      <c r="AW18">
        <v>1.2326999999999999</v>
      </c>
      <c r="AX18">
        <v>1.2419</v>
      </c>
      <c r="AY18">
        <v>1.2512000000000001</v>
      </c>
      <c r="AZ18">
        <v>1.2605</v>
      </c>
      <c r="BA18">
        <v>1.2699</v>
      </c>
      <c r="BB18">
        <v>1.2791999999999999</v>
      </c>
      <c r="BC18">
        <v>1.2886</v>
      </c>
      <c r="BD18">
        <v>1.2979000000000001</v>
      </c>
      <c r="BE18">
        <v>1.3072999999999999</v>
      </c>
      <c r="BF18">
        <v>1.3168</v>
      </c>
      <c r="BG18">
        <v>1.3262</v>
      </c>
      <c r="BH18">
        <v>1.3357000000000001</v>
      </c>
      <c r="BI18">
        <v>1.3452</v>
      </c>
      <c r="BJ18">
        <v>1.3547</v>
      </c>
      <c r="BK18">
        <v>1.3643000000000001</v>
      </c>
      <c r="BL18">
        <v>1.3737999999999999</v>
      </c>
      <c r="BM18">
        <v>1.3835</v>
      </c>
      <c r="BN18">
        <v>1.3931</v>
      </c>
      <c r="BO18">
        <v>1.4028</v>
      </c>
      <c r="BP18">
        <v>1.4125000000000001</v>
      </c>
      <c r="BQ18">
        <v>1.4221999999999999</v>
      </c>
      <c r="BR18">
        <v>1.4319999999999999</v>
      </c>
      <c r="BS18">
        <v>1.4418</v>
      </c>
      <c r="BT18">
        <v>1.4517</v>
      </c>
      <c r="BU18">
        <v>1.4616</v>
      </c>
      <c r="BV18">
        <v>1.4716</v>
      </c>
      <c r="BW18">
        <v>1.4816</v>
      </c>
      <c r="BX18">
        <v>1.4916</v>
      </c>
      <c r="BY18">
        <v>1.5017</v>
      </c>
      <c r="BZ18">
        <v>1.5106999999999999</v>
      </c>
      <c r="CA18">
        <v>1.5186999999999999</v>
      </c>
      <c r="CB18">
        <v>1.5267999999999999</v>
      </c>
      <c r="CC18">
        <v>1.5348999999999999</v>
      </c>
      <c r="CD18">
        <v>1.5430999999999999</v>
      </c>
      <c r="CE18">
        <v>1.5512999999999999</v>
      </c>
      <c r="CF18">
        <v>1.5596000000000001</v>
      </c>
      <c r="CG18">
        <v>1.5679000000000001</v>
      </c>
      <c r="CH18">
        <v>1.5764</v>
      </c>
      <c r="CI18">
        <v>1.5849</v>
      </c>
      <c r="CJ18">
        <v>1.5933999999999999</v>
      </c>
      <c r="CK18">
        <v>1.6021000000000001</v>
      </c>
      <c r="CL18">
        <v>1.6108</v>
      </c>
      <c r="CM18">
        <v>1.6195999999999999</v>
      </c>
      <c r="CN18">
        <v>1.6286</v>
      </c>
      <c r="CO18">
        <v>1.6375</v>
      </c>
      <c r="CP18">
        <v>1.6466000000000001</v>
      </c>
      <c r="CQ18">
        <v>1.6557999999999999</v>
      </c>
      <c r="CR18">
        <v>1.6651</v>
      </c>
      <c r="CS18">
        <v>1.6745000000000001</v>
      </c>
      <c r="CT18">
        <v>1.6839999999999999</v>
      </c>
      <c r="CU18">
        <v>1.6937</v>
      </c>
      <c r="CV18">
        <v>1.7034</v>
      </c>
      <c r="CW18">
        <v>1.7133</v>
      </c>
      <c r="CX18">
        <v>1.7233000000000001</v>
      </c>
      <c r="CY18">
        <v>1.7335</v>
      </c>
      <c r="CZ18">
        <v>1.7438</v>
      </c>
      <c r="DA18">
        <v>1.7542</v>
      </c>
      <c r="DB18">
        <v>1.7647999999999999</v>
      </c>
      <c r="DC18">
        <v>1.7756000000000001</v>
      </c>
      <c r="DD18">
        <v>1.7865</v>
      </c>
      <c r="DE18">
        <v>1.7976000000000001</v>
      </c>
      <c r="DF18">
        <v>1.8088</v>
      </c>
      <c r="DG18">
        <v>1.8203</v>
      </c>
      <c r="DH18">
        <v>1.8319000000000001</v>
      </c>
    </row>
    <row r="19" spans="1:112" x14ac:dyDescent="0.25">
      <c r="B19">
        <v>0.28199999999999997</v>
      </c>
      <c r="C19">
        <v>0.81359999999999999</v>
      </c>
      <c r="D19">
        <v>0.8226</v>
      </c>
      <c r="E19">
        <v>0.83150000000000002</v>
      </c>
      <c r="F19">
        <v>0.84050000000000002</v>
      </c>
      <c r="G19">
        <v>0.84940000000000004</v>
      </c>
      <c r="H19">
        <v>0.85840000000000005</v>
      </c>
      <c r="I19">
        <v>0.86739999999999995</v>
      </c>
      <c r="J19">
        <v>0.87629999999999997</v>
      </c>
      <c r="K19">
        <v>0.88529999999999998</v>
      </c>
      <c r="L19">
        <v>0.89429999999999998</v>
      </c>
      <c r="M19">
        <v>0.90329999999999999</v>
      </c>
      <c r="N19">
        <v>0.91220000000000001</v>
      </c>
      <c r="O19">
        <v>0.92120000000000002</v>
      </c>
      <c r="P19">
        <v>0.93020000000000003</v>
      </c>
      <c r="Q19">
        <v>0.93920000000000003</v>
      </c>
      <c r="R19">
        <v>0.94820000000000004</v>
      </c>
      <c r="S19">
        <v>0.95720000000000005</v>
      </c>
      <c r="T19">
        <v>0.96619999999999995</v>
      </c>
      <c r="U19">
        <v>0.97519999999999996</v>
      </c>
      <c r="V19">
        <v>0.98419999999999996</v>
      </c>
      <c r="W19">
        <v>0.99319999999999997</v>
      </c>
      <c r="X19">
        <v>1.0022</v>
      </c>
      <c r="Y19">
        <v>1.0112000000000001</v>
      </c>
      <c r="Z19">
        <v>1.0202</v>
      </c>
      <c r="AA19">
        <v>1.0293000000000001</v>
      </c>
      <c r="AB19">
        <v>1.0383</v>
      </c>
      <c r="AC19">
        <v>1.0474000000000001</v>
      </c>
      <c r="AD19">
        <v>1.0564</v>
      </c>
      <c r="AE19">
        <v>1.0654999999999999</v>
      </c>
      <c r="AF19">
        <v>1.0745</v>
      </c>
      <c r="AG19">
        <v>1.0835999999999999</v>
      </c>
      <c r="AH19">
        <v>1.0927</v>
      </c>
      <c r="AI19">
        <v>1.1016999999999999</v>
      </c>
      <c r="AJ19">
        <v>1.1108</v>
      </c>
      <c r="AK19">
        <v>1.1198999999999999</v>
      </c>
      <c r="AL19">
        <v>1.129</v>
      </c>
      <c r="AM19">
        <v>1.1382000000000001</v>
      </c>
      <c r="AN19">
        <v>1.1473</v>
      </c>
      <c r="AO19">
        <v>1.1564000000000001</v>
      </c>
      <c r="AP19">
        <v>1.1656</v>
      </c>
      <c r="AQ19">
        <v>1.1747000000000001</v>
      </c>
      <c r="AR19">
        <v>1.1839</v>
      </c>
      <c r="AS19">
        <v>1.1931</v>
      </c>
      <c r="AT19">
        <v>1.2022999999999999</v>
      </c>
      <c r="AU19">
        <v>1.2115</v>
      </c>
      <c r="AV19">
        <v>1.2206999999999999</v>
      </c>
      <c r="AW19">
        <v>1.23</v>
      </c>
      <c r="AX19">
        <v>1.2392000000000001</v>
      </c>
      <c r="AY19">
        <v>1.2484999999999999</v>
      </c>
      <c r="AZ19">
        <v>1.2578</v>
      </c>
      <c r="BA19">
        <v>1.2670999999999999</v>
      </c>
      <c r="BB19">
        <v>1.2764</v>
      </c>
      <c r="BC19">
        <v>1.2857000000000001</v>
      </c>
      <c r="BD19">
        <v>1.2950999999999999</v>
      </c>
      <c r="BE19">
        <v>1.3045</v>
      </c>
      <c r="BF19">
        <v>1.3139000000000001</v>
      </c>
      <c r="BG19">
        <v>1.3232999999999999</v>
      </c>
      <c r="BH19">
        <v>1.3327</v>
      </c>
      <c r="BI19">
        <v>1.3422000000000001</v>
      </c>
      <c r="BJ19">
        <v>1.3516999999999999</v>
      </c>
      <c r="BK19">
        <v>1.3613</v>
      </c>
      <c r="BL19">
        <v>1.3708</v>
      </c>
      <c r="BM19">
        <v>1.3804000000000001</v>
      </c>
      <c r="BN19">
        <v>1.39</v>
      </c>
      <c r="BO19">
        <v>1.3996999999999999</v>
      </c>
      <c r="BP19">
        <v>1.4094</v>
      </c>
      <c r="BQ19">
        <v>1.4191</v>
      </c>
      <c r="BR19">
        <v>1.4289000000000001</v>
      </c>
      <c r="BS19">
        <v>1.4387000000000001</v>
      </c>
      <c r="BT19">
        <v>1.4484999999999999</v>
      </c>
      <c r="BU19">
        <v>1.4583999999999999</v>
      </c>
      <c r="BV19">
        <v>1.4682999999999999</v>
      </c>
      <c r="BW19">
        <v>1.4782999999999999</v>
      </c>
      <c r="BX19">
        <v>1.4883</v>
      </c>
      <c r="BY19">
        <v>1.4984</v>
      </c>
      <c r="BZ19">
        <v>1.5085</v>
      </c>
      <c r="CA19">
        <v>1.5186999999999999</v>
      </c>
      <c r="CB19">
        <v>1.5267999999999999</v>
      </c>
      <c r="CC19">
        <v>1.5348999999999999</v>
      </c>
      <c r="CD19">
        <v>1.5430999999999999</v>
      </c>
      <c r="CE19">
        <v>1.5512999999999999</v>
      </c>
      <c r="CF19">
        <v>1.5596000000000001</v>
      </c>
      <c r="CG19">
        <v>1.5679000000000001</v>
      </c>
      <c r="CH19">
        <v>1.5764</v>
      </c>
      <c r="CI19">
        <v>1.5849</v>
      </c>
      <c r="CJ19">
        <v>1.5933999999999999</v>
      </c>
      <c r="CK19">
        <v>1.6021000000000001</v>
      </c>
      <c r="CL19">
        <v>1.6108</v>
      </c>
      <c r="CM19">
        <v>1.6195999999999999</v>
      </c>
      <c r="CN19">
        <v>1.6286</v>
      </c>
      <c r="CO19">
        <v>1.6375</v>
      </c>
      <c r="CP19">
        <v>1.6466000000000001</v>
      </c>
      <c r="CQ19">
        <v>1.6557999999999999</v>
      </c>
      <c r="CR19">
        <v>1.6651</v>
      </c>
      <c r="CS19">
        <v>1.6745000000000001</v>
      </c>
      <c r="CT19">
        <v>1.6839999999999999</v>
      </c>
      <c r="CU19">
        <v>1.6937</v>
      </c>
      <c r="CV19">
        <v>1.7034</v>
      </c>
      <c r="CW19">
        <v>1.7133</v>
      </c>
      <c r="CX19">
        <v>1.7233000000000001</v>
      </c>
      <c r="CY19">
        <v>1.7335</v>
      </c>
      <c r="CZ19">
        <v>1.7438</v>
      </c>
      <c r="DA19">
        <v>1.7542</v>
      </c>
      <c r="DB19">
        <v>1.7647999999999999</v>
      </c>
      <c r="DC19">
        <v>1.7756000000000001</v>
      </c>
      <c r="DD19">
        <v>1.7865</v>
      </c>
      <c r="DE19">
        <v>1.7976000000000001</v>
      </c>
      <c r="DF19">
        <v>1.8088</v>
      </c>
      <c r="DG19">
        <v>1.8203</v>
      </c>
      <c r="DH19">
        <v>1.8319000000000001</v>
      </c>
    </row>
    <row r="20" spans="1:112" x14ac:dyDescent="0.25">
      <c r="B20">
        <v>0.30199999999999999</v>
      </c>
      <c r="C20">
        <v>0.81189999999999996</v>
      </c>
      <c r="D20">
        <v>0.82079999999999997</v>
      </c>
      <c r="E20">
        <v>0.82969999999999999</v>
      </c>
      <c r="F20">
        <v>0.8387</v>
      </c>
      <c r="G20">
        <v>0.84760000000000002</v>
      </c>
      <c r="H20">
        <v>0.85650000000000004</v>
      </c>
      <c r="I20">
        <v>0.86550000000000005</v>
      </c>
      <c r="J20">
        <v>0.87439999999999996</v>
      </c>
      <c r="K20">
        <v>0.88339999999999996</v>
      </c>
      <c r="L20">
        <v>0.89229999999999998</v>
      </c>
      <c r="M20">
        <v>0.90129999999999999</v>
      </c>
      <c r="N20">
        <v>0.91020000000000001</v>
      </c>
      <c r="O20">
        <v>0.91920000000000002</v>
      </c>
      <c r="P20">
        <v>0.92820000000000003</v>
      </c>
      <c r="Q20">
        <v>0.93710000000000004</v>
      </c>
      <c r="R20">
        <v>0.94610000000000005</v>
      </c>
      <c r="S20">
        <v>0.95509999999999995</v>
      </c>
      <c r="T20">
        <v>0.96409999999999996</v>
      </c>
      <c r="U20">
        <v>0.97299999999999998</v>
      </c>
      <c r="V20">
        <v>0.98199999999999998</v>
      </c>
      <c r="W20">
        <v>0.99099999999999999</v>
      </c>
      <c r="X20">
        <v>1</v>
      </c>
      <c r="Y20">
        <v>1.0089999999999999</v>
      </c>
      <c r="Z20">
        <v>1.018</v>
      </c>
      <c r="AA20">
        <v>1.0269999999999999</v>
      </c>
      <c r="AB20">
        <v>1.0361</v>
      </c>
      <c r="AC20">
        <v>1.0450999999999999</v>
      </c>
      <c r="AD20">
        <v>1.0541</v>
      </c>
      <c r="AE20">
        <v>1.0630999999999999</v>
      </c>
      <c r="AF20">
        <v>1.0722</v>
      </c>
      <c r="AG20">
        <v>1.0811999999999999</v>
      </c>
      <c r="AH20">
        <v>1.0903</v>
      </c>
      <c r="AI20">
        <v>1.0993999999999999</v>
      </c>
      <c r="AJ20">
        <v>1.1084000000000001</v>
      </c>
      <c r="AK20">
        <v>1.1174999999999999</v>
      </c>
      <c r="AL20">
        <v>1.1266</v>
      </c>
      <c r="AM20">
        <v>1.1356999999999999</v>
      </c>
      <c r="AN20">
        <v>1.1448</v>
      </c>
      <c r="AO20">
        <v>1.1538999999999999</v>
      </c>
      <c r="AP20">
        <v>1.163</v>
      </c>
      <c r="AQ20">
        <v>1.1721999999999999</v>
      </c>
      <c r="AR20">
        <v>1.1813</v>
      </c>
      <c r="AS20">
        <v>1.1904999999999999</v>
      </c>
      <c r="AT20">
        <v>1.1997</v>
      </c>
      <c r="AU20">
        <v>1.2089000000000001</v>
      </c>
      <c r="AV20">
        <v>1.2181</v>
      </c>
      <c r="AW20">
        <v>1.2273000000000001</v>
      </c>
      <c r="AX20">
        <v>1.2364999999999999</v>
      </c>
      <c r="AY20">
        <v>1.2458</v>
      </c>
      <c r="AZ20">
        <v>1.2549999999999999</v>
      </c>
      <c r="BA20">
        <v>1.2643</v>
      </c>
      <c r="BB20">
        <v>1.2736000000000001</v>
      </c>
      <c r="BC20">
        <v>1.2828999999999999</v>
      </c>
      <c r="BD20">
        <v>1.2923</v>
      </c>
      <c r="BE20">
        <v>1.3016000000000001</v>
      </c>
      <c r="BF20">
        <v>1.3109999999999999</v>
      </c>
      <c r="BG20">
        <v>1.3204</v>
      </c>
      <c r="BH20">
        <v>1.3299000000000001</v>
      </c>
      <c r="BI20">
        <v>1.3392999999999999</v>
      </c>
      <c r="BJ20">
        <v>1.3488</v>
      </c>
      <c r="BK20">
        <v>1.3583000000000001</v>
      </c>
      <c r="BL20">
        <v>1.3677999999999999</v>
      </c>
      <c r="BM20">
        <v>1.3774</v>
      </c>
      <c r="BN20">
        <v>1.387</v>
      </c>
      <c r="BO20">
        <v>1.3966000000000001</v>
      </c>
      <c r="BP20">
        <v>1.4063000000000001</v>
      </c>
      <c r="BQ20">
        <v>1.4159999999999999</v>
      </c>
      <c r="BR20">
        <v>1.4257</v>
      </c>
      <c r="BS20">
        <v>1.4355</v>
      </c>
      <c r="BT20">
        <v>1.4453</v>
      </c>
      <c r="BU20">
        <v>1.4552</v>
      </c>
      <c r="BV20">
        <v>1.4651000000000001</v>
      </c>
      <c r="BW20">
        <v>1.4751000000000001</v>
      </c>
      <c r="BX20">
        <v>1.4851000000000001</v>
      </c>
      <c r="BY20">
        <v>1.4951000000000001</v>
      </c>
      <c r="BZ20">
        <v>1.5053000000000001</v>
      </c>
      <c r="CA20">
        <v>1.5154000000000001</v>
      </c>
      <c r="CB20">
        <v>1.5257000000000001</v>
      </c>
      <c r="CC20">
        <v>1.5348999999999999</v>
      </c>
      <c r="CD20">
        <v>1.5430999999999999</v>
      </c>
      <c r="CE20">
        <v>1.5512999999999999</v>
      </c>
      <c r="CF20">
        <v>1.5596000000000001</v>
      </c>
      <c r="CG20">
        <v>1.5679000000000001</v>
      </c>
      <c r="CH20">
        <v>1.5764</v>
      </c>
      <c r="CI20">
        <v>1.5849</v>
      </c>
      <c r="CJ20">
        <v>1.5933999999999999</v>
      </c>
      <c r="CK20">
        <v>1.6021000000000001</v>
      </c>
      <c r="CL20">
        <v>1.6108</v>
      </c>
      <c r="CM20">
        <v>1.6195999999999999</v>
      </c>
      <c r="CN20">
        <v>1.6286</v>
      </c>
      <c r="CO20">
        <v>1.6375</v>
      </c>
      <c r="CP20">
        <v>1.6466000000000001</v>
      </c>
      <c r="CQ20">
        <v>1.6557999999999999</v>
      </c>
      <c r="CR20">
        <v>1.6651</v>
      </c>
      <c r="CS20">
        <v>1.6745000000000001</v>
      </c>
      <c r="CT20">
        <v>1.6839999999999999</v>
      </c>
      <c r="CU20">
        <v>1.6937</v>
      </c>
      <c r="CV20">
        <v>1.7034</v>
      </c>
      <c r="CW20">
        <v>1.7133</v>
      </c>
      <c r="CX20">
        <v>1.7233000000000001</v>
      </c>
      <c r="CY20">
        <v>1.7335</v>
      </c>
      <c r="CZ20">
        <v>1.7438</v>
      </c>
      <c r="DA20">
        <v>1.7542</v>
      </c>
      <c r="DB20">
        <v>1.7647999999999999</v>
      </c>
      <c r="DC20">
        <v>1.7756000000000001</v>
      </c>
      <c r="DD20">
        <v>1.7865</v>
      </c>
      <c r="DE20">
        <v>1.7976000000000001</v>
      </c>
      <c r="DF20">
        <v>1.8088</v>
      </c>
      <c r="DG20">
        <v>1.8203</v>
      </c>
      <c r="DH20">
        <v>1.8319000000000001</v>
      </c>
    </row>
    <row r="21" spans="1:112" x14ac:dyDescent="0.25">
      <c r="B21">
        <v>0.32400000000000001</v>
      </c>
      <c r="C21">
        <v>0.81010000000000004</v>
      </c>
      <c r="D21">
        <v>0.81899999999999995</v>
      </c>
      <c r="E21">
        <v>0.82789999999999997</v>
      </c>
      <c r="F21">
        <v>0.83689999999999998</v>
      </c>
      <c r="G21">
        <v>0.8458</v>
      </c>
      <c r="H21">
        <v>0.85470000000000002</v>
      </c>
      <c r="I21">
        <v>0.86360000000000003</v>
      </c>
      <c r="J21">
        <v>0.87260000000000004</v>
      </c>
      <c r="K21">
        <v>0.88149999999999995</v>
      </c>
      <c r="L21">
        <v>0.89039999999999997</v>
      </c>
      <c r="M21">
        <v>0.89939999999999998</v>
      </c>
      <c r="N21">
        <v>0.9083</v>
      </c>
      <c r="O21">
        <v>0.91720000000000002</v>
      </c>
      <c r="P21">
        <v>0.92620000000000002</v>
      </c>
      <c r="Q21">
        <v>0.93510000000000004</v>
      </c>
      <c r="R21">
        <v>0.94410000000000005</v>
      </c>
      <c r="S21">
        <v>0.95299999999999996</v>
      </c>
      <c r="T21">
        <v>0.96199999999999997</v>
      </c>
      <c r="U21">
        <v>0.97099999999999997</v>
      </c>
      <c r="V21">
        <v>0.97989999999999999</v>
      </c>
      <c r="W21">
        <v>0.9889</v>
      </c>
      <c r="X21">
        <v>0.99790000000000001</v>
      </c>
      <c r="Y21">
        <v>1.0068999999999999</v>
      </c>
      <c r="Z21">
        <v>1.0158</v>
      </c>
      <c r="AA21">
        <v>1.0247999999999999</v>
      </c>
      <c r="AB21">
        <v>1.0338000000000001</v>
      </c>
      <c r="AC21">
        <v>1.0427999999999999</v>
      </c>
      <c r="AD21">
        <v>1.0518000000000001</v>
      </c>
      <c r="AE21">
        <v>1.0609</v>
      </c>
      <c r="AF21">
        <v>1.0699000000000001</v>
      </c>
      <c r="AG21">
        <v>1.0789</v>
      </c>
      <c r="AH21">
        <v>1.0880000000000001</v>
      </c>
      <c r="AI21">
        <v>1.097</v>
      </c>
      <c r="AJ21">
        <v>1.1060000000000001</v>
      </c>
      <c r="AK21">
        <v>1.1151</v>
      </c>
      <c r="AL21">
        <v>1.1242000000000001</v>
      </c>
      <c r="AM21">
        <v>1.1333</v>
      </c>
      <c r="AN21">
        <v>1.1423000000000001</v>
      </c>
      <c r="AO21">
        <v>1.1514</v>
      </c>
      <c r="AP21">
        <v>1.1605000000000001</v>
      </c>
      <c r="AQ21">
        <v>1.1697</v>
      </c>
      <c r="AR21">
        <v>1.1788000000000001</v>
      </c>
      <c r="AS21">
        <v>1.1879</v>
      </c>
      <c r="AT21">
        <v>1.1971000000000001</v>
      </c>
      <c r="AU21">
        <v>1.2062999999999999</v>
      </c>
      <c r="AV21">
        <v>1.2155</v>
      </c>
      <c r="AW21">
        <v>1.2246999999999999</v>
      </c>
      <c r="AX21">
        <v>1.2339</v>
      </c>
      <c r="AY21">
        <v>1.2431000000000001</v>
      </c>
      <c r="AZ21">
        <v>1.2523</v>
      </c>
      <c r="BA21">
        <v>1.2616000000000001</v>
      </c>
      <c r="BB21">
        <v>1.2708999999999999</v>
      </c>
      <c r="BC21">
        <v>1.2802</v>
      </c>
      <c r="BD21">
        <v>1.2895000000000001</v>
      </c>
      <c r="BE21">
        <v>1.2988</v>
      </c>
      <c r="BF21">
        <v>1.3082</v>
      </c>
      <c r="BG21">
        <v>1.3176000000000001</v>
      </c>
      <c r="BH21">
        <v>1.327</v>
      </c>
      <c r="BI21">
        <v>1.3364</v>
      </c>
      <c r="BJ21">
        <v>1.3459000000000001</v>
      </c>
      <c r="BK21">
        <v>1.3553999999999999</v>
      </c>
      <c r="BL21">
        <v>1.3649</v>
      </c>
      <c r="BM21">
        <v>1.3745000000000001</v>
      </c>
      <c r="BN21">
        <v>1.3839999999999999</v>
      </c>
      <c r="BO21">
        <v>1.3935999999999999</v>
      </c>
      <c r="BP21">
        <v>1.4033</v>
      </c>
      <c r="BQ21">
        <v>1.413</v>
      </c>
      <c r="BR21">
        <v>1.4227000000000001</v>
      </c>
      <c r="BS21">
        <v>1.4323999999999999</v>
      </c>
      <c r="BT21">
        <v>1.4422999999999999</v>
      </c>
      <c r="BU21">
        <v>1.4520999999999999</v>
      </c>
      <c r="BV21">
        <v>1.462</v>
      </c>
      <c r="BW21">
        <v>1.4719</v>
      </c>
      <c r="BX21">
        <v>1.4819</v>
      </c>
      <c r="BY21">
        <v>1.4919</v>
      </c>
      <c r="BZ21">
        <v>1.502</v>
      </c>
      <c r="CA21">
        <v>1.5122</v>
      </c>
      <c r="CB21">
        <v>1.5224</v>
      </c>
      <c r="CC21">
        <v>1.5327</v>
      </c>
      <c r="CD21">
        <v>1.5429999999999999</v>
      </c>
      <c r="CE21">
        <v>1.5512999999999999</v>
      </c>
      <c r="CF21">
        <v>1.5596000000000001</v>
      </c>
      <c r="CG21">
        <v>1.5679000000000001</v>
      </c>
      <c r="CH21">
        <v>1.5764</v>
      </c>
      <c r="CI21">
        <v>1.5849</v>
      </c>
      <c r="CJ21">
        <v>1.5933999999999999</v>
      </c>
      <c r="CK21">
        <v>1.6021000000000001</v>
      </c>
      <c r="CL21">
        <v>1.6108</v>
      </c>
      <c r="CM21">
        <v>1.6195999999999999</v>
      </c>
      <c r="CN21">
        <v>1.6286</v>
      </c>
      <c r="CO21">
        <v>1.6375</v>
      </c>
      <c r="CP21">
        <v>1.6466000000000001</v>
      </c>
      <c r="CQ21">
        <v>1.6557999999999999</v>
      </c>
      <c r="CR21">
        <v>1.6651</v>
      </c>
      <c r="CS21">
        <v>1.6745000000000001</v>
      </c>
      <c r="CT21">
        <v>1.6839999999999999</v>
      </c>
      <c r="CU21">
        <v>1.6937</v>
      </c>
      <c r="CV21">
        <v>1.7034</v>
      </c>
      <c r="CW21">
        <v>1.7133</v>
      </c>
      <c r="CX21">
        <v>1.7233000000000001</v>
      </c>
      <c r="CY21">
        <v>1.7335</v>
      </c>
      <c r="CZ21">
        <v>1.7438</v>
      </c>
      <c r="DA21">
        <v>1.7542</v>
      </c>
      <c r="DB21">
        <v>1.7647999999999999</v>
      </c>
      <c r="DC21">
        <v>1.7756000000000001</v>
      </c>
      <c r="DD21">
        <v>1.7865</v>
      </c>
      <c r="DE21">
        <v>1.7976000000000001</v>
      </c>
      <c r="DF21">
        <v>1.8088</v>
      </c>
      <c r="DG21">
        <v>1.8203</v>
      </c>
      <c r="DH21">
        <v>1.8319000000000001</v>
      </c>
    </row>
    <row r="22" spans="1:112" x14ac:dyDescent="0.25">
      <c r="B22">
        <v>0.34699999999999998</v>
      </c>
      <c r="C22">
        <v>0.80840000000000001</v>
      </c>
      <c r="D22">
        <v>0.81730000000000003</v>
      </c>
      <c r="E22">
        <v>0.82620000000000005</v>
      </c>
      <c r="F22">
        <v>0.83509999999999995</v>
      </c>
      <c r="G22">
        <v>0.84399999999999997</v>
      </c>
      <c r="H22">
        <v>0.85289999999999999</v>
      </c>
      <c r="I22">
        <v>0.86180000000000001</v>
      </c>
      <c r="J22">
        <v>0.87070000000000003</v>
      </c>
      <c r="K22">
        <v>0.87960000000000005</v>
      </c>
      <c r="L22">
        <v>0.88849999999999996</v>
      </c>
      <c r="M22">
        <v>0.89749999999999996</v>
      </c>
      <c r="N22">
        <v>0.90639999999999998</v>
      </c>
      <c r="O22">
        <v>0.9153</v>
      </c>
      <c r="P22">
        <v>0.92420000000000002</v>
      </c>
      <c r="Q22">
        <v>0.93320000000000003</v>
      </c>
      <c r="R22">
        <v>0.94210000000000005</v>
      </c>
      <c r="S22">
        <v>0.95099999999999996</v>
      </c>
      <c r="T22">
        <v>0.96</v>
      </c>
      <c r="U22">
        <v>0.96889999999999998</v>
      </c>
      <c r="V22">
        <v>0.97789999999999999</v>
      </c>
      <c r="W22">
        <v>0.98680000000000001</v>
      </c>
      <c r="X22">
        <v>0.99580000000000002</v>
      </c>
      <c r="Y22">
        <v>1.0046999999999999</v>
      </c>
      <c r="Z22">
        <v>1.0137</v>
      </c>
      <c r="AA22">
        <v>1.0226999999999999</v>
      </c>
      <c r="AB22">
        <v>1.0316000000000001</v>
      </c>
      <c r="AC22">
        <v>1.0406</v>
      </c>
      <c r="AD22">
        <v>1.0496000000000001</v>
      </c>
      <c r="AE22">
        <v>1.0586</v>
      </c>
      <c r="AF22">
        <v>1.0676000000000001</v>
      </c>
      <c r="AG22">
        <v>1.0766</v>
      </c>
      <c r="AH22">
        <v>1.0855999999999999</v>
      </c>
      <c r="AI22">
        <v>1.0947</v>
      </c>
      <c r="AJ22">
        <v>1.1036999999999999</v>
      </c>
      <c r="AK22">
        <v>1.1127</v>
      </c>
      <c r="AL22">
        <v>1.1217999999999999</v>
      </c>
      <c r="AM22">
        <v>1.1309</v>
      </c>
      <c r="AN22">
        <v>1.1398999999999999</v>
      </c>
      <c r="AO22">
        <v>1.149</v>
      </c>
      <c r="AP22">
        <v>1.1580999999999999</v>
      </c>
      <c r="AQ22">
        <v>1.1672</v>
      </c>
      <c r="AR22">
        <v>1.1762999999999999</v>
      </c>
      <c r="AS22">
        <v>1.1854</v>
      </c>
      <c r="AT22">
        <v>1.1946000000000001</v>
      </c>
      <c r="AU22">
        <v>1.2037</v>
      </c>
      <c r="AV22">
        <v>1.2129000000000001</v>
      </c>
      <c r="AW22">
        <v>1.2221</v>
      </c>
      <c r="AX22">
        <v>1.2313000000000001</v>
      </c>
      <c r="AY22">
        <v>1.2404999999999999</v>
      </c>
      <c r="AZ22">
        <v>1.2497</v>
      </c>
      <c r="BA22">
        <v>1.2588999999999999</v>
      </c>
      <c r="BB22">
        <v>1.2682</v>
      </c>
      <c r="BC22">
        <v>1.2775000000000001</v>
      </c>
      <c r="BD22">
        <v>1.2867999999999999</v>
      </c>
      <c r="BE22">
        <v>1.2961</v>
      </c>
      <c r="BF22">
        <v>1.3053999999999999</v>
      </c>
      <c r="BG22">
        <v>1.3148</v>
      </c>
      <c r="BH22">
        <v>1.3242</v>
      </c>
      <c r="BI22">
        <v>1.3335999999999999</v>
      </c>
      <c r="BJ22">
        <v>1.343</v>
      </c>
      <c r="BK22">
        <v>1.3525</v>
      </c>
      <c r="BL22">
        <v>1.3620000000000001</v>
      </c>
      <c r="BM22">
        <v>1.3714999999999999</v>
      </c>
      <c r="BN22">
        <v>1.3811</v>
      </c>
      <c r="BO22">
        <v>1.3907</v>
      </c>
      <c r="BP22">
        <v>1.4003000000000001</v>
      </c>
      <c r="BQ22">
        <v>1.41</v>
      </c>
      <c r="BR22">
        <v>1.4197</v>
      </c>
      <c r="BS22">
        <v>1.4294</v>
      </c>
      <c r="BT22">
        <v>1.4392</v>
      </c>
      <c r="BU22">
        <v>1.4490000000000001</v>
      </c>
      <c r="BV22">
        <v>1.4589000000000001</v>
      </c>
      <c r="BW22">
        <v>1.4688000000000001</v>
      </c>
      <c r="BX22">
        <v>1.4787999999999999</v>
      </c>
      <c r="BY22">
        <v>1.4887999999999999</v>
      </c>
      <c r="BZ22">
        <v>1.4988999999999999</v>
      </c>
      <c r="CA22">
        <v>1.5089999999999999</v>
      </c>
      <c r="CB22">
        <v>1.5192000000000001</v>
      </c>
      <c r="CC22">
        <v>1.5294000000000001</v>
      </c>
      <c r="CD22">
        <v>1.5397000000000001</v>
      </c>
      <c r="CE22">
        <v>1.5501</v>
      </c>
      <c r="CF22">
        <v>1.5596000000000001</v>
      </c>
      <c r="CG22">
        <v>1.5679000000000001</v>
      </c>
      <c r="CH22">
        <v>1.5764</v>
      </c>
      <c r="CI22">
        <v>1.5849</v>
      </c>
      <c r="CJ22">
        <v>1.5933999999999999</v>
      </c>
      <c r="CK22">
        <v>1.6021000000000001</v>
      </c>
      <c r="CL22">
        <v>1.6108</v>
      </c>
      <c r="CM22">
        <v>1.6195999999999999</v>
      </c>
      <c r="CN22">
        <v>1.6286</v>
      </c>
      <c r="CO22">
        <v>1.6375</v>
      </c>
      <c r="CP22">
        <v>1.6466000000000001</v>
      </c>
      <c r="CQ22">
        <v>1.6557999999999999</v>
      </c>
      <c r="CR22">
        <v>1.6651</v>
      </c>
      <c r="CS22">
        <v>1.6745000000000001</v>
      </c>
      <c r="CT22">
        <v>1.6839999999999999</v>
      </c>
      <c r="CU22">
        <v>1.6937</v>
      </c>
      <c r="CV22">
        <v>1.7034</v>
      </c>
      <c r="CW22">
        <v>1.7133</v>
      </c>
      <c r="CX22">
        <v>1.7233000000000001</v>
      </c>
      <c r="CY22">
        <v>1.7335</v>
      </c>
      <c r="CZ22">
        <v>1.7438</v>
      </c>
      <c r="DA22">
        <v>1.7542</v>
      </c>
      <c r="DB22">
        <v>1.7647999999999999</v>
      </c>
      <c r="DC22">
        <v>1.7756000000000001</v>
      </c>
      <c r="DD22">
        <v>1.7865</v>
      </c>
      <c r="DE22">
        <v>1.7976000000000001</v>
      </c>
      <c r="DF22">
        <v>1.8088</v>
      </c>
      <c r="DG22">
        <v>1.8203</v>
      </c>
      <c r="DH22">
        <v>1.8319000000000001</v>
      </c>
    </row>
    <row r="23" spans="1:112" x14ac:dyDescent="0.25">
      <c r="B23">
        <v>0.372</v>
      </c>
      <c r="C23">
        <v>0.80669999999999997</v>
      </c>
      <c r="D23">
        <v>0.81559999999999999</v>
      </c>
      <c r="E23">
        <v>0.82450000000000001</v>
      </c>
      <c r="F23">
        <v>0.83330000000000004</v>
      </c>
      <c r="G23">
        <v>0.84219999999999995</v>
      </c>
      <c r="H23">
        <v>0.85109999999999997</v>
      </c>
      <c r="I23">
        <v>0.86</v>
      </c>
      <c r="J23">
        <v>0.86890000000000001</v>
      </c>
      <c r="K23">
        <v>0.87780000000000002</v>
      </c>
      <c r="L23">
        <v>0.88670000000000004</v>
      </c>
      <c r="M23">
        <v>0.89559999999999995</v>
      </c>
      <c r="N23">
        <v>0.90449999999999997</v>
      </c>
      <c r="O23">
        <v>0.91339999999999999</v>
      </c>
      <c r="P23">
        <v>0.92230000000000001</v>
      </c>
      <c r="Q23">
        <v>0.93120000000000003</v>
      </c>
      <c r="R23">
        <v>0.94010000000000005</v>
      </c>
      <c r="S23">
        <v>0.94899999999999995</v>
      </c>
      <c r="T23">
        <v>0.95799999999999996</v>
      </c>
      <c r="U23">
        <v>0.96689999999999998</v>
      </c>
      <c r="V23">
        <v>0.9758</v>
      </c>
      <c r="W23">
        <v>0.98470000000000002</v>
      </c>
      <c r="X23">
        <v>0.99370000000000003</v>
      </c>
      <c r="Y23">
        <v>1.0025999999999999</v>
      </c>
      <c r="Z23">
        <v>1.0116000000000001</v>
      </c>
      <c r="AA23">
        <v>1.0205</v>
      </c>
      <c r="AB23">
        <v>1.0295000000000001</v>
      </c>
      <c r="AC23">
        <v>1.0385</v>
      </c>
      <c r="AD23">
        <v>1.0474000000000001</v>
      </c>
      <c r="AE23">
        <v>1.0564</v>
      </c>
      <c r="AF23">
        <v>1.0653999999999999</v>
      </c>
      <c r="AG23">
        <v>1.0744</v>
      </c>
      <c r="AH23">
        <v>1.0833999999999999</v>
      </c>
      <c r="AI23">
        <v>1.0924</v>
      </c>
      <c r="AJ23">
        <v>1.1013999999999999</v>
      </c>
      <c r="AK23">
        <v>1.1104000000000001</v>
      </c>
      <c r="AL23">
        <v>1.1194999999999999</v>
      </c>
      <c r="AM23">
        <v>1.1285000000000001</v>
      </c>
      <c r="AN23">
        <v>1.1375</v>
      </c>
      <c r="AO23">
        <v>1.1466000000000001</v>
      </c>
      <c r="AP23">
        <v>1.1556999999999999</v>
      </c>
      <c r="AQ23">
        <v>1.1648000000000001</v>
      </c>
      <c r="AR23">
        <v>1.1738</v>
      </c>
      <c r="AS23">
        <v>1.1830000000000001</v>
      </c>
      <c r="AT23">
        <v>1.1920999999999999</v>
      </c>
      <c r="AU23">
        <v>1.2012</v>
      </c>
      <c r="AV23">
        <v>1.2102999999999999</v>
      </c>
      <c r="AW23">
        <v>1.2195</v>
      </c>
      <c r="AX23">
        <v>1.2286999999999999</v>
      </c>
      <c r="AY23">
        <v>1.2379</v>
      </c>
      <c r="AZ23">
        <v>1.2471000000000001</v>
      </c>
      <c r="BA23">
        <v>1.2563</v>
      </c>
      <c r="BB23">
        <v>1.2655000000000001</v>
      </c>
      <c r="BC23">
        <v>1.2747999999999999</v>
      </c>
      <c r="BD23">
        <v>1.2841</v>
      </c>
      <c r="BE23">
        <v>1.2934000000000001</v>
      </c>
      <c r="BF23">
        <v>1.3027</v>
      </c>
      <c r="BG23">
        <v>1.3121</v>
      </c>
      <c r="BH23">
        <v>1.3213999999999999</v>
      </c>
      <c r="BI23">
        <v>1.3308</v>
      </c>
      <c r="BJ23">
        <v>1.3402000000000001</v>
      </c>
      <c r="BK23">
        <v>1.3496999999999999</v>
      </c>
      <c r="BL23">
        <v>1.3592</v>
      </c>
      <c r="BM23">
        <v>1.3687</v>
      </c>
      <c r="BN23">
        <v>1.3782000000000001</v>
      </c>
      <c r="BO23">
        <v>1.3877999999999999</v>
      </c>
      <c r="BP23">
        <v>1.3974</v>
      </c>
      <c r="BQ23">
        <v>1.407</v>
      </c>
      <c r="BR23">
        <v>1.4167000000000001</v>
      </c>
      <c r="BS23">
        <v>1.4263999999999999</v>
      </c>
      <c r="BT23">
        <v>1.4361999999999999</v>
      </c>
      <c r="BU23">
        <v>1.446</v>
      </c>
      <c r="BV23">
        <v>1.4558</v>
      </c>
      <c r="BW23">
        <v>1.4657</v>
      </c>
      <c r="BX23">
        <v>1.4757</v>
      </c>
      <c r="BY23">
        <v>1.4857</v>
      </c>
      <c r="BZ23">
        <v>1.4957</v>
      </c>
      <c r="CA23">
        <v>1.5058</v>
      </c>
      <c r="CB23">
        <v>1.516</v>
      </c>
      <c r="CC23">
        <v>1.5262</v>
      </c>
      <c r="CD23">
        <v>1.5365</v>
      </c>
      <c r="CE23">
        <v>1.5468999999999999</v>
      </c>
      <c r="CF23">
        <v>1.5572999999999999</v>
      </c>
      <c r="CG23">
        <v>1.5678000000000001</v>
      </c>
      <c r="CH23">
        <v>1.5764</v>
      </c>
      <c r="CI23">
        <v>1.5849</v>
      </c>
      <c r="CJ23">
        <v>1.5933999999999999</v>
      </c>
      <c r="CK23">
        <v>1.6021000000000001</v>
      </c>
      <c r="CL23">
        <v>1.6108</v>
      </c>
      <c r="CM23">
        <v>1.6195999999999999</v>
      </c>
      <c r="CN23">
        <v>1.6286</v>
      </c>
      <c r="CO23">
        <v>1.6375</v>
      </c>
      <c r="CP23">
        <v>1.6466000000000001</v>
      </c>
      <c r="CQ23">
        <v>1.6557999999999999</v>
      </c>
      <c r="CR23">
        <v>1.6651</v>
      </c>
      <c r="CS23">
        <v>1.6745000000000001</v>
      </c>
      <c r="CT23">
        <v>1.6839999999999999</v>
      </c>
      <c r="CU23">
        <v>1.6937</v>
      </c>
      <c r="CV23">
        <v>1.7034</v>
      </c>
      <c r="CW23">
        <v>1.7133</v>
      </c>
      <c r="CX23">
        <v>1.7233000000000001</v>
      </c>
      <c r="CY23">
        <v>1.7335</v>
      </c>
      <c r="CZ23">
        <v>1.7438</v>
      </c>
      <c r="DA23">
        <v>1.7542</v>
      </c>
      <c r="DB23">
        <v>1.7647999999999999</v>
      </c>
      <c r="DC23">
        <v>1.7756000000000001</v>
      </c>
      <c r="DD23">
        <v>1.7865</v>
      </c>
      <c r="DE23">
        <v>1.7976000000000001</v>
      </c>
      <c r="DF23">
        <v>1.8088</v>
      </c>
      <c r="DG23">
        <v>1.8203</v>
      </c>
      <c r="DH23">
        <v>1.8319000000000001</v>
      </c>
    </row>
    <row r="24" spans="1:112" x14ac:dyDescent="0.25">
      <c r="B24">
        <v>0.39800000000000002</v>
      </c>
      <c r="C24">
        <v>0.80500000000000005</v>
      </c>
      <c r="D24">
        <v>0.81389999999999996</v>
      </c>
      <c r="E24">
        <v>0.82279999999999998</v>
      </c>
      <c r="F24">
        <v>0.83160000000000001</v>
      </c>
      <c r="G24">
        <v>0.84050000000000002</v>
      </c>
      <c r="H24">
        <v>0.84940000000000004</v>
      </c>
      <c r="I24">
        <v>0.85819999999999996</v>
      </c>
      <c r="J24">
        <v>0.86709999999999998</v>
      </c>
      <c r="K24">
        <v>0.876</v>
      </c>
      <c r="L24">
        <v>0.88490000000000002</v>
      </c>
      <c r="M24">
        <v>0.89370000000000005</v>
      </c>
      <c r="N24">
        <v>0.90259999999999996</v>
      </c>
      <c r="O24">
        <v>0.91149999999999998</v>
      </c>
      <c r="P24">
        <v>0.9204</v>
      </c>
      <c r="Q24">
        <v>0.92930000000000001</v>
      </c>
      <c r="R24">
        <v>0.93820000000000003</v>
      </c>
      <c r="S24">
        <v>0.94710000000000005</v>
      </c>
      <c r="T24">
        <v>0.95599999999999996</v>
      </c>
      <c r="U24">
        <v>0.96489999999999998</v>
      </c>
      <c r="V24">
        <v>0.9738</v>
      </c>
      <c r="W24">
        <v>0.98270000000000002</v>
      </c>
      <c r="X24">
        <v>0.99160000000000004</v>
      </c>
      <c r="Y24">
        <v>1.0005999999999999</v>
      </c>
      <c r="Z24">
        <v>1.0095000000000001</v>
      </c>
      <c r="AA24">
        <v>1.0184</v>
      </c>
      <c r="AB24">
        <v>1.0274000000000001</v>
      </c>
      <c r="AC24">
        <v>1.0363</v>
      </c>
      <c r="AD24">
        <v>1.0452999999999999</v>
      </c>
      <c r="AE24">
        <v>1.0542</v>
      </c>
      <c r="AF24">
        <v>1.0631999999999999</v>
      </c>
      <c r="AG24">
        <v>1.0722</v>
      </c>
      <c r="AH24">
        <v>1.0810999999999999</v>
      </c>
      <c r="AI24">
        <v>1.0901000000000001</v>
      </c>
      <c r="AJ24">
        <v>1.0991</v>
      </c>
      <c r="AK24">
        <v>1.1081000000000001</v>
      </c>
      <c r="AL24">
        <v>1.1171</v>
      </c>
      <c r="AM24">
        <v>1.1262000000000001</v>
      </c>
      <c r="AN24">
        <v>1.1352</v>
      </c>
      <c r="AO24">
        <v>1.1442000000000001</v>
      </c>
      <c r="AP24">
        <v>1.1533</v>
      </c>
      <c r="AQ24">
        <v>1.1624000000000001</v>
      </c>
      <c r="AR24">
        <v>1.1714</v>
      </c>
      <c r="AS24">
        <v>1.1805000000000001</v>
      </c>
      <c r="AT24">
        <v>1.1896</v>
      </c>
      <c r="AU24">
        <v>1.1987000000000001</v>
      </c>
      <c r="AV24">
        <v>1.2079</v>
      </c>
      <c r="AW24">
        <v>1.2170000000000001</v>
      </c>
      <c r="AX24">
        <v>1.2261</v>
      </c>
      <c r="AY24">
        <v>1.2353000000000001</v>
      </c>
      <c r="AZ24">
        <v>1.2444999999999999</v>
      </c>
      <c r="BA24">
        <v>1.2537</v>
      </c>
      <c r="BB24">
        <v>1.2628999999999999</v>
      </c>
      <c r="BC24">
        <v>1.2722</v>
      </c>
      <c r="BD24">
        <v>1.2814000000000001</v>
      </c>
      <c r="BE24">
        <v>1.2907</v>
      </c>
      <c r="BF24">
        <v>1.3</v>
      </c>
      <c r="BG24">
        <v>1.3093999999999999</v>
      </c>
      <c r="BH24">
        <v>1.3187</v>
      </c>
      <c r="BI24">
        <v>1.3281000000000001</v>
      </c>
      <c r="BJ24">
        <v>1.3374999999999999</v>
      </c>
      <c r="BK24">
        <v>1.3469</v>
      </c>
      <c r="BL24">
        <v>1.3564000000000001</v>
      </c>
      <c r="BM24">
        <v>1.3658999999999999</v>
      </c>
      <c r="BN24">
        <v>1.3754</v>
      </c>
      <c r="BO24">
        <v>1.3849</v>
      </c>
      <c r="BP24">
        <v>1.3945000000000001</v>
      </c>
      <c r="BQ24">
        <v>1.4040999999999999</v>
      </c>
      <c r="BR24">
        <v>1.4137999999999999</v>
      </c>
      <c r="BS24">
        <v>1.4235</v>
      </c>
      <c r="BT24">
        <v>1.4332</v>
      </c>
      <c r="BU24">
        <v>1.4430000000000001</v>
      </c>
      <c r="BV24">
        <v>1.4528000000000001</v>
      </c>
      <c r="BW24">
        <v>1.4626999999999999</v>
      </c>
      <c r="BX24">
        <v>1.4725999999999999</v>
      </c>
      <c r="BY24">
        <v>1.4825999999999999</v>
      </c>
      <c r="BZ24">
        <v>1.4925999999999999</v>
      </c>
      <c r="CA24">
        <v>1.5026999999999999</v>
      </c>
      <c r="CB24">
        <v>1.5128999999999999</v>
      </c>
      <c r="CC24">
        <v>1.5230999999999999</v>
      </c>
      <c r="CD24">
        <v>1.5333000000000001</v>
      </c>
      <c r="CE24">
        <v>1.5437000000000001</v>
      </c>
      <c r="CF24">
        <v>1.5541</v>
      </c>
      <c r="CG24">
        <v>1.5645</v>
      </c>
      <c r="CH24">
        <v>1.5750999999999999</v>
      </c>
      <c r="CI24">
        <v>1.5849</v>
      </c>
      <c r="CJ24">
        <v>1.5933999999999999</v>
      </c>
      <c r="CK24">
        <v>1.6021000000000001</v>
      </c>
      <c r="CL24">
        <v>1.6108</v>
      </c>
      <c r="CM24">
        <v>1.6195999999999999</v>
      </c>
      <c r="CN24">
        <v>1.6286</v>
      </c>
      <c r="CO24">
        <v>1.6375</v>
      </c>
      <c r="CP24">
        <v>1.6466000000000001</v>
      </c>
      <c r="CQ24">
        <v>1.6557999999999999</v>
      </c>
      <c r="CR24">
        <v>1.6651</v>
      </c>
      <c r="CS24">
        <v>1.6745000000000001</v>
      </c>
      <c r="CT24">
        <v>1.6839999999999999</v>
      </c>
      <c r="CU24">
        <v>1.6937</v>
      </c>
      <c r="CV24">
        <v>1.7034</v>
      </c>
      <c r="CW24">
        <v>1.7133</v>
      </c>
      <c r="CX24">
        <v>1.7233000000000001</v>
      </c>
      <c r="CY24">
        <v>1.7335</v>
      </c>
      <c r="CZ24">
        <v>1.7438</v>
      </c>
      <c r="DA24">
        <v>1.7542</v>
      </c>
      <c r="DB24">
        <v>1.7647999999999999</v>
      </c>
      <c r="DC24">
        <v>1.7756000000000001</v>
      </c>
      <c r="DD24">
        <v>1.7865</v>
      </c>
      <c r="DE24">
        <v>1.7976000000000001</v>
      </c>
      <c r="DF24">
        <v>1.8088</v>
      </c>
      <c r="DG24">
        <v>1.8203</v>
      </c>
      <c r="DH24">
        <v>1.8319000000000001</v>
      </c>
    </row>
    <row r="25" spans="1:112" x14ac:dyDescent="0.25">
      <c r="B25">
        <v>0.42699999999999999</v>
      </c>
      <c r="C25">
        <v>0.8034</v>
      </c>
      <c r="D25">
        <v>0.81230000000000002</v>
      </c>
      <c r="E25">
        <v>0.82110000000000005</v>
      </c>
      <c r="F25">
        <v>0.82989999999999997</v>
      </c>
      <c r="G25">
        <v>0.83879999999999999</v>
      </c>
      <c r="H25">
        <v>0.84760000000000002</v>
      </c>
      <c r="I25">
        <v>0.85650000000000004</v>
      </c>
      <c r="J25">
        <v>0.86529999999999996</v>
      </c>
      <c r="K25">
        <v>0.87419999999999998</v>
      </c>
      <c r="L25">
        <v>0.8831</v>
      </c>
      <c r="M25">
        <v>0.89190000000000003</v>
      </c>
      <c r="N25">
        <v>0.90080000000000005</v>
      </c>
      <c r="O25">
        <v>0.90959999999999996</v>
      </c>
      <c r="P25">
        <v>0.91849999999999998</v>
      </c>
      <c r="Q25">
        <v>0.9274</v>
      </c>
      <c r="R25">
        <v>0.93630000000000002</v>
      </c>
      <c r="S25">
        <v>0.94520000000000004</v>
      </c>
      <c r="T25">
        <v>0.95399999999999996</v>
      </c>
      <c r="U25">
        <v>0.96289999999999998</v>
      </c>
      <c r="V25">
        <v>0.9718</v>
      </c>
      <c r="W25">
        <v>0.98070000000000002</v>
      </c>
      <c r="X25">
        <v>0.98960000000000004</v>
      </c>
      <c r="Y25">
        <v>0.99850000000000005</v>
      </c>
      <c r="Z25">
        <v>1.0074000000000001</v>
      </c>
      <c r="AA25">
        <v>1.0164</v>
      </c>
      <c r="AB25">
        <v>1.0253000000000001</v>
      </c>
      <c r="AC25">
        <v>1.0342</v>
      </c>
      <c r="AD25">
        <v>1.0430999999999999</v>
      </c>
      <c r="AE25">
        <v>1.0521</v>
      </c>
      <c r="AF25">
        <v>1.0609999999999999</v>
      </c>
      <c r="AG25">
        <v>1.07</v>
      </c>
      <c r="AH25">
        <v>1.0789</v>
      </c>
      <c r="AI25">
        <v>1.0879000000000001</v>
      </c>
      <c r="AJ25">
        <v>1.0969</v>
      </c>
      <c r="AK25">
        <v>1.1059000000000001</v>
      </c>
      <c r="AL25">
        <v>1.1149</v>
      </c>
      <c r="AM25">
        <v>1.1238999999999999</v>
      </c>
      <c r="AN25">
        <v>1.1329</v>
      </c>
      <c r="AO25">
        <v>1.1418999999999999</v>
      </c>
      <c r="AP25">
        <v>1.1509</v>
      </c>
      <c r="AQ25">
        <v>1.1599999999999999</v>
      </c>
      <c r="AR25">
        <v>1.169</v>
      </c>
      <c r="AS25">
        <v>1.1780999999999999</v>
      </c>
      <c r="AT25">
        <v>1.1872</v>
      </c>
      <c r="AU25">
        <v>1.1962999999999999</v>
      </c>
      <c r="AV25">
        <v>1.2054</v>
      </c>
      <c r="AW25">
        <v>1.2144999999999999</v>
      </c>
      <c r="AX25">
        <v>1.2237</v>
      </c>
      <c r="AY25">
        <v>1.2327999999999999</v>
      </c>
      <c r="AZ25">
        <v>1.242</v>
      </c>
      <c r="BA25">
        <v>1.2512000000000001</v>
      </c>
      <c r="BB25">
        <v>1.2604</v>
      </c>
      <c r="BC25">
        <v>1.2696000000000001</v>
      </c>
      <c r="BD25">
        <v>1.2787999999999999</v>
      </c>
      <c r="BE25">
        <v>1.2881</v>
      </c>
      <c r="BF25">
        <v>1.2974000000000001</v>
      </c>
      <c r="BG25">
        <v>1.3067</v>
      </c>
      <c r="BH25">
        <v>1.3160000000000001</v>
      </c>
      <c r="BI25">
        <v>1.3253999999999999</v>
      </c>
      <c r="BJ25">
        <v>1.3348</v>
      </c>
      <c r="BK25">
        <v>1.3442000000000001</v>
      </c>
      <c r="BL25">
        <v>1.3535999999999999</v>
      </c>
      <c r="BM25">
        <v>1.3631</v>
      </c>
      <c r="BN25">
        <v>1.3726</v>
      </c>
      <c r="BO25">
        <v>1.3821000000000001</v>
      </c>
      <c r="BP25">
        <v>1.3916999999999999</v>
      </c>
      <c r="BQ25">
        <v>1.4013</v>
      </c>
      <c r="BR25">
        <v>1.4109</v>
      </c>
      <c r="BS25">
        <v>1.4206000000000001</v>
      </c>
      <c r="BT25">
        <v>1.4302999999999999</v>
      </c>
      <c r="BU25">
        <v>1.4400999999999999</v>
      </c>
      <c r="BV25">
        <v>1.4499</v>
      </c>
      <c r="BW25">
        <v>1.4597</v>
      </c>
      <c r="BX25">
        <v>1.4696</v>
      </c>
      <c r="BY25">
        <v>1.4796</v>
      </c>
      <c r="BZ25">
        <v>1.4896</v>
      </c>
      <c r="CA25">
        <v>1.4997</v>
      </c>
      <c r="CB25">
        <v>1.5098</v>
      </c>
      <c r="CC25">
        <v>1.52</v>
      </c>
      <c r="CD25">
        <v>1.5302</v>
      </c>
      <c r="CE25">
        <v>1.5405</v>
      </c>
      <c r="CF25">
        <v>1.5508999999999999</v>
      </c>
      <c r="CG25">
        <v>1.5613999999999999</v>
      </c>
      <c r="CH25">
        <v>1.5719000000000001</v>
      </c>
      <c r="CI25">
        <v>1.5825</v>
      </c>
      <c r="CJ25">
        <v>1.5931999999999999</v>
      </c>
      <c r="CK25">
        <v>1.6021000000000001</v>
      </c>
      <c r="CL25">
        <v>1.6108</v>
      </c>
      <c r="CM25">
        <v>1.6195999999999999</v>
      </c>
      <c r="CN25">
        <v>1.6286</v>
      </c>
      <c r="CO25">
        <v>1.6375</v>
      </c>
      <c r="CP25">
        <v>1.6466000000000001</v>
      </c>
      <c r="CQ25">
        <v>1.6557999999999999</v>
      </c>
      <c r="CR25">
        <v>1.6651</v>
      </c>
      <c r="CS25">
        <v>1.6745000000000001</v>
      </c>
      <c r="CT25">
        <v>1.6839999999999999</v>
      </c>
      <c r="CU25">
        <v>1.6937</v>
      </c>
      <c r="CV25">
        <v>1.7034</v>
      </c>
      <c r="CW25">
        <v>1.7133</v>
      </c>
      <c r="CX25">
        <v>1.7233000000000001</v>
      </c>
      <c r="CY25">
        <v>1.7335</v>
      </c>
      <c r="CZ25">
        <v>1.7438</v>
      </c>
      <c r="DA25">
        <v>1.7542</v>
      </c>
      <c r="DB25">
        <v>1.7647999999999999</v>
      </c>
      <c r="DC25">
        <v>1.7756000000000001</v>
      </c>
      <c r="DD25">
        <v>1.7865</v>
      </c>
      <c r="DE25">
        <v>1.7976000000000001</v>
      </c>
      <c r="DF25">
        <v>1.8088</v>
      </c>
      <c r="DG25">
        <v>1.8203</v>
      </c>
      <c r="DH25">
        <v>1.8319000000000001</v>
      </c>
    </row>
    <row r="26" spans="1:112" x14ac:dyDescent="0.25">
      <c r="B26">
        <v>0.45700000000000002</v>
      </c>
      <c r="C26">
        <v>0.80179999999999996</v>
      </c>
      <c r="D26">
        <v>0.81059999999999999</v>
      </c>
      <c r="E26">
        <v>0.81940000000000002</v>
      </c>
      <c r="F26">
        <v>0.82830000000000004</v>
      </c>
      <c r="G26">
        <v>0.83709999999999996</v>
      </c>
      <c r="H26">
        <v>0.84589999999999999</v>
      </c>
      <c r="I26">
        <v>0.8548</v>
      </c>
      <c r="J26">
        <v>0.86360000000000003</v>
      </c>
      <c r="K26">
        <v>0.87239999999999995</v>
      </c>
      <c r="L26">
        <v>0.88129999999999997</v>
      </c>
      <c r="M26">
        <v>0.8901</v>
      </c>
      <c r="N26">
        <v>0.89900000000000002</v>
      </c>
      <c r="O26">
        <v>0.90780000000000005</v>
      </c>
      <c r="P26">
        <v>0.91669999999999996</v>
      </c>
      <c r="Q26">
        <v>0.92549999999999999</v>
      </c>
      <c r="R26">
        <v>0.93440000000000001</v>
      </c>
      <c r="S26">
        <v>0.94330000000000003</v>
      </c>
      <c r="T26">
        <v>0.95209999999999995</v>
      </c>
      <c r="U26">
        <v>0.96099999999999997</v>
      </c>
      <c r="V26">
        <v>0.96989999999999998</v>
      </c>
      <c r="W26">
        <v>0.97870000000000001</v>
      </c>
      <c r="X26">
        <v>0.98760000000000003</v>
      </c>
      <c r="Y26">
        <v>0.99650000000000005</v>
      </c>
      <c r="Z26">
        <v>1.0054000000000001</v>
      </c>
      <c r="AA26">
        <v>1.0143</v>
      </c>
      <c r="AB26">
        <v>1.0232000000000001</v>
      </c>
      <c r="AC26">
        <v>1.0321</v>
      </c>
      <c r="AD26">
        <v>1.0409999999999999</v>
      </c>
      <c r="AE26">
        <v>1.05</v>
      </c>
      <c r="AF26">
        <v>1.0589</v>
      </c>
      <c r="AG26">
        <v>1.0678000000000001</v>
      </c>
      <c r="AH26">
        <v>1.0768</v>
      </c>
      <c r="AI26">
        <v>1.0857000000000001</v>
      </c>
      <c r="AJ26">
        <v>1.0947</v>
      </c>
      <c r="AK26">
        <v>1.1036999999999999</v>
      </c>
      <c r="AL26">
        <v>1.1126</v>
      </c>
      <c r="AM26">
        <v>1.1215999999999999</v>
      </c>
      <c r="AN26">
        <v>1.1306</v>
      </c>
      <c r="AO26">
        <v>1.1395999999999999</v>
      </c>
      <c r="AP26">
        <v>1.1486000000000001</v>
      </c>
      <c r="AQ26">
        <v>1.1577</v>
      </c>
      <c r="AR26">
        <v>1.1667000000000001</v>
      </c>
      <c r="AS26">
        <v>1.1757</v>
      </c>
      <c r="AT26">
        <v>1.1848000000000001</v>
      </c>
      <c r="AU26">
        <v>1.1939</v>
      </c>
      <c r="AV26">
        <v>1.2030000000000001</v>
      </c>
      <c r="AW26">
        <v>1.2121</v>
      </c>
      <c r="AX26">
        <v>1.2212000000000001</v>
      </c>
      <c r="AY26">
        <v>1.2302999999999999</v>
      </c>
      <c r="AZ26">
        <v>1.2395</v>
      </c>
      <c r="BA26">
        <v>1.2485999999999999</v>
      </c>
      <c r="BB26">
        <v>1.2578</v>
      </c>
      <c r="BC26">
        <v>1.2669999999999999</v>
      </c>
      <c r="BD26">
        <v>1.2763</v>
      </c>
      <c r="BE26">
        <v>1.2855000000000001</v>
      </c>
      <c r="BF26">
        <v>1.2948</v>
      </c>
      <c r="BG26">
        <v>1.3041</v>
      </c>
      <c r="BH26">
        <v>1.3133999999999999</v>
      </c>
      <c r="BI26">
        <v>1.3227</v>
      </c>
      <c r="BJ26">
        <v>1.3321000000000001</v>
      </c>
      <c r="BK26">
        <v>1.3414999999999999</v>
      </c>
      <c r="BL26">
        <v>1.3509</v>
      </c>
      <c r="BM26">
        <v>1.3603000000000001</v>
      </c>
      <c r="BN26">
        <v>1.3697999999999999</v>
      </c>
      <c r="BO26">
        <v>1.3793</v>
      </c>
      <c r="BP26">
        <v>1.3889</v>
      </c>
      <c r="BQ26">
        <v>1.3985000000000001</v>
      </c>
      <c r="BR26">
        <v>1.4080999999999999</v>
      </c>
      <c r="BS26">
        <v>1.4177</v>
      </c>
      <c r="BT26">
        <v>1.4274</v>
      </c>
      <c r="BU26">
        <v>1.4372</v>
      </c>
      <c r="BV26">
        <v>1.4470000000000001</v>
      </c>
      <c r="BW26">
        <v>1.4568000000000001</v>
      </c>
      <c r="BX26">
        <v>1.4666999999999999</v>
      </c>
      <c r="BY26">
        <v>1.4765999999999999</v>
      </c>
      <c r="BZ26">
        <v>1.4865999999999999</v>
      </c>
      <c r="CA26">
        <v>1.4966999999999999</v>
      </c>
      <c r="CB26">
        <v>1.5067999999999999</v>
      </c>
      <c r="CC26">
        <v>1.5168999999999999</v>
      </c>
      <c r="CD26">
        <v>1.5270999999999999</v>
      </c>
      <c r="CE26">
        <v>1.5374000000000001</v>
      </c>
      <c r="CF26">
        <v>1.5478000000000001</v>
      </c>
      <c r="CG26">
        <v>1.5582</v>
      </c>
      <c r="CH26">
        <v>1.5687</v>
      </c>
      <c r="CI26">
        <v>1.5792999999999999</v>
      </c>
      <c r="CJ26">
        <v>1.59</v>
      </c>
      <c r="CK26">
        <v>1.6008</v>
      </c>
      <c r="CL26">
        <v>1.6108</v>
      </c>
      <c r="CM26">
        <v>1.6195999999999999</v>
      </c>
      <c r="CN26">
        <v>1.6286</v>
      </c>
      <c r="CO26">
        <v>1.6375</v>
      </c>
      <c r="CP26">
        <v>1.6466000000000001</v>
      </c>
      <c r="CQ26">
        <v>1.6557999999999999</v>
      </c>
      <c r="CR26">
        <v>1.6651</v>
      </c>
      <c r="CS26">
        <v>1.6745000000000001</v>
      </c>
      <c r="CT26">
        <v>1.6839999999999999</v>
      </c>
      <c r="CU26">
        <v>1.6937</v>
      </c>
      <c r="CV26">
        <v>1.7034</v>
      </c>
      <c r="CW26">
        <v>1.7133</v>
      </c>
      <c r="CX26">
        <v>1.7233000000000001</v>
      </c>
      <c r="CY26">
        <v>1.7335</v>
      </c>
      <c r="CZ26">
        <v>1.7438</v>
      </c>
      <c r="DA26">
        <v>1.7542</v>
      </c>
      <c r="DB26">
        <v>1.7647999999999999</v>
      </c>
      <c r="DC26">
        <v>1.7756000000000001</v>
      </c>
      <c r="DD26">
        <v>1.7865</v>
      </c>
      <c r="DE26">
        <v>1.7976000000000001</v>
      </c>
      <c r="DF26">
        <v>1.8088</v>
      </c>
      <c r="DG26">
        <v>1.8203</v>
      </c>
      <c r="DH26">
        <v>1.8319000000000001</v>
      </c>
    </row>
    <row r="27" spans="1:112" x14ac:dyDescent="0.25">
      <c r="B27">
        <v>0.49</v>
      </c>
      <c r="C27">
        <v>0.80020000000000002</v>
      </c>
      <c r="D27">
        <v>0.80900000000000005</v>
      </c>
      <c r="E27">
        <v>0.81779999999999997</v>
      </c>
      <c r="F27">
        <v>0.8266</v>
      </c>
      <c r="G27">
        <v>0.83540000000000003</v>
      </c>
      <c r="H27">
        <v>0.84430000000000005</v>
      </c>
      <c r="I27">
        <v>0.85309999999999997</v>
      </c>
      <c r="J27">
        <v>0.8619</v>
      </c>
      <c r="K27">
        <v>0.87070000000000003</v>
      </c>
      <c r="L27">
        <v>0.87949999999999995</v>
      </c>
      <c r="M27">
        <v>0.88839999999999997</v>
      </c>
      <c r="N27">
        <v>0.8972</v>
      </c>
      <c r="O27">
        <v>0.90600000000000003</v>
      </c>
      <c r="P27">
        <v>0.91490000000000005</v>
      </c>
      <c r="Q27">
        <v>0.92369999999999997</v>
      </c>
      <c r="R27">
        <v>0.9325</v>
      </c>
      <c r="S27">
        <v>0.94140000000000001</v>
      </c>
      <c r="T27">
        <v>0.95020000000000004</v>
      </c>
      <c r="U27">
        <v>0.95909999999999995</v>
      </c>
      <c r="V27">
        <v>0.96789999999999998</v>
      </c>
      <c r="W27">
        <v>0.9768</v>
      </c>
      <c r="X27">
        <v>0.98570000000000002</v>
      </c>
      <c r="Y27">
        <v>0.99450000000000005</v>
      </c>
      <c r="Z27">
        <v>1.0034000000000001</v>
      </c>
      <c r="AA27">
        <v>1.0123</v>
      </c>
      <c r="AB27">
        <v>1.0212000000000001</v>
      </c>
      <c r="AC27">
        <v>1.0301</v>
      </c>
      <c r="AD27">
        <v>1.0389999999999999</v>
      </c>
      <c r="AE27">
        <v>1.0479000000000001</v>
      </c>
      <c r="AF27">
        <v>1.0568</v>
      </c>
      <c r="AG27">
        <v>1.0657000000000001</v>
      </c>
      <c r="AH27">
        <v>1.0746</v>
      </c>
      <c r="AI27">
        <v>1.0835999999999999</v>
      </c>
      <c r="AJ27">
        <v>1.0925</v>
      </c>
      <c r="AK27">
        <v>1.1014999999999999</v>
      </c>
      <c r="AL27">
        <v>1.1104000000000001</v>
      </c>
      <c r="AM27">
        <v>1.1194</v>
      </c>
      <c r="AN27">
        <v>1.1284000000000001</v>
      </c>
      <c r="AO27">
        <v>1.1374</v>
      </c>
      <c r="AP27">
        <v>1.1464000000000001</v>
      </c>
      <c r="AQ27">
        <v>1.1554</v>
      </c>
      <c r="AR27">
        <v>1.1644000000000001</v>
      </c>
      <c r="AS27">
        <v>1.1734</v>
      </c>
      <c r="AT27">
        <v>1.1825000000000001</v>
      </c>
      <c r="AU27">
        <v>1.1915</v>
      </c>
      <c r="AV27">
        <v>1.2005999999999999</v>
      </c>
      <c r="AW27">
        <v>1.2097</v>
      </c>
      <c r="AX27">
        <v>1.2188000000000001</v>
      </c>
      <c r="AY27">
        <v>1.2279</v>
      </c>
      <c r="AZ27">
        <v>1.2370000000000001</v>
      </c>
      <c r="BA27">
        <v>1.2462</v>
      </c>
      <c r="BB27">
        <v>1.2553000000000001</v>
      </c>
      <c r="BC27">
        <v>1.2645</v>
      </c>
      <c r="BD27">
        <v>1.2737000000000001</v>
      </c>
      <c r="BE27">
        <v>1.2829999999999999</v>
      </c>
      <c r="BF27">
        <v>1.2922</v>
      </c>
      <c r="BG27">
        <v>1.3015000000000001</v>
      </c>
      <c r="BH27">
        <v>1.3108</v>
      </c>
      <c r="BI27">
        <v>1.3201000000000001</v>
      </c>
      <c r="BJ27">
        <v>1.3293999999999999</v>
      </c>
      <c r="BK27">
        <v>1.3388</v>
      </c>
      <c r="BL27">
        <v>1.3482000000000001</v>
      </c>
      <c r="BM27">
        <v>1.3575999999999999</v>
      </c>
      <c r="BN27">
        <v>1.3671</v>
      </c>
      <c r="BO27">
        <v>1.3766</v>
      </c>
      <c r="BP27">
        <v>1.3861000000000001</v>
      </c>
      <c r="BQ27">
        <v>1.3956999999999999</v>
      </c>
      <c r="BR27">
        <v>1.4053</v>
      </c>
      <c r="BS27">
        <v>1.4149</v>
      </c>
      <c r="BT27">
        <v>1.4246000000000001</v>
      </c>
      <c r="BU27">
        <v>1.4342999999999999</v>
      </c>
      <c r="BV27">
        <v>1.4440999999999999</v>
      </c>
      <c r="BW27">
        <v>1.4539</v>
      </c>
      <c r="BX27">
        <v>1.4638</v>
      </c>
      <c r="BY27">
        <v>1.4737</v>
      </c>
      <c r="BZ27">
        <v>1.4837</v>
      </c>
      <c r="CA27">
        <v>1.4937</v>
      </c>
      <c r="CB27">
        <v>1.5038</v>
      </c>
      <c r="CC27">
        <v>1.5139</v>
      </c>
      <c r="CD27">
        <v>1.5241</v>
      </c>
      <c r="CE27">
        <v>1.5344</v>
      </c>
      <c r="CF27">
        <v>1.5447</v>
      </c>
      <c r="CG27">
        <v>1.5550999999999999</v>
      </c>
      <c r="CH27">
        <v>1.5656000000000001</v>
      </c>
      <c r="CI27">
        <v>1.5762</v>
      </c>
      <c r="CJ27">
        <v>1.5868</v>
      </c>
      <c r="CK27">
        <v>1.5975999999999999</v>
      </c>
      <c r="CL27">
        <v>1.6084000000000001</v>
      </c>
      <c r="CM27">
        <v>1.6193</v>
      </c>
      <c r="CN27">
        <v>1.6286</v>
      </c>
      <c r="CO27">
        <v>1.6375</v>
      </c>
      <c r="CP27">
        <v>1.6466000000000001</v>
      </c>
      <c r="CQ27">
        <v>1.6557999999999999</v>
      </c>
      <c r="CR27">
        <v>1.6651</v>
      </c>
      <c r="CS27">
        <v>1.6745000000000001</v>
      </c>
      <c r="CT27">
        <v>1.6839999999999999</v>
      </c>
      <c r="CU27">
        <v>1.6937</v>
      </c>
      <c r="CV27">
        <v>1.7034</v>
      </c>
      <c r="CW27">
        <v>1.7133</v>
      </c>
      <c r="CX27">
        <v>1.7233000000000001</v>
      </c>
      <c r="CY27">
        <v>1.7335</v>
      </c>
      <c r="CZ27">
        <v>1.7438</v>
      </c>
      <c r="DA27">
        <v>1.7542</v>
      </c>
      <c r="DB27">
        <v>1.7647999999999999</v>
      </c>
      <c r="DC27">
        <v>1.7756000000000001</v>
      </c>
      <c r="DD27">
        <v>1.7865</v>
      </c>
      <c r="DE27">
        <v>1.7976000000000001</v>
      </c>
      <c r="DF27">
        <v>1.8088</v>
      </c>
      <c r="DG27">
        <v>1.8203</v>
      </c>
      <c r="DH27">
        <v>1.8319000000000001</v>
      </c>
    </row>
    <row r="28" spans="1:112" x14ac:dyDescent="0.25">
      <c r="B28">
        <v>0.52500000000000002</v>
      </c>
      <c r="C28">
        <v>0.79859999999999998</v>
      </c>
      <c r="D28">
        <v>0.80740000000000001</v>
      </c>
      <c r="E28">
        <v>0.81620000000000004</v>
      </c>
      <c r="F28">
        <v>0.82499999999999996</v>
      </c>
      <c r="G28">
        <v>0.83379999999999999</v>
      </c>
      <c r="H28">
        <v>0.84260000000000002</v>
      </c>
      <c r="I28">
        <v>0.85140000000000005</v>
      </c>
      <c r="J28">
        <v>0.86019999999999996</v>
      </c>
      <c r="K28">
        <v>0.86899999999999999</v>
      </c>
      <c r="L28">
        <v>0.87780000000000002</v>
      </c>
      <c r="M28">
        <v>0.88660000000000005</v>
      </c>
      <c r="N28">
        <v>0.89539999999999997</v>
      </c>
      <c r="O28">
        <v>0.9042</v>
      </c>
      <c r="P28">
        <v>0.91310000000000002</v>
      </c>
      <c r="Q28">
        <v>0.92190000000000005</v>
      </c>
      <c r="R28">
        <v>0.93069999999999997</v>
      </c>
      <c r="S28">
        <v>0.9395</v>
      </c>
      <c r="T28">
        <v>0.94840000000000002</v>
      </c>
      <c r="U28">
        <v>0.95720000000000005</v>
      </c>
      <c r="V28">
        <v>0.96609999999999996</v>
      </c>
      <c r="W28">
        <v>0.97489999999999999</v>
      </c>
      <c r="X28">
        <v>0.98370000000000002</v>
      </c>
      <c r="Y28">
        <v>0.99260000000000004</v>
      </c>
      <c r="Z28">
        <v>1.0015000000000001</v>
      </c>
      <c r="AA28">
        <v>1.0103</v>
      </c>
      <c r="AB28">
        <v>1.0192000000000001</v>
      </c>
      <c r="AC28">
        <v>1.0281</v>
      </c>
      <c r="AD28">
        <v>1.0368999999999999</v>
      </c>
      <c r="AE28">
        <v>1.0458000000000001</v>
      </c>
      <c r="AF28">
        <v>1.0547</v>
      </c>
      <c r="AG28">
        <v>1.0636000000000001</v>
      </c>
      <c r="AH28">
        <v>1.0725</v>
      </c>
      <c r="AI28">
        <v>1.0814999999999999</v>
      </c>
      <c r="AJ28">
        <v>1.0904</v>
      </c>
      <c r="AK28">
        <v>1.0992999999999999</v>
      </c>
      <c r="AL28">
        <v>1.1083000000000001</v>
      </c>
      <c r="AM28">
        <v>1.1172</v>
      </c>
      <c r="AN28">
        <v>1.1262000000000001</v>
      </c>
      <c r="AO28">
        <v>1.1351</v>
      </c>
      <c r="AP28">
        <v>1.1440999999999999</v>
      </c>
      <c r="AQ28">
        <v>1.1531</v>
      </c>
      <c r="AR28">
        <v>1.1620999999999999</v>
      </c>
      <c r="AS28">
        <v>1.1711</v>
      </c>
      <c r="AT28">
        <v>1.1800999999999999</v>
      </c>
      <c r="AU28">
        <v>1.1892</v>
      </c>
      <c r="AV28">
        <v>1.1981999999999999</v>
      </c>
      <c r="AW28">
        <v>1.2073</v>
      </c>
      <c r="AX28">
        <v>1.2163999999999999</v>
      </c>
      <c r="AY28">
        <v>1.2255</v>
      </c>
      <c r="AZ28">
        <v>1.2345999999999999</v>
      </c>
      <c r="BA28">
        <v>1.2437</v>
      </c>
      <c r="BB28">
        <v>1.2528999999999999</v>
      </c>
      <c r="BC28">
        <v>1.2621</v>
      </c>
      <c r="BD28">
        <v>1.2712000000000001</v>
      </c>
      <c r="BE28">
        <v>1.2804</v>
      </c>
      <c r="BF28">
        <v>1.2897000000000001</v>
      </c>
      <c r="BG28">
        <v>1.2988999999999999</v>
      </c>
      <c r="BH28">
        <v>1.3082</v>
      </c>
      <c r="BI28">
        <v>1.3174999999999999</v>
      </c>
      <c r="BJ28">
        <v>1.3268</v>
      </c>
      <c r="BK28">
        <v>1.3362000000000001</v>
      </c>
      <c r="BL28">
        <v>1.3455999999999999</v>
      </c>
      <c r="BM28">
        <v>1.355</v>
      </c>
      <c r="BN28">
        <v>1.3644000000000001</v>
      </c>
      <c r="BO28">
        <v>1.3738999999999999</v>
      </c>
      <c r="BP28">
        <v>1.3834</v>
      </c>
      <c r="BQ28">
        <v>1.393</v>
      </c>
      <c r="BR28">
        <v>1.4025000000000001</v>
      </c>
      <c r="BS28">
        <v>1.4121999999999999</v>
      </c>
      <c r="BT28">
        <v>1.4218</v>
      </c>
      <c r="BU28">
        <v>1.4315</v>
      </c>
      <c r="BV28">
        <v>1.4413</v>
      </c>
      <c r="BW28">
        <v>1.4511000000000001</v>
      </c>
      <c r="BX28">
        <v>1.4609000000000001</v>
      </c>
      <c r="BY28">
        <v>1.4708000000000001</v>
      </c>
      <c r="BZ28">
        <v>1.4807999999999999</v>
      </c>
      <c r="CA28">
        <v>1.4907999999999999</v>
      </c>
      <c r="CB28">
        <v>1.5007999999999999</v>
      </c>
      <c r="CC28">
        <v>1.5108999999999999</v>
      </c>
      <c r="CD28">
        <v>1.5210999999999999</v>
      </c>
      <c r="CE28">
        <v>1.5314000000000001</v>
      </c>
      <c r="CF28">
        <v>1.5417000000000001</v>
      </c>
      <c r="CG28">
        <v>1.5521</v>
      </c>
      <c r="CH28">
        <v>1.5626</v>
      </c>
      <c r="CI28">
        <v>1.5730999999999999</v>
      </c>
      <c r="CJ28">
        <v>1.5837000000000001</v>
      </c>
      <c r="CK28">
        <v>1.5945</v>
      </c>
      <c r="CL28">
        <v>1.6052999999999999</v>
      </c>
      <c r="CM28">
        <v>1.6162000000000001</v>
      </c>
      <c r="CN28">
        <v>1.6272</v>
      </c>
      <c r="CO28">
        <v>1.6375</v>
      </c>
      <c r="CP28">
        <v>1.6466000000000001</v>
      </c>
      <c r="CQ28">
        <v>1.6557999999999999</v>
      </c>
      <c r="CR28">
        <v>1.6651</v>
      </c>
      <c r="CS28">
        <v>1.6745000000000001</v>
      </c>
      <c r="CT28">
        <v>1.6839999999999999</v>
      </c>
      <c r="CU28">
        <v>1.6937</v>
      </c>
      <c r="CV28">
        <v>1.7034</v>
      </c>
      <c r="CW28">
        <v>1.7133</v>
      </c>
      <c r="CX28">
        <v>1.7233000000000001</v>
      </c>
      <c r="CY28">
        <v>1.7335</v>
      </c>
      <c r="CZ28">
        <v>1.7438</v>
      </c>
      <c r="DA28">
        <v>1.7542</v>
      </c>
      <c r="DB28">
        <v>1.7647999999999999</v>
      </c>
      <c r="DC28">
        <v>1.7756000000000001</v>
      </c>
      <c r="DD28">
        <v>1.7865</v>
      </c>
      <c r="DE28">
        <v>1.7976000000000001</v>
      </c>
      <c r="DF28">
        <v>1.8088</v>
      </c>
      <c r="DG28">
        <v>1.8203</v>
      </c>
      <c r="DH28">
        <v>1.8319000000000001</v>
      </c>
    </row>
    <row r="29" spans="1:112" x14ac:dyDescent="0.25">
      <c r="B29">
        <v>0.56200000000000006</v>
      </c>
      <c r="C29">
        <v>0.79710000000000003</v>
      </c>
      <c r="D29">
        <v>0.80589999999999995</v>
      </c>
      <c r="E29">
        <v>0.81459999999999999</v>
      </c>
      <c r="F29">
        <v>0.82340000000000002</v>
      </c>
      <c r="G29">
        <v>0.83220000000000005</v>
      </c>
      <c r="H29">
        <v>0.84099999999999997</v>
      </c>
      <c r="I29">
        <v>0.8498</v>
      </c>
      <c r="J29">
        <v>0.85850000000000004</v>
      </c>
      <c r="K29">
        <v>0.86729999999999996</v>
      </c>
      <c r="L29">
        <v>0.87609999999999999</v>
      </c>
      <c r="M29">
        <v>0.88490000000000002</v>
      </c>
      <c r="N29">
        <v>0.89370000000000005</v>
      </c>
      <c r="O29">
        <v>0.90249999999999997</v>
      </c>
      <c r="P29">
        <v>0.9113</v>
      </c>
      <c r="Q29">
        <v>0.92010000000000003</v>
      </c>
      <c r="R29">
        <v>0.92889999999999995</v>
      </c>
      <c r="S29">
        <v>0.93769999999999998</v>
      </c>
      <c r="T29">
        <v>0.94650000000000001</v>
      </c>
      <c r="U29">
        <v>0.95540000000000003</v>
      </c>
      <c r="V29">
        <v>0.96419999999999995</v>
      </c>
      <c r="W29">
        <v>0.97299999999999998</v>
      </c>
      <c r="X29">
        <v>0.98180000000000001</v>
      </c>
      <c r="Y29">
        <v>0.99070000000000003</v>
      </c>
      <c r="Z29">
        <v>0.99950000000000006</v>
      </c>
      <c r="AA29">
        <v>1.0084</v>
      </c>
      <c r="AB29">
        <v>1.0172000000000001</v>
      </c>
      <c r="AC29">
        <v>1.0261</v>
      </c>
      <c r="AD29">
        <v>1.0348999999999999</v>
      </c>
      <c r="AE29">
        <v>1.0438000000000001</v>
      </c>
      <c r="AF29">
        <v>1.0527</v>
      </c>
      <c r="AG29">
        <v>1.0616000000000001</v>
      </c>
      <c r="AH29">
        <v>1.0705</v>
      </c>
      <c r="AI29">
        <v>1.0793999999999999</v>
      </c>
      <c r="AJ29">
        <v>1.0883</v>
      </c>
      <c r="AK29">
        <v>1.0972</v>
      </c>
      <c r="AL29">
        <v>1.1061000000000001</v>
      </c>
      <c r="AM29">
        <v>1.115</v>
      </c>
      <c r="AN29">
        <v>1.1240000000000001</v>
      </c>
      <c r="AO29">
        <v>1.1329</v>
      </c>
      <c r="AP29">
        <v>1.1418999999999999</v>
      </c>
      <c r="AQ29">
        <v>1.1509</v>
      </c>
      <c r="AR29">
        <v>1.1598999999999999</v>
      </c>
      <c r="AS29">
        <v>1.1689000000000001</v>
      </c>
      <c r="AT29">
        <v>1.1778999999999999</v>
      </c>
      <c r="AU29">
        <v>1.1869000000000001</v>
      </c>
      <c r="AV29">
        <v>1.1959</v>
      </c>
      <c r="AW29">
        <v>1.2050000000000001</v>
      </c>
      <c r="AX29">
        <v>1.214</v>
      </c>
      <c r="AY29">
        <v>1.2231000000000001</v>
      </c>
      <c r="AZ29">
        <v>1.2322</v>
      </c>
      <c r="BA29">
        <v>1.2413000000000001</v>
      </c>
      <c r="BB29">
        <v>1.2504999999999999</v>
      </c>
      <c r="BC29">
        <v>1.2596000000000001</v>
      </c>
      <c r="BD29">
        <v>1.2687999999999999</v>
      </c>
      <c r="BE29">
        <v>1.278</v>
      </c>
      <c r="BF29">
        <v>1.2871999999999999</v>
      </c>
      <c r="BG29">
        <v>1.2964</v>
      </c>
      <c r="BH29">
        <v>1.3057000000000001</v>
      </c>
      <c r="BI29">
        <v>1.3149999999999999</v>
      </c>
      <c r="BJ29">
        <v>1.3243</v>
      </c>
      <c r="BK29">
        <v>1.3335999999999999</v>
      </c>
      <c r="BL29">
        <v>1.343</v>
      </c>
      <c r="BM29">
        <v>1.3524</v>
      </c>
      <c r="BN29">
        <v>1.3617999999999999</v>
      </c>
      <c r="BO29">
        <v>1.3712</v>
      </c>
      <c r="BP29">
        <v>1.3807</v>
      </c>
      <c r="BQ29">
        <v>1.3903000000000001</v>
      </c>
      <c r="BR29">
        <v>1.3997999999999999</v>
      </c>
      <c r="BS29">
        <v>1.4094</v>
      </c>
      <c r="BT29">
        <v>1.4191</v>
      </c>
      <c r="BU29">
        <v>1.4288000000000001</v>
      </c>
      <c r="BV29">
        <v>1.4384999999999999</v>
      </c>
      <c r="BW29">
        <v>1.4482999999999999</v>
      </c>
      <c r="BX29">
        <v>1.4581</v>
      </c>
      <c r="BY29">
        <v>1.468</v>
      </c>
      <c r="BZ29">
        <v>1.4779</v>
      </c>
      <c r="CA29">
        <v>1.4879</v>
      </c>
      <c r="CB29">
        <v>1.4979</v>
      </c>
      <c r="CC29">
        <v>1.508</v>
      </c>
      <c r="CD29">
        <v>1.5182</v>
      </c>
      <c r="CE29">
        <v>1.5284</v>
      </c>
      <c r="CF29">
        <v>1.5387</v>
      </c>
      <c r="CG29">
        <v>1.5490999999999999</v>
      </c>
      <c r="CH29">
        <v>1.5595000000000001</v>
      </c>
      <c r="CI29">
        <v>1.5701000000000001</v>
      </c>
      <c r="CJ29">
        <v>1.5807</v>
      </c>
      <c r="CK29">
        <v>1.5913999999999999</v>
      </c>
      <c r="CL29">
        <v>1.6022000000000001</v>
      </c>
      <c r="CM29">
        <v>1.613</v>
      </c>
      <c r="CN29">
        <v>1.6240000000000001</v>
      </c>
      <c r="CO29">
        <v>1.6351</v>
      </c>
      <c r="CP29">
        <v>1.6463000000000001</v>
      </c>
      <c r="CQ29">
        <v>1.6557999999999999</v>
      </c>
      <c r="CR29">
        <v>1.6651</v>
      </c>
      <c r="CS29">
        <v>1.6745000000000001</v>
      </c>
      <c r="CT29">
        <v>1.6839999999999999</v>
      </c>
      <c r="CU29">
        <v>1.6937</v>
      </c>
      <c r="CV29">
        <v>1.7034</v>
      </c>
      <c r="CW29">
        <v>1.7133</v>
      </c>
      <c r="CX29">
        <v>1.7233000000000001</v>
      </c>
      <c r="CY29">
        <v>1.7335</v>
      </c>
      <c r="CZ29">
        <v>1.7438</v>
      </c>
      <c r="DA29">
        <v>1.7542</v>
      </c>
      <c r="DB29">
        <v>1.7647999999999999</v>
      </c>
      <c r="DC29">
        <v>1.7756000000000001</v>
      </c>
      <c r="DD29">
        <v>1.7865</v>
      </c>
      <c r="DE29">
        <v>1.7976000000000001</v>
      </c>
      <c r="DF29">
        <v>1.8088</v>
      </c>
      <c r="DG29">
        <v>1.8203</v>
      </c>
      <c r="DH29">
        <v>1.8319000000000001</v>
      </c>
    </row>
    <row r="30" spans="1:112" x14ac:dyDescent="0.25">
      <c r="B30">
        <v>0.60299999999999998</v>
      </c>
      <c r="C30">
        <v>0.79559999999999997</v>
      </c>
      <c r="D30">
        <v>0.80430000000000001</v>
      </c>
      <c r="E30">
        <v>0.81310000000000004</v>
      </c>
      <c r="F30">
        <v>0.82179999999999997</v>
      </c>
      <c r="G30">
        <v>0.8306</v>
      </c>
      <c r="H30">
        <v>0.83940000000000003</v>
      </c>
      <c r="I30">
        <v>0.84809999999999997</v>
      </c>
      <c r="J30">
        <v>0.8569</v>
      </c>
      <c r="K30">
        <v>0.86570000000000003</v>
      </c>
      <c r="L30">
        <v>0.87439999999999996</v>
      </c>
      <c r="M30">
        <v>0.88319999999999999</v>
      </c>
      <c r="N30">
        <v>0.89200000000000002</v>
      </c>
      <c r="O30">
        <v>0.90080000000000005</v>
      </c>
      <c r="P30">
        <v>0.90959999999999996</v>
      </c>
      <c r="Q30">
        <v>0.91839999999999999</v>
      </c>
      <c r="R30">
        <v>0.92710000000000004</v>
      </c>
      <c r="S30">
        <v>0.93589999999999995</v>
      </c>
      <c r="T30">
        <v>0.94469999999999998</v>
      </c>
      <c r="U30">
        <v>0.95350000000000001</v>
      </c>
      <c r="V30">
        <v>0.96230000000000004</v>
      </c>
      <c r="W30">
        <v>0.97119999999999995</v>
      </c>
      <c r="X30">
        <v>0.98</v>
      </c>
      <c r="Y30">
        <v>0.98880000000000001</v>
      </c>
      <c r="Z30">
        <v>0.99760000000000004</v>
      </c>
      <c r="AA30">
        <v>1.0064</v>
      </c>
      <c r="AB30">
        <v>1.0153000000000001</v>
      </c>
      <c r="AC30">
        <v>1.0241</v>
      </c>
      <c r="AD30">
        <v>1.0329999999999999</v>
      </c>
      <c r="AE30">
        <v>1.0418000000000001</v>
      </c>
      <c r="AF30">
        <v>1.0507</v>
      </c>
      <c r="AG30">
        <v>1.0596000000000001</v>
      </c>
      <c r="AH30">
        <v>1.0684</v>
      </c>
      <c r="AI30">
        <v>1.0772999999999999</v>
      </c>
      <c r="AJ30">
        <v>1.0862000000000001</v>
      </c>
      <c r="AK30">
        <v>1.0951</v>
      </c>
      <c r="AL30">
        <v>1.1040000000000001</v>
      </c>
      <c r="AM30">
        <v>1.1129</v>
      </c>
      <c r="AN30">
        <v>1.1217999999999999</v>
      </c>
      <c r="AO30">
        <v>1.1308</v>
      </c>
      <c r="AP30">
        <v>1.1396999999999999</v>
      </c>
      <c r="AQ30">
        <v>1.1487000000000001</v>
      </c>
      <c r="AR30">
        <v>1.1576</v>
      </c>
      <c r="AS30">
        <v>1.1666000000000001</v>
      </c>
      <c r="AT30">
        <v>1.1756</v>
      </c>
      <c r="AU30">
        <v>1.1846000000000001</v>
      </c>
      <c r="AV30">
        <v>1.1936</v>
      </c>
      <c r="AW30">
        <v>1.2027000000000001</v>
      </c>
      <c r="AX30">
        <v>1.2117</v>
      </c>
      <c r="AY30">
        <v>1.2208000000000001</v>
      </c>
      <c r="AZ30">
        <v>1.2299</v>
      </c>
      <c r="BA30">
        <v>1.2390000000000001</v>
      </c>
      <c r="BB30">
        <v>1.2481</v>
      </c>
      <c r="BC30">
        <v>1.2572000000000001</v>
      </c>
      <c r="BD30">
        <v>1.2664</v>
      </c>
      <c r="BE30">
        <v>1.2755000000000001</v>
      </c>
      <c r="BF30">
        <v>1.2847</v>
      </c>
      <c r="BG30">
        <v>1.2939000000000001</v>
      </c>
      <c r="BH30">
        <v>1.3031999999999999</v>
      </c>
      <c r="BI30">
        <v>1.3125</v>
      </c>
      <c r="BJ30">
        <v>1.3217000000000001</v>
      </c>
      <c r="BK30">
        <v>1.3310999999999999</v>
      </c>
      <c r="BL30">
        <v>1.3404</v>
      </c>
      <c r="BM30">
        <v>1.3498000000000001</v>
      </c>
      <c r="BN30">
        <v>1.3592</v>
      </c>
      <c r="BO30">
        <v>1.3686</v>
      </c>
      <c r="BP30">
        <v>1.3781000000000001</v>
      </c>
      <c r="BQ30">
        <v>1.3875999999999999</v>
      </c>
      <c r="BR30">
        <v>1.3972</v>
      </c>
      <c r="BS30">
        <v>1.4067000000000001</v>
      </c>
      <c r="BT30">
        <v>1.4164000000000001</v>
      </c>
      <c r="BU30">
        <v>1.4259999999999999</v>
      </c>
      <c r="BV30">
        <v>1.4357</v>
      </c>
      <c r="BW30">
        <v>1.4455</v>
      </c>
      <c r="BX30">
        <v>1.4553</v>
      </c>
      <c r="BY30">
        <v>1.4652000000000001</v>
      </c>
      <c r="BZ30">
        <v>1.4751000000000001</v>
      </c>
      <c r="CA30">
        <v>1.4850000000000001</v>
      </c>
      <c r="CB30">
        <v>1.4951000000000001</v>
      </c>
      <c r="CC30">
        <v>1.5051000000000001</v>
      </c>
      <c r="CD30">
        <v>1.5153000000000001</v>
      </c>
      <c r="CE30">
        <v>1.5255000000000001</v>
      </c>
      <c r="CF30">
        <v>1.5358000000000001</v>
      </c>
      <c r="CG30">
        <v>1.5461</v>
      </c>
      <c r="CH30">
        <v>1.5566</v>
      </c>
      <c r="CI30">
        <v>1.5670999999999999</v>
      </c>
      <c r="CJ30">
        <v>1.5777000000000001</v>
      </c>
      <c r="CK30">
        <v>1.5883</v>
      </c>
      <c r="CL30">
        <v>1.5991</v>
      </c>
      <c r="CM30">
        <v>1.61</v>
      </c>
      <c r="CN30">
        <v>1.6209</v>
      </c>
      <c r="CO30">
        <v>1.6319999999999999</v>
      </c>
      <c r="CP30">
        <v>1.6431</v>
      </c>
      <c r="CQ30">
        <v>1.6544000000000001</v>
      </c>
      <c r="CR30">
        <v>1.6651</v>
      </c>
      <c r="CS30">
        <v>1.6745000000000001</v>
      </c>
      <c r="CT30">
        <v>1.6839999999999999</v>
      </c>
      <c r="CU30">
        <v>1.6937</v>
      </c>
      <c r="CV30">
        <v>1.7034</v>
      </c>
      <c r="CW30">
        <v>1.7133</v>
      </c>
      <c r="CX30">
        <v>1.7233000000000001</v>
      </c>
      <c r="CY30">
        <v>1.7335</v>
      </c>
      <c r="CZ30">
        <v>1.7438</v>
      </c>
      <c r="DA30">
        <v>1.7542</v>
      </c>
      <c r="DB30">
        <v>1.7647999999999999</v>
      </c>
      <c r="DC30">
        <v>1.7756000000000001</v>
      </c>
      <c r="DD30">
        <v>1.7865</v>
      </c>
      <c r="DE30">
        <v>1.7976000000000001</v>
      </c>
      <c r="DF30">
        <v>1.8088</v>
      </c>
      <c r="DG30">
        <v>1.8203</v>
      </c>
      <c r="DH30">
        <v>1.8319000000000001</v>
      </c>
    </row>
    <row r="31" spans="1:112" x14ac:dyDescent="0.25">
      <c r="B31">
        <v>0.64600000000000002</v>
      </c>
      <c r="C31">
        <v>0.79410000000000003</v>
      </c>
      <c r="D31">
        <v>0.80279999999999996</v>
      </c>
      <c r="E31">
        <v>0.81159999999999999</v>
      </c>
      <c r="F31">
        <v>0.82030000000000003</v>
      </c>
      <c r="G31">
        <v>0.82899999999999996</v>
      </c>
      <c r="H31">
        <v>0.83779999999999999</v>
      </c>
      <c r="I31">
        <v>0.84650000000000003</v>
      </c>
      <c r="J31">
        <v>0.85529999999999995</v>
      </c>
      <c r="K31">
        <v>0.86399999999999999</v>
      </c>
      <c r="L31">
        <v>0.87280000000000002</v>
      </c>
      <c r="M31">
        <v>0.88160000000000005</v>
      </c>
      <c r="N31">
        <v>0.89029999999999998</v>
      </c>
      <c r="O31">
        <v>0.89910000000000001</v>
      </c>
      <c r="P31">
        <v>0.90780000000000005</v>
      </c>
      <c r="Q31">
        <v>0.91659999999999997</v>
      </c>
      <c r="R31">
        <v>0.9254</v>
      </c>
      <c r="S31">
        <v>0.93420000000000003</v>
      </c>
      <c r="T31">
        <v>0.94299999999999995</v>
      </c>
      <c r="U31">
        <v>0.95169999999999999</v>
      </c>
      <c r="V31">
        <v>0.96050000000000002</v>
      </c>
      <c r="W31">
        <v>0.96930000000000005</v>
      </c>
      <c r="X31">
        <v>0.97809999999999997</v>
      </c>
      <c r="Y31">
        <v>0.9869</v>
      </c>
      <c r="Z31">
        <v>0.99570000000000003</v>
      </c>
      <c r="AA31">
        <v>1.0044999999999999</v>
      </c>
      <c r="AB31">
        <v>1.0134000000000001</v>
      </c>
      <c r="AC31">
        <v>1.0222</v>
      </c>
      <c r="AD31">
        <v>1.0309999999999999</v>
      </c>
      <c r="AE31">
        <v>1.0399</v>
      </c>
      <c r="AF31">
        <v>1.0487</v>
      </c>
      <c r="AG31">
        <v>1.0576000000000001</v>
      </c>
      <c r="AH31">
        <v>1.0664</v>
      </c>
      <c r="AI31">
        <v>1.0752999999999999</v>
      </c>
      <c r="AJ31">
        <v>1.0842000000000001</v>
      </c>
      <c r="AK31">
        <v>1.093</v>
      </c>
      <c r="AL31">
        <v>1.1019000000000001</v>
      </c>
      <c r="AM31">
        <v>1.1108</v>
      </c>
      <c r="AN31">
        <v>1.1196999999999999</v>
      </c>
      <c r="AO31">
        <v>1.1286</v>
      </c>
      <c r="AP31">
        <v>1.1375999999999999</v>
      </c>
      <c r="AQ31">
        <v>1.1465000000000001</v>
      </c>
      <c r="AR31">
        <v>1.1555</v>
      </c>
      <c r="AS31">
        <v>1.1644000000000001</v>
      </c>
      <c r="AT31">
        <v>1.1734</v>
      </c>
      <c r="AU31">
        <v>1.1823999999999999</v>
      </c>
      <c r="AV31">
        <v>1.1914</v>
      </c>
      <c r="AW31">
        <v>1.2003999999999999</v>
      </c>
      <c r="AX31">
        <v>1.2094</v>
      </c>
      <c r="AY31">
        <v>1.2184999999999999</v>
      </c>
      <c r="AZ31">
        <v>1.2275</v>
      </c>
      <c r="BA31">
        <v>1.2365999999999999</v>
      </c>
      <c r="BB31">
        <v>1.2457</v>
      </c>
      <c r="BC31">
        <v>1.2547999999999999</v>
      </c>
      <c r="BD31">
        <v>1.264</v>
      </c>
      <c r="BE31">
        <v>1.2730999999999999</v>
      </c>
      <c r="BF31">
        <v>1.2823</v>
      </c>
      <c r="BG31">
        <v>1.2915000000000001</v>
      </c>
      <c r="BH31">
        <v>1.3007</v>
      </c>
      <c r="BI31">
        <v>1.31</v>
      </c>
      <c r="BJ31">
        <v>1.3192999999999999</v>
      </c>
      <c r="BK31">
        <v>1.3286</v>
      </c>
      <c r="BL31">
        <v>1.3379000000000001</v>
      </c>
      <c r="BM31">
        <v>1.3472</v>
      </c>
      <c r="BN31">
        <v>1.3566</v>
      </c>
      <c r="BO31">
        <v>1.3661000000000001</v>
      </c>
      <c r="BP31">
        <v>1.3754999999999999</v>
      </c>
      <c r="BQ31">
        <v>1.385</v>
      </c>
      <c r="BR31">
        <v>1.3945000000000001</v>
      </c>
      <c r="BS31">
        <v>1.4040999999999999</v>
      </c>
      <c r="BT31">
        <v>1.4137</v>
      </c>
      <c r="BU31">
        <v>1.4233</v>
      </c>
      <c r="BV31">
        <v>1.4330000000000001</v>
      </c>
      <c r="BW31">
        <v>1.4428000000000001</v>
      </c>
      <c r="BX31">
        <v>1.4525999999999999</v>
      </c>
      <c r="BY31">
        <v>1.4623999999999999</v>
      </c>
      <c r="BZ31">
        <v>1.4722999999999999</v>
      </c>
      <c r="CA31">
        <v>1.4822</v>
      </c>
      <c r="CB31">
        <v>1.4922</v>
      </c>
      <c r="CC31">
        <v>1.5023</v>
      </c>
      <c r="CD31">
        <v>1.5124</v>
      </c>
      <c r="CE31">
        <v>1.5226</v>
      </c>
      <c r="CF31">
        <v>1.5328999999999999</v>
      </c>
      <c r="CG31">
        <v>1.5431999999999999</v>
      </c>
      <c r="CH31">
        <v>1.5536000000000001</v>
      </c>
      <c r="CI31">
        <v>1.5641</v>
      </c>
      <c r="CJ31">
        <v>1.5747</v>
      </c>
      <c r="CK31">
        <v>1.5852999999999999</v>
      </c>
      <c r="CL31">
        <v>1.5961000000000001</v>
      </c>
      <c r="CM31">
        <v>1.6069</v>
      </c>
      <c r="CN31">
        <v>1.6178999999999999</v>
      </c>
      <c r="CO31">
        <v>1.6289</v>
      </c>
      <c r="CP31">
        <v>1.64</v>
      </c>
      <c r="CQ31">
        <v>1.6513</v>
      </c>
      <c r="CR31">
        <v>1.6627000000000001</v>
      </c>
      <c r="CS31">
        <v>1.6741999999999999</v>
      </c>
      <c r="CT31">
        <v>1.6839999999999999</v>
      </c>
      <c r="CU31">
        <v>1.6937</v>
      </c>
      <c r="CV31">
        <v>1.7034</v>
      </c>
      <c r="CW31">
        <v>1.7133</v>
      </c>
      <c r="CX31">
        <v>1.7233000000000001</v>
      </c>
      <c r="CY31">
        <v>1.7335</v>
      </c>
      <c r="CZ31">
        <v>1.7438</v>
      </c>
      <c r="DA31">
        <v>1.7542</v>
      </c>
      <c r="DB31">
        <v>1.7647999999999999</v>
      </c>
      <c r="DC31">
        <v>1.7756000000000001</v>
      </c>
      <c r="DD31">
        <v>1.7865</v>
      </c>
      <c r="DE31">
        <v>1.7976000000000001</v>
      </c>
      <c r="DF31">
        <v>1.8088</v>
      </c>
      <c r="DG31">
        <v>1.8203</v>
      </c>
      <c r="DH31">
        <v>1.8319000000000001</v>
      </c>
    </row>
    <row r="32" spans="1:112" x14ac:dyDescent="0.25">
      <c r="B32">
        <v>0.69199999999999995</v>
      </c>
      <c r="C32">
        <v>0.79259999999999997</v>
      </c>
      <c r="D32">
        <v>0.80130000000000001</v>
      </c>
      <c r="E32">
        <v>0.81</v>
      </c>
      <c r="F32">
        <v>0.81879999999999997</v>
      </c>
      <c r="G32">
        <v>0.82750000000000001</v>
      </c>
      <c r="H32">
        <v>0.83620000000000005</v>
      </c>
      <c r="I32">
        <v>0.84499999999999997</v>
      </c>
      <c r="J32">
        <v>0.85370000000000001</v>
      </c>
      <c r="K32">
        <v>0.86240000000000006</v>
      </c>
      <c r="L32">
        <v>0.87119999999999997</v>
      </c>
      <c r="M32">
        <v>0.87990000000000002</v>
      </c>
      <c r="N32">
        <v>0.88870000000000005</v>
      </c>
      <c r="O32">
        <v>0.89739999999999998</v>
      </c>
      <c r="P32">
        <v>0.90620000000000001</v>
      </c>
      <c r="Q32">
        <v>0.91490000000000005</v>
      </c>
      <c r="R32">
        <v>0.92369999999999997</v>
      </c>
      <c r="S32">
        <v>0.93240000000000001</v>
      </c>
      <c r="T32">
        <v>0.94120000000000004</v>
      </c>
      <c r="U32">
        <v>0.95</v>
      </c>
      <c r="V32">
        <v>0.9587</v>
      </c>
      <c r="W32">
        <v>0.96750000000000003</v>
      </c>
      <c r="X32">
        <v>0.97629999999999995</v>
      </c>
      <c r="Y32">
        <v>0.98509999999999998</v>
      </c>
      <c r="Z32">
        <v>0.99390000000000001</v>
      </c>
      <c r="AA32">
        <v>1.0026999999999999</v>
      </c>
      <c r="AB32">
        <v>1.0115000000000001</v>
      </c>
      <c r="AC32">
        <v>1.0203</v>
      </c>
      <c r="AD32">
        <v>1.0290999999999999</v>
      </c>
      <c r="AE32">
        <v>1.0379</v>
      </c>
      <c r="AF32">
        <v>1.0468</v>
      </c>
      <c r="AG32">
        <v>1.0556000000000001</v>
      </c>
      <c r="AH32">
        <v>1.0644</v>
      </c>
      <c r="AI32">
        <v>1.0732999999999999</v>
      </c>
      <c r="AJ32">
        <v>1.0821000000000001</v>
      </c>
      <c r="AK32">
        <v>1.091</v>
      </c>
      <c r="AL32">
        <v>1.0999000000000001</v>
      </c>
      <c r="AM32">
        <v>1.1088</v>
      </c>
      <c r="AN32">
        <v>1.1175999999999999</v>
      </c>
      <c r="AO32">
        <v>1.1265000000000001</v>
      </c>
      <c r="AP32">
        <v>1.1355</v>
      </c>
      <c r="AQ32">
        <v>1.1444000000000001</v>
      </c>
      <c r="AR32">
        <v>1.1533</v>
      </c>
      <c r="AS32">
        <v>1.1623000000000001</v>
      </c>
      <c r="AT32">
        <v>1.1712</v>
      </c>
      <c r="AU32">
        <v>1.1801999999999999</v>
      </c>
      <c r="AV32">
        <v>1.1892</v>
      </c>
      <c r="AW32">
        <v>1.1981999999999999</v>
      </c>
      <c r="AX32">
        <v>1.2072000000000001</v>
      </c>
      <c r="AY32">
        <v>1.2161999999999999</v>
      </c>
      <c r="AZ32">
        <v>1.2253000000000001</v>
      </c>
      <c r="BA32">
        <v>1.2343</v>
      </c>
      <c r="BB32">
        <v>1.2434000000000001</v>
      </c>
      <c r="BC32">
        <v>1.2524999999999999</v>
      </c>
      <c r="BD32">
        <v>1.2616000000000001</v>
      </c>
      <c r="BE32">
        <v>1.2707999999999999</v>
      </c>
      <c r="BF32">
        <v>1.2799</v>
      </c>
      <c r="BG32">
        <v>1.2890999999999999</v>
      </c>
      <c r="BH32">
        <v>1.2983</v>
      </c>
      <c r="BI32">
        <v>1.3075000000000001</v>
      </c>
      <c r="BJ32">
        <v>1.3168</v>
      </c>
      <c r="BK32">
        <v>1.3261000000000001</v>
      </c>
      <c r="BL32">
        <v>1.3353999999999999</v>
      </c>
      <c r="BM32">
        <v>1.3447</v>
      </c>
      <c r="BN32">
        <v>1.3541000000000001</v>
      </c>
      <c r="BO32">
        <v>1.3634999999999999</v>
      </c>
      <c r="BP32">
        <v>1.3729</v>
      </c>
      <c r="BQ32">
        <v>1.3824000000000001</v>
      </c>
      <c r="BR32">
        <v>1.3918999999999999</v>
      </c>
      <c r="BS32">
        <v>1.4015</v>
      </c>
      <c r="BT32">
        <v>1.4111</v>
      </c>
      <c r="BU32">
        <v>1.4207000000000001</v>
      </c>
      <c r="BV32">
        <v>1.4303999999999999</v>
      </c>
      <c r="BW32">
        <v>1.4400999999999999</v>
      </c>
      <c r="BX32">
        <v>1.4499</v>
      </c>
      <c r="BY32">
        <v>1.4597</v>
      </c>
      <c r="BZ32">
        <v>1.4696</v>
      </c>
      <c r="CA32">
        <v>1.4795</v>
      </c>
      <c r="CB32">
        <v>1.4895</v>
      </c>
      <c r="CC32">
        <v>1.4995000000000001</v>
      </c>
      <c r="CD32">
        <v>1.5096000000000001</v>
      </c>
      <c r="CE32">
        <v>1.5198</v>
      </c>
      <c r="CF32">
        <v>1.53</v>
      </c>
      <c r="CG32">
        <v>1.5404</v>
      </c>
      <c r="CH32">
        <v>1.5507</v>
      </c>
      <c r="CI32">
        <v>1.5611999999999999</v>
      </c>
      <c r="CJ32">
        <v>1.5718000000000001</v>
      </c>
      <c r="CK32">
        <v>1.5824</v>
      </c>
      <c r="CL32">
        <v>1.5931</v>
      </c>
      <c r="CM32">
        <v>1.6039000000000001</v>
      </c>
      <c r="CN32">
        <v>1.6149</v>
      </c>
      <c r="CO32">
        <v>1.6258999999999999</v>
      </c>
      <c r="CP32">
        <v>1.637</v>
      </c>
      <c r="CQ32">
        <v>1.6482000000000001</v>
      </c>
      <c r="CR32">
        <v>1.6596</v>
      </c>
      <c r="CS32">
        <v>1.671</v>
      </c>
      <c r="CT32">
        <v>1.6826000000000001</v>
      </c>
      <c r="CU32">
        <v>1.6937</v>
      </c>
      <c r="CV32">
        <v>1.7034</v>
      </c>
      <c r="CW32">
        <v>1.7133</v>
      </c>
      <c r="CX32">
        <v>1.7233000000000001</v>
      </c>
      <c r="CY32">
        <v>1.7335</v>
      </c>
      <c r="CZ32">
        <v>1.7438</v>
      </c>
      <c r="DA32">
        <v>1.7542</v>
      </c>
      <c r="DB32">
        <v>1.7647999999999999</v>
      </c>
      <c r="DC32">
        <v>1.7756000000000001</v>
      </c>
      <c r="DD32">
        <v>1.7865</v>
      </c>
      <c r="DE32">
        <v>1.7976000000000001</v>
      </c>
      <c r="DF32">
        <v>1.8088</v>
      </c>
      <c r="DG32">
        <v>1.8203</v>
      </c>
      <c r="DH32">
        <v>1.8319000000000001</v>
      </c>
    </row>
    <row r="33" spans="2:112" x14ac:dyDescent="0.25">
      <c r="B33">
        <v>0.74099999999999999</v>
      </c>
      <c r="C33">
        <v>0.79110000000000003</v>
      </c>
      <c r="D33">
        <v>0.79979999999999996</v>
      </c>
      <c r="E33">
        <v>0.80859999999999999</v>
      </c>
      <c r="F33">
        <v>0.81730000000000003</v>
      </c>
      <c r="G33">
        <v>0.82599999999999996</v>
      </c>
      <c r="H33">
        <v>0.8347</v>
      </c>
      <c r="I33">
        <v>0.84340000000000004</v>
      </c>
      <c r="J33">
        <v>0.85209999999999997</v>
      </c>
      <c r="K33">
        <v>0.86080000000000001</v>
      </c>
      <c r="L33">
        <v>0.86960000000000004</v>
      </c>
      <c r="M33">
        <v>0.87829999999999997</v>
      </c>
      <c r="N33">
        <v>0.88700000000000001</v>
      </c>
      <c r="O33">
        <v>0.89580000000000004</v>
      </c>
      <c r="P33">
        <v>0.90449999999999997</v>
      </c>
      <c r="Q33">
        <v>0.91320000000000001</v>
      </c>
      <c r="R33">
        <v>0.92200000000000004</v>
      </c>
      <c r="S33">
        <v>0.93069999999999997</v>
      </c>
      <c r="T33">
        <v>0.9395</v>
      </c>
      <c r="U33">
        <v>0.94820000000000004</v>
      </c>
      <c r="V33">
        <v>0.95699999999999996</v>
      </c>
      <c r="W33">
        <v>0.9657</v>
      </c>
      <c r="X33">
        <v>0.97450000000000003</v>
      </c>
      <c r="Y33">
        <v>0.98329999999999995</v>
      </c>
      <c r="Z33">
        <v>0.99209999999999998</v>
      </c>
      <c r="AA33">
        <v>1.0007999999999999</v>
      </c>
      <c r="AB33">
        <v>1.0096000000000001</v>
      </c>
      <c r="AC33">
        <v>1.0184</v>
      </c>
      <c r="AD33">
        <v>1.0271999999999999</v>
      </c>
      <c r="AE33">
        <v>1.036</v>
      </c>
      <c r="AF33">
        <v>1.0448</v>
      </c>
      <c r="AG33">
        <v>1.0536000000000001</v>
      </c>
      <c r="AH33">
        <v>1.0625</v>
      </c>
      <c r="AI33">
        <v>1.0712999999999999</v>
      </c>
      <c r="AJ33">
        <v>1.0801000000000001</v>
      </c>
      <c r="AK33">
        <v>1.089</v>
      </c>
      <c r="AL33">
        <v>1.0979000000000001</v>
      </c>
      <c r="AM33">
        <v>1.1067</v>
      </c>
      <c r="AN33">
        <v>1.1155999999999999</v>
      </c>
      <c r="AO33">
        <v>1.1245000000000001</v>
      </c>
      <c r="AP33">
        <v>1.1334</v>
      </c>
      <c r="AQ33">
        <v>1.1423000000000001</v>
      </c>
      <c r="AR33">
        <v>1.1512</v>
      </c>
      <c r="AS33">
        <v>1.1600999999999999</v>
      </c>
      <c r="AT33">
        <v>1.1691</v>
      </c>
      <c r="AU33">
        <v>1.1779999999999999</v>
      </c>
      <c r="AV33">
        <v>1.1870000000000001</v>
      </c>
      <c r="AW33">
        <v>1.196</v>
      </c>
      <c r="AX33">
        <v>1.2050000000000001</v>
      </c>
      <c r="AY33">
        <v>1.214</v>
      </c>
      <c r="AZ33">
        <v>1.2230000000000001</v>
      </c>
      <c r="BA33">
        <v>1.2321</v>
      </c>
      <c r="BB33">
        <v>1.2411000000000001</v>
      </c>
      <c r="BC33">
        <v>1.2502</v>
      </c>
      <c r="BD33">
        <v>1.2593000000000001</v>
      </c>
      <c r="BE33">
        <v>1.2684</v>
      </c>
      <c r="BF33">
        <v>1.2776000000000001</v>
      </c>
      <c r="BG33">
        <v>1.2867</v>
      </c>
      <c r="BH33">
        <v>1.2959000000000001</v>
      </c>
      <c r="BI33">
        <v>1.3050999999999999</v>
      </c>
      <c r="BJ33">
        <v>1.3144</v>
      </c>
      <c r="BK33">
        <v>1.3236000000000001</v>
      </c>
      <c r="BL33">
        <v>1.3329</v>
      </c>
      <c r="BM33">
        <v>1.3423</v>
      </c>
      <c r="BN33">
        <v>1.3515999999999999</v>
      </c>
      <c r="BO33">
        <v>1.361</v>
      </c>
      <c r="BP33">
        <v>1.3704000000000001</v>
      </c>
      <c r="BQ33">
        <v>1.3798999999999999</v>
      </c>
      <c r="BR33">
        <v>1.3894</v>
      </c>
      <c r="BS33">
        <v>1.3989</v>
      </c>
      <c r="BT33">
        <v>1.4085000000000001</v>
      </c>
      <c r="BU33">
        <v>1.4180999999999999</v>
      </c>
      <c r="BV33">
        <v>1.4277</v>
      </c>
      <c r="BW33">
        <v>1.4374</v>
      </c>
      <c r="BX33">
        <v>1.4472</v>
      </c>
      <c r="BY33">
        <v>1.4570000000000001</v>
      </c>
      <c r="BZ33">
        <v>1.4669000000000001</v>
      </c>
      <c r="CA33">
        <v>1.4767999999999999</v>
      </c>
      <c r="CB33">
        <v>1.4866999999999999</v>
      </c>
      <c r="CC33">
        <v>1.4967999999999999</v>
      </c>
      <c r="CD33">
        <v>1.5067999999999999</v>
      </c>
      <c r="CE33">
        <v>1.5169999999999999</v>
      </c>
      <c r="CF33">
        <v>1.5271999999999999</v>
      </c>
      <c r="CG33">
        <v>1.5375000000000001</v>
      </c>
      <c r="CH33">
        <v>1.5479000000000001</v>
      </c>
      <c r="CI33">
        <v>1.5583</v>
      </c>
      <c r="CJ33">
        <v>1.5689</v>
      </c>
      <c r="CK33">
        <v>1.5794999999999999</v>
      </c>
      <c r="CL33">
        <v>1.5902000000000001</v>
      </c>
      <c r="CM33">
        <v>1.601</v>
      </c>
      <c r="CN33">
        <v>1.6119000000000001</v>
      </c>
      <c r="CO33">
        <v>1.6229</v>
      </c>
      <c r="CP33">
        <v>1.6339999999999999</v>
      </c>
      <c r="CQ33">
        <v>1.6452</v>
      </c>
      <c r="CR33">
        <v>1.6565000000000001</v>
      </c>
      <c r="CS33">
        <v>1.6679999999999999</v>
      </c>
      <c r="CT33">
        <v>1.6795</v>
      </c>
      <c r="CU33">
        <v>1.6912</v>
      </c>
      <c r="CV33">
        <v>1.7031000000000001</v>
      </c>
      <c r="CW33">
        <v>1.7133</v>
      </c>
      <c r="CX33">
        <v>1.7233000000000001</v>
      </c>
      <c r="CY33">
        <v>1.7335</v>
      </c>
      <c r="CZ33">
        <v>1.7438</v>
      </c>
      <c r="DA33">
        <v>1.7542</v>
      </c>
      <c r="DB33">
        <v>1.7647999999999999</v>
      </c>
      <c r="DC33">
        <v>1.7756000000000001</v>
      </c>
      <c r="DD33">
        <v>1.7865</v>
      </c>
      <c r="DE33">
        <v>1.7976000000000001</v>
      </c>
      <c r="DF33">
        <v>1.8088</v>
      </c>
      <c r="DG33">
        <v>1.8203</v>
      </c>
      <c r="DH33">
        <v>1.8319000000000001</v>
      </c>
    </row>
    <row r="34" spans="2:112" x14ac:dyDescent="0.25">
      <c r="B34">
        <v>0.79400000000000004</v>
      </c>
      <c r="C34">
        <v>0.78969999999999996</v>
      </c>
      <c r="D34">
        <v>0.7984</v>
      </c>
      <c r="E34">
        <v>0.80710000000000004</v>
      </c>
      <c r="F34">
        <v>0.81579999999999997</v>
      </c>
      <c r="G34">
        <v>0.82450000000000001</v>
      </c>
      <c r="H34">
        <v>0.83320000000000005</v>
      </c>
      <c r="I34">
        <v>0.84189999999999998</v>
      </c>
      <c r="J34">
        <v>0.85060000000000002</v>
      </c>
      <c r="K34">
        <v>0.85929999999999995</v>
      </c>
      <c r="L34">
        <v>0.86799999999999999</v>
      </c>
      <c r="M34">
        <v>0.87670000000000003</v>
      </c>
      <c r="N34">
        <v>0.88539999999999996</v>
      </c>
      <c r="O34">
        <v>0.89410000000000001</v>
      </c>
      <c r="P34">
        <v>0.90290000000000004</v>
      </c>
      <c r="Q34">
        <v>0.91159999999999997</v>
      </c>
      <c r="R34">
        <v>0.92030000000000001</v>
      </c>
      <c r="S34">
        <v>0.92900000000000005</v>
      </c>
      <c r="T34">
        <v>0.93779999999999997</v>
      </c>
      <c r="U34">
        <v>0.94650000000000001</v>
      </c>
      <c r="V34">
        <v>0.95520000000000005</v>
      </c>
      <c r="W34">
        <v>0.96399999999999997</v>
      </c>
      <c r="X34">
        <v>0.97270000000000001</v>
      </c>
      <c r="Y34">
        <v>0.98150000000000004</v>
      </c>
      <c r="Z34">
        <v>0.99029999999999996</v>
      </c>
      <c r="AA34">
        <v>0.999</v>
      </c>
      <c r="AB34">
        <v>1.0078</v>
      </c>
      <c r="AC34">
        <v>1.0165999999999999</v>
      </c>
      <c r="AD34">
        <v>1.0254000000000001</v>
      </c>
      <c r="AE34">
        <v>1.0341</v>
      </c>
      <c r="AF34">
        <v>1.0428999999999999</v>
      </c>
      <c r="AG34">
        <v>1.0517000000000001</v>
      </c>
      <c r="AH34">
        <v>1.0605</v>
      </c>
      <c r="AI34">
        <v>1.0693999999999999</v>
      </c>
      <c r="AJ34">
        <v>1.0782</v>
      </c>
      <c r="AK34">
        <v>1.087</v>
      </c>
      <c r="AL34">
        <v>1.0959000000000001</v>
      </c>
      <c r="AM34">
        <v>1.1047</v>
      </c>
      <c r="AN34">
        <v>1.1135999999999999</v>
      </c>
      <c r="AO34">
        <v>1.1224000000000001</v>
      </c>
      <c r="AP34">
        <v>1.1313</v>
      </c>
      <c r="AQ34">
        <v>1.1402000000000001</v>
      </c>
      <c r="AR34">
        <v>1.1491</v>
      </c>
      <c r="AS34">
        <v>1.1579999999999999</v>
      </c>
      <c r="AT34">
        <v>1.1669</v>
      </c>
      <c r="AU34">
        <v>1.1758999999999999</v>
      </c>
      <c r="AV34">
        <v>1.1848000000000001</v>
      </c>
      <c r="AW34">
        <v>1.1938</v>
      </c>
      <c r="AX34">
        <v>1.2028000000000001</v>
      </c>
      <c r="AY34">
        <v>1.2118</v>
      </c>
      <c r="AZ34">
        <v>1.2208000000000001</v>
      </c>
      <c r="BA34">
        <v>1.2298</v>
      </c>
      <c r="BB34">
        <v>1.2388999999999999</v>
      </c>
      <c r="BC34">
        <v>1.2479</v>
      </c>
      <c r="BD34">
        <v>1.2569999999999999</v>
      </c>
      <c r="BE34">
        <v>1.2661</v>
      </c>
      <c r="BF34">
        <v>1.2753000000000001</v>
      </c>
      <c r="BG34">
        <v>1.2844</v>
      </c>
      <c r="BH34">
        <v>1.2936000000000001</v>
      </c>
      <c r="BI34">
        <v>1.3028</v>
      </c>
      <c r="BJ34">
        <v>1.3120000000000001</v>
      </c>
      <c r="BK34">
        <v>1.3211999999999999</v>
      </c>
      <c r="BL34">
        <v>1.3305</v>
      </c>
      <c r="BM34">
        <v>1.3398000000000001</v>
      </c>
      <c r="BN34">
        <v>1.3492</v>
      </c>
      <c r="BO34">
        <v>1.3585</v>
      </c>
      <c r="BP34">
        <v>1.3678999999999999</v>
      </c>
      <c r="BQ34">
        <v>1.3774</v>
      </c>
      <c r="BR34">
        <v>1.3869</v>
      </c>
      <c r="BS34">
        <v>1.3964000000000001</v>
      </c>
      <c r="BT34">
        <v>1.4058999999999999</v>
      </c>
      <c r="BU34">
        <v>1.4155</v>
      </c>
      <c r="BV34">
        <v>1.4252</v>
      </c>
      <c r="BW34">
        <v>1.4348000000000001</v>
      </c>
      <c r="BX34">
        <v>1.4446000000000001</v>
      </c>
      <c r="BY34">
        <v>1.4543999999999999</v>
      </c>
      <c r="BZ34">
        <v>1.4641999999999999</v>
      </c>
      <c r="CA34">
        <v>1.4741</v>
      </c>
      <c r="CB34">
        <v>1.484</v>
      </c>
      <c r="CC34">
        <v>1.494</v>
      </c>
      <c r="CD34">
        <v>1.5041</v>
      </c>
      <c r="CE34">
        <v>1.5143</v>
      </c>
      <c r="CF34">
        <v>1.5245</v>
      </c>
      <c r="CG34">
        <v>1.5347</v>
      </c>
      <c r="CH34">
        <v>1.5450999999999999</v>
      </c>
      <c r="CI34">
        <v>1.5555000000000001</v>
      </c>
      <c r="CJ34">
        <v>1.5660000000000001</v>
      </c>
      <c r="CK34">
        <v>1.5766</v>
      </c>
      <c r="CL34">
        <v>1.5872999999999999</v>
      </c>
      <c r="CM34">
        <v>1.5981000000000001</v>
      </c>
      <c r="CN34">
        <v>1.609</v>
      </c>
      <c r="CO34">
        <v>1.6198999999999999</v>
      </c>
      <c r="CP34">
        <v>1.631</v>
      </c>
      <c r="CQ34">
        <v>1.6422000000000001</v>
      </c>
      <c r="CR34">
        <v>1.6535</v>
      </c>
      <c r="CS34">
        <v>1.6649</v>
      </c>
      <c r="CT34">
        <v>1.6765000000000001</v>
      </c>
      <c r="CU34">
        <v>1.6881999999999999</v>
      </c>
      <c r="CV34">
        <v>1.7</v>
      </c>
      <c r="CW34">
        <v>1.7119</v>
      </c>
      <c r="CX34">
        <v>1.7233000000000001</v>
      </c>
      <c r="CY34">
        <v>1.7335</v>
      </c>
      <c r="CZ34">
        <v>1.7438</v>
      </c>
      <c r="DA34">
        <v>1.7542</v>
      </c>
      <c r="DB34">
        <v>1.7647999999999999</v>
      </c>
      <c r="DC34">
        <v>1.7756000000000001</v>
      </c>
      <c r="DD34">
        <v>1.7865</v>
      </c>
      <c r="DE34">
        <v>1.7976000000000001</v>
      </c>
      <c r="DF34">
        <v>1.8088</v>
      </c>
      <c r="DG34">
        <v>1.8203</v>
      </c>
      <c r="DH34">
        <v>1.8319000000000001</v>
      </c>
    </row>
    <row r="35" spans="2:112" x14ac:dyDescent="0.25">
      <c r="B35">
        <v>0.85099999999999998</v>
      </c>
      <c r="C35">
        <v>0.7883</v>
      </c>
      <c r="D35">
        <v>0.79700000000000004</v>
      </c>
      <c r="E35">
        <v>0.80559999999999998</v>
      </c>
      <c r="F35">
        <v>0.81430000000000002</v>
      </c>
      <c r="G35">
        <v>0.82299999999999995</v>
      </c>
      <c r="H35">
        <v>0.83169999999999999</v>
      </c>
      <c r="I35">
        <v>0.84040000000000004</v>
      </c>
      <c r="J35">
        <v>0.84909999999999997</v>
      </c>
      <c r="K35">
        <v>0.85770000000000002</v>
      </c>
      <c r="L35">
        <v>0.86639999999999995</v>
      </c>
      <c r="M35">
        <v>0.87509999999999999</v>
      </c>
      <c r="N35">
        <v>0.88380000000000003</v>
      </c>
      <c r="O35">
        <v>0.89249999999999996</v>
      </c>
      <c r="P35">
        <v>0.9012</v>
      </c>
      <c r="Q35">
        <v>0.90990000000000004</v>
      </c>
      <c r="R35">
        <v>0.91869999999999996</v>
      </c>
      <c r="S35">
        <v>0.9274</v>
      </c>
      <c r="T35">
        <v>0.93610000000000004</v>
      </c>
      <c r="U35">
        <v>0.94479999999999997</v>
      </c>
      <c r="V35">
        <v>0.95350000000000001</v>
      </c>
      <c r="W35">
        <v>0.96230000000000004</v>
      </c>
      <c r="X35">
        <v>0.97099999999999997</v>
      </c>
      <c r="Y35">
        <v>0.97970000000000002</v>
      </c>
      <c r="Z35">
        <v>0.98850000000000005</v>
      </c>
      <c r="AA35">
        <v>0.99719999999999998</v>
      </c>
      <c r="AB35">
        <v>1.006</v>
      </c>
      <c r="AC35">
        <v>1.0146999999999999</v>
      </c>
      <c r="AD35">
        <v>1.0235000000000001</v>
      </c>
      <c r="AE35">
        <v>1.0323</v>
      </c>
      <c r="AF35">
        <v>1.0410999999999999</v>
      </c>
      <c r="AG35">
        <v>1.0499000000000001</v>
      </c>
      <c r="AH35">
        <v>1.0586</v>
      </c>
      <c r="AI35">
        <v>1.0673999999999999</v>
      </c>
      <c r="AJ35">
        <v>1.0763</v>
      </c>
      <c r="AK35">
        <v>1.0851</v>
      </c>
      <c r="AL35">
        <v>1.0939000000000001</v>
      </c>
      <c r="AM35">
        <v>1.1027</v>
      </c>
      <c r="AN35">
        <v>1.1115999999999999</v>
      </c>
      <c r="AO35">
        <v>1.1204000000000001</v>
      </c>
      <c r="AP35">
        <v>1.1293</v>
      </c>
      <c r="AQ35">
        <v>1.1382000000000001</v>
      </c>
      <c r="AR35">
        <v>1.147</v>
      </c>
      <c r="AS35">
        <v>1.1558999999999999</v>
      </c>
      <c r="AT35">
        <v>1.1649</v>
      </c>
      <c r="AU35">
        <v>1.1738</v>
      </c>
      <c r="AV35">
        <v>1.1827000000000001</v>
      </c>
      <c r="AW35">
        <v>1.1917</v>
      </c>
      <c r="AX35">
        <v>1.2005999999999999</v>
      </c>
      <c r="AY35">
        <v>1.2096</v>
      </c>
      <c r="AZ35">
        <v>1.2185999999999999</v>
      </c>
      <c r="BA35">
        <v>1.2276</v>
      </c>
      <c r="BB35">
        <v>1.2365999999999999</v>
      </c>
      <c r="BC35">
        <v>1.2457</v>
      </c>
      <c r="BD35">
        <v>1.2547999999999999</v>
      </c>
      <c r="BE35">
        <v>1.2639</v>
      </c>
      <c r="BF35">
        <v>1.2729999999999999</v>
      </c>
      <c r="BG35">
        <v>1.2821</v>
      </c>
      <c r="BH35">
        <v>1.2912999999999999</v>
      </c>
      <c r="BI35">
        <v>1.3004</v>
      </c>
      <c r="BJ35">
        <v>1.3096000000000001</v>
      </c>
      <c r="BK35">
        <v>1.3189</v>
      </c>
      <c r="BL35">
        <v>1.3281000000000001</v>
      </c>
      <c r="BM35">
        <v>1.3373999999999999</v>
      </c>
      <c r="BN35">
        <v>1.3467</v>
      </c>
      <c r="BO35">
        <v>1.3561000000000001</v>
      </c>
      <c r="BP35">
        <v>1.3654999999999999</v>
      </c>
      <c r="BQ35">
        <v>1.3749</v>
      </c>
      <c r="BR35">
        <v>1.3844000000000001</v>
      </c>
      <c r="BS35">
        <v>1.3938999999999999</v>
      </c>
      <c r="BT35">
        <v>1.4034</v>
      </c>
      <c r="BU35">
        <v>1.413</v>
      </c>
      <c r="BV35">
        <v>1.4226000000000001</v>
      </c>
      <c r="BW35">
        <v>1.4322999999999999</v>
      </c>
      <c r="BX35">
        <v>1.4419999999999999</v>
      </c>
      <c r="BY35">
        <v>1.4518</v>
      </c>
      <c r="BZ35">
        <v>1.4616</v>
      </c>
      <c r="CA35">
        <v>1.4714</v>
      </c>
      <c r="CB35">
        <v>1.4814000000000001</v>
      </c>
      <c r="CC35">
        <v>1.4914000000000001</v>
      </c>
      <c r="CD35">
        <v>1.5014000000000001</v>
      </c>
      <c r="CE35">
        <v>1.5115000000000001</v>
      </c>
      <c r="CF35">
        <v>1.5217000000000001</v>
      </c>
      <c r="CG35">
        <v>1.532</v>
      </c>
      <c r="CH35">
        <v>1.5423</v>
      </c>
      <c r="CI35">
        <v>1.5527</v>
      </c>
      <c r="CJ35">
        <v>1.5631999999999999</v>
      </c>
      <c r="CK35">
        <v>1.5738000000000001</v>
      </c>
      <c r="CL35">
        <v>1.5845</v>
      </c>
      <c r="CM35">
        <v>1.5952</v>
      </c>
      <c r="CN35">
        <v>1.6061000000000001</v>
      </c>
      <c r="CO35">
        <v>1.617</v>
      </c>
      <c r="CP35">
        <v>1.6281000000000001</v>
      </c>
      <c r="CQ35">
        <v>1.6393</v>
      </c>
      <c r="CR35">
        <v>1.6506000000000001</v>
      </c>
      <c r="CS35">
        <v>1.6619999999999999</v>
      </c>
      <c r="CT35">
        <v>1.6735</v>
      </c>
      <c r="CU35">
        <v>1.6851</v>
      </c>
      <c r="CV35">
        <v>1.6969000000000001</v>
      </c>
      <c r="CW35">
        <v>1.7089000000000001</v>
      </c>
      <c r="CX35">
        <v>1.7210000000000001</v>
      </c>
      <c r="CY35">
        <v>1.7332000000000001</v>
      </c>
      <c r="CZ35">
        <v>1.7438</v>
      </c>
      <c r="DA35">
        <v>1.7542</v>
      </c>
      <c r="DB35">
        <v>1.7647999999999999</v>
      </c>
      <c r="DC35">
        <v>1.7756000000000001</v>
      </c>
      <c r="DD35">
        <v>1.7865</v>
      </c>
      <c r="DE35">
        <v>1.7976000000000001</v>
      </c>
      <c r="DF35">
        <v>1.8088</v>
      </c>
      <c r="DG35">
        <v>1.8203</v>
      </c>
      <c r="DH35">
        <v>1.8319000000000001</v>
      </c>
    </row>
    <row r="36" spans="2:112" x14ac:dyDescent="0.25">
      <c r="B36">
        <v>0.91200000000000003</v>
      </c>
      <c r="C36">
        <v>0.78690000000000004</v>
      </c>
      <c r="D36">
        <v>0.79559999999999997</v>
      </c>
      <c r="E36">
        <v>0.80420000000000003</v>
      </c>
      <c r="F36">
        <v>0.81289999999999996</v>
      </c>
      <c r="G36">
        <v>0.82150000000000001</v>
      </c>
      <c r="H36">
        <v>0.83020000000000005</v>
      </c>
      <c r="I36">
        <v>0.83889999999999998</v>
      </c>
      <c r="J36">
        <v>0.84760000000000002</v>
      </c>
      <c r="K36">
        <v>0.85619999999999996</v>
      </c>
      <c r="L36">
        <v>0.8649</v>
      </c>
      <c r="M36">
        <v>0.87360000000000004</v>
      </c>
      <c r="N36">
        <v>0.88229999999999997</v>
      </c>
      <c r="O36">
        <v>0.89100000000000001</v>
      </c>
      <c r="P36">
        <v>0.89959999999999996</v>
      </c>
      <c r="Q36">
        <v>0.9083</v>
      </c>
      <c r="R36">
        <v>0.91700000000000004</v>
      </c>
      <c r="S36">
        <v>0.92569999999999997</v>
      </c>
      <c r="T36">
        <v>0.93440000000000001</v>
      </c>
      <c r="U36">
        <v>0.94310000000000005</v>
      </c>
      <c r="V36">
        <v>0.95179999999999998</v>
      </c>
      <c r="W36">
        <v>0.96060000000000001</v>
      </c>
      <c r="X36">
        <v>0.96930000000000005</v>
      </c>
      <c r="Y36">
        <v>0.97799999999999998</v>
      </c>
      <c r="Z36">
        <v>0.98670000000000002</v>
      </c>
      <c r="AA36">
        <v>0.99550000000000005</v>
      </c>
      <c r="AB36">
        <v>1.0042</v>
      </c>
      <c r="AC36">
        <v>1.0129999999999999</v>
      </c>
      <c r="AD36">
        <v>1.0217000000000001</v>
      </c>
      <c r="AE36">
        <v>1.0305</v>
      </c>
      <c r="AF36">
        <v>1.0391999999999999</v>
      </c>
      <c r="AG36">
        <v>1.048</v>
      </c>
      <c r="AH36">
        <v>1.0568</v>
      </c>
      <c r="AI36">
        <v>1.0656000000000001</v>
      </c>
      <c r="AJ36">
        <v>1.0743</v>
      </c>
      <c r="AK36">
        <v>1.0831</v>
      </c>
      <c r="AL36">
        <v>1.0920000000000001</v>
      </c>
      <c r="AM36">
        <v>1.1008</v>
      </c>
      <c r="AN36">
        <v>1.1095999999999999</v>
      </c>
      <c r="AO36">
        <v>1.1184000000000001</v>
      </c>
      <c r="AP36">
        <v>1.1273</v>
      </c>
      <c r="AQ36">
        <v>1.1361000000000001</v>
      </c>
      <c r="AR36">
        <v>1.145</v>
      </c>
      <c r="AS36">
        <v>1.1538999999999999</v>
      </c>
      <c r="AT36">
        <v>1.1628000000000001</v>
      </c>
      <c r="AU36">
        <v>1.1717</v>
      </c>
      <c r="AV36">
        <v>1.1806000000000001</v>
      </c>
      <c r="AW36">
        <v>1.1896</v>
      </c>
      <c r="AX36">
        <v>1.1984999999999999</v>
      </c>
      <c r="AY36">
        <v>1.2075</v>
      </c>
      <c r="AZ36">
        <v>1.2163999999999999</v>
      </c>
      <c r="BA36">
        <v>1.2254</v>
      </c>
      <c r="BB36">
        <v>1.2344999999999999</v>
      </c>
      <c r="BC36">
        <v>1.2435</v>
      </c>
      <c r="BD36">
        <v>1.2524999999999999</v>
      </c>
      <c r="BE36">
        <v>1.2616000000000001</v>
      </c>
      <c r="BF36">
        <v>1.2706999999999999</v>
      </c>
      <c r="BG36">
        <v>1.2798</v>
      </c>
      <c r="BH36">
        <v>1.2889999999999999</v>
      </c>
      <c r="BI36">
        <v>1.2981</v>
      </c>
      <c r="BJ36">
        <v>1.3072999999999999</v>
      </c>
      <c r="BK36">
        <v>1.3165</v>
      </c>
      <c r="BL36">
        <v>1.3258000000000001</v>
      </c>
      <c r="BM36">
        <v>1.3351</v>
      </c>
      <c r="BN36">
        <v>1.3444</v>
      </c>
      <c r="BO36">
        <v>1.3536999999999999</v>
      </c>
      <c r="BP36">
        <v>1.3631</v>
      </c>
      <c r="BQ36">
        <v>1.3725000000000001</v>
      </c>
      <c r="BR36">
        <v>1.3818999999999999</v>
      </c>
      <c r="BS36">
        <v>1.3914</v>
      </c>
      <c r="BT36">
        <v>1.4009</v>
      </c>
      <c r="BU36">
        <v>1.4105000000000001</v>
      </c>
      <c r="BV36">
        <v>1.4200999999999999</v>
      </c>
      <c r="BW36">
        <v>1.4297</v>
      </c>
      <c r="BX36">
        <v>1.4394</v>
      </c>
      <c r="BY36">
        <v>1.4492</v>
      </c>
      <c r="BZ36">
        <v>1.4590000000000001</v>
      </c>
      <c r="CA36">
        <v>1.4688000000000001</v>
      </c>
      <c r="CB36">
        <v>1.4787999999999999</v>
      </c>
      <c r="CC36">
        <v>1.4886999999999999</v>
      </c>
      <c r="CD36">
        <v>1.4987999999999999</v>
      </c>
      <c r="CE36">
        <v>1.5088999999999999</v>
      </c>
      <c r="CF36">
        <v>1.5189999999999999</v>
      </c>
      <c r="CG36">
        <v>1.5293000000000001</v>
      </c>
      <c r="CH36">
        <v>1.5396000000000001</v>
      </c>
      <c r="CI36">
        <v>1.55</v>
      </c>
      <c r="CJ36">
        <v>1.5605</v>
      </c>
      <c r="CK36">
        <v>1.571</v>
      </c>
      <c r="CL36">
        <v>1.5817000000000001</v>
      </c>
      <c r="CM36">
        <v>1.5924</v>
      </c>
      <c r="CN36">
        <v>1.6032</v>
      </c>
      <c r="CO36">
        <v>1.6142000000000001</v>
      </c>
      <c r="CP36">
        <v>1.6252</v>
      </c>
      <c r="CQ36">
        <v>1.6364000000000001</v>
      </c>
      <c r="CR36">
        <v>1.6476</v>
      </c>
      <c r="CS36">
        <v>1.659</v>
      </c>
      <c r="CT36">
        <v>1.6705000000000001</v>
      </c>
      <c r="CU36">
        <v>1.6821999999999999</v>
      </c>
      <c r="CV36">
        <v>1.6939</v>
      </c>
      <c r="CW36">
        <v>1.7059</v>
      </c>
      <c r="CX36">
        <v>1.7179</v>
      </c>
      <c r="CY36">
        <v>1.7301</v>
      </c>
      <c r="CZ36">
        <v>1.7424999999999999</v>
      </c>
      <c r="DA36">
        <v>1.7542</v>
      </c>
      <c r="DB36">
        <v>1.7647999999999999</v>
      </c>
      <c r="DC36">
        <v>1.7756000000000001</v>
      </c>
      <c r="DD36">
        <v>1.7865</v>
      </c>
      <c r="DE36">
        <v>1.7976000000000001</v>
      </c>
      <c r="DF36">
        <v>1.8088</v>
      </c>
      <c r="DG36">
        <v>1.8203</v>
      </c>
      <c r="DH36">
        <v>1.8319000000000001</v>
      </c>
    </row>
    <row r="37" spans="2:112" x14ac:dyDescent="0.25">
      <c r="B37">
        <v>0.97699999999999998</v>
      </c>
      <c r="C37">
        <v>0.78549999999999998</v>
      </c>
      <c r="D37">
        <v>0.79420000000000002</v>
      </c>
      <c r="E37">
        <v>0.80279999999999996</v>
      </c>
      <c r="F37">
        <v>0.8115</v>
      </c>
      <c r="G37">
        <v>0.82010000000000005</v>
      </c>
      <c r="H37">
        <v>0.82879999999999998</v>
      </c>
      <c r="I37">
        <v>0.83740000000000003</v>
      </c>
      <c r="J37">
        <v>0.84609999999999996</v>
      </c>
      <c r="K37">
        <v>0.85470000000000002</v>
      </c>
      <c r="L37">
        <v>0.86339999999999995</v>
      </c>
      <c r="M37">
        <v>0.87209999999999999</v>
      </c>
      <c r="N37">
        <v>0.88070000000000004</v>
      </c>
      <c r="O37">
        <v>0.88939999999999997</v>
      </c>
      <c r="P37">
        <v>0.89810000000000001</v>
      </c>
      <c r="Q37">
        <v>0.90669999999999995</v>
      </c>
      <c r="R37">
        <v>0.91539999999999999</v>
      </c>
      <c r="S37">
        <v>0.92410000000000003</v>
      </c>
      <c r="T37">
        <v>0.93279999999999996</v>
      </c>
      <c r="U37">
        <v>0.9415</v>
      </c>
      <c r="V37">
        <v>0.95020000000000004</v>
      </c>
      <c r="W37">
        <v>0.95889999999999997</v>
      </c>
      <c r="X37">
        <v>0.96760000000000002</v>
      </c>
      <c r="Y37">
        <v>0.97629999999999995</v>
      </c>
      <c r="Z37">
        <v>0.98499999999999999</v>
      </c>
      <c r="AA37">
        <v>0.99370000000000003</v>
      </c>
      <c r="AB37">
        <v>1.0024999999999999</v>
      </c>
      <c r="AC37">
        <v>1.0112000000000001</v>
      </c>
      <c r="AD37">
        <v>1.0199</v>
      </c>
      <c r="AE37">
        <v>1.0286999999999999</v>
      </c>
      <c r="AF37">
        <v>1.0374000000000001</v>
      </c>
      <c r="AG37">
        <v>1.0462</v>
      </c>
      <c r="AH37">
        <v>1.0548999999999999</v>
      </c>
      <c r="AI37">
        <v>1.0637000000000001</v>
      </c>
      <c r="AJ37">
        <v>1.0725</v>
      </c>
      <c r="AK37">
        <v>1.0812999999999999</v>
      </c>
      <c r="AL37">
        <v>1.0900000000000001</v>
      </c>
      <c r="AM37">
        <v>1.0989</v>
      </c>
      <c r="AN37">
        <v>1.1076999999999999</v>
      </c>
      <c r="AO37">
        <v>1.1165</v>
      </c>
      <c r="AP37">
        <v>1.1253</v>
      </c>
      <c r="AQ37">
        <v>1.1342000000000001</v>
      </c>
      <c r="AR37">
        <v>1.143</v>
      </c>
      <c r="AS37">
        <v>1.1518999999999999</v>
      </c>
      <c r="AT37">
        <v>1.1608000000000001</v>
      </c>
      <c r="AU37">
        <v>1.1697</v>
      </c>
      <c r="AV37">
        <v>1.1786000000000001</v>
      </c>
      <c r="AW37">
        <v>1.1875</v>
      </c>
      <c r="AX37">
        <v>1.1963999999999999</v>
      </c>
      <c r="AY37">
        <v>1.2054</v>
      </c>
      <c r="AZ37">
        <v>1.2142999999999999</v>
      </c>
      <c r="BA37">
        <v>1.2233000000000001</v>
      </c>
      <c r="BB37">
        <v>1.2323</v>
      </c>
      <c r="BC37">
        <v>1.2413000000000001</v>
      </c>
      <c r="BD37">
        <v>1.2504</v>
      </c>
      <c r="BE37">
        <v>1.2594000000000001</v>
      </c>
      <c r="BF37">
        <v>1.2685</v>
      </c>
      <c r="BG37">
        <v>1.2776000000000001</v>
      </c>
      <c r="BH37">
        <v>1.2867</v>
      </c>
      <c r="BI37">
        <v>1.2959000000000001</v>
      </c>
      <c r="BJ37">
        <v>1.3049999999999999</v>
      </c>
      <c r="BK37">
        <v>1.3142</v>
      </c>
      <c r="BL37">
        <v>1.3234999999999999</v>
      </c>
      <c r="BM37">
        <v>1.3327</v>
      </c>
      <c r="BN37">
        <v>1.3420000000000001</v>
      </c>
      <c r="BO37">
        <v>1.3512999999999999</v>
      </c>
      <c r="BP37">
        <v>1.3607</v>
      </c>
      <c r="BQ37">
        <v>1.3701000000000001</v>
      </c>
      <c r="BR37">
        <v>1.3794999999999999</v>
      </c>
      <c r="BS37">
        <v>1.389</v>
      </c>
      <c r="BT37">
        <v>1.3985000000000001</v>
      </c>
      <c r="BU37">
        <v>1.4079999999999999</v>
      </c>
      <c r="BV37">
        <v>1.4176</v>
      </c>
      <c r="BW37">
        <v>1.4272</v>
      </c>
      <c r="BX37">
        <v>1.4369000000000001</v>
      </c>
      <c r="BY37">
        <v>1.4466000000000001</v>
      </c>
      <c r="BZ37">
        <v>1.4563999999999999</v>
      </c>
      <c r="CA37">
        <v>1.4662999999999999</v>
      </c>
      <c r="CB37">
        <v>1.4762</v>
      </c>
      <c r="CC37">
        <v>1.4861</v>
      </c>
      <c r="CD37">
        <v>1.4961</v>
      </c>
      <c r="CE37">
        <v>1.5062</v>
      </c>
      <c r="CF37">
        <v>1.5164</v>
      </c>
      <c r="CG37">
        <v>1.5266</v>
      </c>
      <c r="CH37">
        <v>1.5368999999999999</v>
      </c>
      <c r="CI37">
        <v>1.5472999999999999</v>
      </c>
      <c r="CJ37">
        <v>1.5577000000000001</v>
      </c>
      <c r="CK37">
        <v>1.5683</v>
      </c>
      <c r="CL37">
        <v>1.5789</v>
      </c>
      <c r="CM37">
        <v>1.5895999999999999</v>
      </c>
      <c r="CN37">
        <v>1.6004</v>
      </c>
      <c r="CO37">
        <v>1.6113</v>
      </c>
      <c r="CP37">
        <v>1.6224000000000001</v>
      </c>
      <c r="CQ37">
        <v>1.6335</v>
      </c>
      <c r="CR37">
        <v>1.6448</v>
      </c>
      <c r="CS37">
        <v>1.6560999999999999</v>
      </c>
      <c r="CT37">
        <v>1.6676</v>
      </c>
      <c r="CU37">
        <v>1.6792</v>
      </c>
      <c r="CV37">
        <v>1.6910000000000001</v>
      </c>
      <c r="CW37">
        <v>1.7029000000000001</v>
      </c>
      <c r="CX37">
        <v>1.7149000000000001</v>
      </c>
      <c r="CY37">
        <v>1.7271000000000001</v>
      </c>
      <c r="CZ37">
        <v>1.7395</v>
      </c>
      <c r="DA37">
        <v>1.752</v>
      </c>
      <c r="DB37">
        <v>1.7646999999999999</v>
      </c>
      <c r="DC37">
        <v>1.7756000000000001</v>
      </c>
      <c r="DD37">
        <v>1.7865</v>
      </c>
      <c r="DE37">
        <v>1.7976000000000001</v>
      </c>
      <c r="DF37">
        <v>1.8088</v>
      </c>
      <c r="DG37">
        <v>1.8203</v>
      </c>
      <c r="DH37">
        <v>1.8319000000000001</v>
      </c>
    </row>
    <row r="38" spans="2:112" x14ac:dyDescent="0.25">
      <c r="B38">
        <v>1.0469999999999999</v>
      </c>
      <c r="C38">
        <v>0.78420000000000001</v>
      </c>
      <c r="D38">
        <v>0.79279999999999995</v>
      </c>
      <c r="E38">
        <v>0.8014</v>
      </c>
      <c r="F38">
        <v>0.81010000000000004</v>
      </c>
      <c r="G38">
        <v>0.81869999999999998</v>
      </c>
      <c r="H38">
        <v>0.82730000000000004</v>
      </c>
      <c r="I38">
        <v>0.83599999999999997</v>
      </c>
      <c r="J38">
        <v>0.84460000000000002</v>
      </c>
      <c r="K38">
        <v>0.85329999999999995</v>
      </c>
      <c r="L38">
        <v>0.8619</v>
      </c>
      <c r="M38">
        <v>0.87060000000000004</v>
      </c>
      <c r="N38">
        <v>0.87919999999999998</v>
      </c>
      <c r="O38">
        <v>0.88790000000000002</v>
      </c>
      <c r="P38">
        <v>0.89649999999999996</v>
      </c>
      <c r="Q38">
        <v>0.9052</v>
      </c>
      <c r="R38">
        <v>0.91379999999999995</v>
      </c>
      <c r="S38">
        <v>0.92249999999999999</v>
      </c>
      <c r="T38">
        <v>0.93120000000000003</v>
      </c>
      <c r="U38">
        <v>0.93989999999999996</v>
      </c>
      <c r="V38">
        <v>0.94850000000000001</v>
      </c>
      <c r="W38">
        <v>0.95720000000000005</v>
      </c>
      <c r="X38">
        <v>0.96589999999999998</v>
      </c>
      <c r="Y38">
        <v>0.97460000000000002</v>
      </c>
      <c r="Z38">
        <v>0.98329999999999995</v>
      </c>
      <c r="AA38">
        <v>0.99199999999999999</v>
      </c>
      <c r="AB38">
        <v>1.0006999999999999</v>
      </c>
      <c r="AC38">
        <v>1.0094000000000001</v>
      </c>
      <c r="AD38">
        <v>1.0182</v>
      </c>
      <c r="AE38">
        <v>1.0268999999999999</v>
      </c>
      <c r="AF38">
        <v>1.0356000000000001</v>
      </c>
      <c r="AG38">
        <v>1.0444</v>
      </c>
      <c r="AH38">
        <v>1.0530999999999999</v>
      </c>
      <c r="AI38">
        <v>1.0619000000000001</v>
      </c>
      <c r="AJ38">
        <v>1.0706</v>
      </c>
      <c r="AK38">
        <v>1.0793999999999999</v>
      </c>
      <c r="AL38">
        <v>1.0882000000000001</v>
      </c>
      <c r="AM38">
        <v>1.097</v>
      </c>
      <c r="AN38">
        <v>1.1057999999999999</v>
      </c>
      <c r="AO38">
        <v>1.1146</v>
      </c>
      <c r="AP38">
        <v>1.1234</v>
      </c>
      <c r="AQ38">
        <v>1.1322000000000001</v>
      </c>
      <c r="AR38">
        <v>1.141</v>
      </c>
      <c r="AS38">
        <v>1.1498999999999999</v>
      </c>
      <c r="AT38">
        <v>1.1588000000000001</v>
      </c>
      <c r="AU38">
        <v>1.1676</v>
      </c>
      <c r="AV38">
        <v>1.1765000000000001</v>
      </c>
      <c r="AW38">
        <v>1.1854</v>
      </c>
      <c r="AX38">
        <v>1.1942999999999999</v>
      </c>
      <c r="AY38">
        <v>1.2033</v>
      </c>
      <c r="AZ38">
        <v>1.2121999999999999</v>
      </c>
      <c r="BA38">
        <v>1.2212000000000001</v>
      </c>
      <c r="BB38">
        <v>1.2302</v>
      </c>
      <c r="BC38">
        <v>1.2392000000000001</v>
      </c>
      <c r="BD38">
        <v>1.2482</v>
      </c>
      <c r="BE38">
        <v>1.2572000000000001</v>
      </c>
      <c r="BF38">
        <v>1.2663</v>
      </c>
      <c r="BG38">
        <v>1.2754000000000001</v>
      </c>
      <c r="BH38">
        <v>1.2845</v>
      </c>
      <c r="BI38">
        <v>1.2936000000000001</v>
      </c>
      <c r="BJ38">
        <v>1.3028</v>
      </c>
      <c r="BK38">
        <v>1.3120000000000001</v>
      </c>
      <c r="BL38">
        <v>1.3211999999999999</v>
      </c>
      <c r="BM38">
        <v>1.3304</v>
      </c>
      <c r="BN38">
        <v>1.3396999999999999</v>
      </c>
      <c r="BO38">
        <v>1.349</v>
      </c>
      <c r="BP38">
        <v>1.3583000000000001</v>
      </c>
      <c r="BQ38">
        <v>1.3676999999999999</v>
      </c>
      <c r="BR38">
        <v>1.3771</v>
      </c>
      <c r="BS38">
        <v>1.3866000000000001</v>
      </c>
      <c r="BT38">
        <v>1.3960999999999999</v>
      </c>
      <c r="BU38">
        <v>1.4056</v>
      </c>
      <c r="BV38">
        <v>1.4152</v>
      </c>
      <c r="BW38">
        <v>1.4248000000000001</v>
      </c>
      <c r="BX38">
        <v>1.4343999999999999</v>
      </c>
      <c r="BY38">
        <v>1.4440999999999999</v>
      </c>
      <c r="BZ38">
        <v>1.4539</v>
      </c>
      <c r="CA38">
        <v>1.4637</v>
      </c>
      <c r="CB38">
        <v>1.4736</v>
      </c>
      <c r="CC38">
        <v>1.4836</v>
      </c>
      <c r="CD38">
        <v>1.4936</v>
      </c>
      <c r="CE38">
        <v>1.5036</v>
      </c>
      <c r="CF38">
        <v>1.5138</v>
      </c>
      <c r="CG38">
        <v>1.524</v>
      </c>
      <c r="CH38">
        <v>1.5342</v>
      </c>
      <c r="CI38">
        <v>1.5446</v>
      </c>
      <c r="CJ38">
        <v>1.5549999999999999</v>
      </c>
      <c r="CK38">
        <v>1.5656000000000001</v>
      </c>
      <c r="CL38">
        <v>1.5762</v>
      </c>
      <c r="CM38">
        <v>1.5869</v>
      </c>
      <c r="CN38">
        <v>1.5976999999999999</v>
      </c>
      <c r="CO38">
        <v>1.6086</v>
      </c>
      <c r="CP38">
        <v>1.6195999999999999</v>
      </c>
      <c r="CQ38">
        <v>1.6307</v>
      </c>
      <c r="CR38">
        <v>1.6418999999999999</v>
      </c>
      <c r="CS38">
        <v>1.6533</v>
      </c>
      <c r="CT38">
        <v>1.6647000000000001</v>
      </c>
      <c r="CU38">
        <v>1.6762999999999999</v>
      </c>
      <c r="CV38">
        <v>1.6880999999999999</v>
      </c>
      <c r="CW38">
        <v>1.6999</v>
      </c>
      <c r="CX38">
        <v>1.7119</v>
      </c>
      <c r="CY38">
        <v>1.7241</v>
      </c>
      <c r="CZ38">
        <v>1.7363999999999999</v>
      </c>
      <c r="DA38">
        <v>1.7488999999999999</v>
      </c>
      <c r="DB38">
        <v>1.7616000000000001</v>
      </c>
      <c r="DC38">
        <v>1.7744</v>
      </c>
      <c r="DD38">
        <v>1.7865</v>
      </c>
      <c r="DE38">
        <v>1.7976000000000001</v>
      </c>
      <c r="DF38">
        <v>1.8088</v>
      </c>
      <c r="DG38">
        <v>1.8203</v>
      </c>
      <c r="DH38">
        <v>1.8319000000000001</v>
      </c>
    </row>
    <row r="39" spans="2:112" x14ac:dyDescent="0.25">
      <c r="B39">
        <v>1.1220000000000001</v>
      </c>
      <c r="C39">
        <v>0.78280000000000005</v>
      </c>
      <c r="D39">
        <v>0.79139999999999999</v>
      </c>
      <c r="E39">
        <v>0.80010000000000003</v>
      </c>
      <c r="F39">
        <v>0.80869999999999997</v>
      </c>
      <c r="G39">
        <v>0.81730000000000003</v>
      </c>
      <c r="H39">
        <v>0.82589999999999997</v>
      </c>
      <c r="I39">
        <v>0.83450000000000002</v>
      </c>
      <c r="J39">
        <v>0.84319999999999995</v>
      </c>
      <c r="K39">
        <v>0.8518</v>
      </c>
      <c r="L39">
        <v>0.86040000000000005</v>
      </c>
      <c r="M39">
        <v>0.86909999999999998</v>
      </c>
      <c r="N39">
        <v>0.87770000000000004</v>
      </c>
      <c r="O39">
        <v>0.88629999999999998</v>
      </c>
      <c r="P39">
        <v>0.89500000000000002</v>
      </c>
      <c r="Q39">
        <v>0.90359999999999996</v>
      </c>
      <c r="R39">
        <v>0.9123</v>
      </c>
      <c r="S39">
        <v>0.92090000000000005</v>
      </c>
      <c r="T39">
        <v>0.92959999999999998</v>
      </c>
      <c r="U39">
        <v>0.93830000000000002</v>
      </c>
      <c r="V39">
        <v>0.94689999999999996</v>
      </c>
      <c r="W39">
        <v>0.9556</v>
      </c>
      <c r="X39">
        <v>0.96430000000000005</v>
      </c>
      <c r="Y39">
        <v>0.97289999999999999</v>
      </c>
      <c r="Z39">
        <v>0.98160000000000003</v>
      </c>
      <c r="AA39">
        <v>0.99029999999999996</v>
      </c>
      <c r="AB39">
        <v>0.999</v>
      </c>
      <c r="AC39">
        <v>1.0077</v>
      </c>
      <c r="AD39">
        <v>1.0164</v>
      </c>
      <c r="AE39">
        <v>1.0250999999999999</v>
      </c>
      <c r="AF39">
        <v>1.0338000000000001</v>
      </c>
      <c r="AG39">
        <v>1.0426</v>
      </c>
      <c r="AH39">
        <v>1.0512999999999999</v>
      </c>
      <c r="AI39">
        <v>1.06</v>
      </c>
      <c r="AJ39">
        <v>1.0688</v>
      </c>
      <c r="AK39">
        <v>1.0774999999999999</v>
      </c>
      <c r="AL39">
        <v>1.0863</v>
      </c>
      <c r="AM39">
        <v>1.0951</v>
      </c>
      <c r="AN39">
        <v>1.1039000000000001</v>
      </c>
      <c r="AO39">
        <v>1.1127</v>
      </c>
      <c r="AP39">
        <v>1.1214999999999999</v>
      </c>
      <c r="AQ39">
        <v>1.1303000000000001</v>
      </c>
      <c r="AR39">
        <v>1.1391</v>
      </c>
      <c r="AS39">
        <v>1.1478999999999999</v>
      </c>
      <c r="AT39">
        <v>1.1568000000000001</v>
      </c>
      <c r="AU39">
        <v>1.1656</v>
      </c>
      <c r="AV39">
        <v>1.1745000000000001</v>
      </c>
      <c r="AW39">
        <v>1.1834</v>
      </c>
      <c r="AX39">
        <v>1.1922999999999999</v>
      </c>
      <c r="AY39">
        <v>1.2012</v>
      </c>
      <c r="AZ39">
        <v>1.2101999999999999</v>
      </c>
      <c r="BA39">
        <v>1.2191000000000001</v>
      </c>
      <c r="BB39">
        <v>1.2281</v>
      </c>
      <c r="BC39">
        <v>1.2371000000000001</v>
      </c>
      <c r="BD39">
        <v>1.2461</v>
      </c>
      <c r="BE39">
        <v>1.2551000000000001</v>
      </c>
      <c r="BF39">
        <v>1.2641</v>
      </c>
      <c r="BG39">
        <v>1.2732000000000001</v>
      </c>
      <c r="BH39">
        <v>1.2823</v>
      </c>
      <c r="BI39">
        <v>1.2914000000000001</v>
      </c>
      <c r="BJ39">
        <v>1.3006</v>
      </c>
      <c r="BK39">
        <v>1.3097000000000001</v>
      </c>
      <c r="BL39">
        <v>1.3189</v>
      </c>
      <c r="BM39">
        <v>1.3282</v>
      </c>
      <c r="BN39">
        <v>1.3373999999999999</v>
      </c>
      <c r="BO39">
        <v>1.3467</v>
      </c>
      <c r="BP39">
        <v>1.3560000000000001</v>
      </c>
      <c r="BQ39">
        <v>1.3653999999999999</v>
      </c>
      <c r="BR39">
        <v>1.3748</v>
      </c>
      <c r="BS39">
        <v>1.3842000000000001</v>
      </c>
      <c r="BT39">
        <v>1.3936999999999999</v>
      </c>
      <c r="BU39">
        <v>1.4032</v>
      </c>
      <c r="BV39">
        <v>1.4127000000000001</v>
      </c>
      <c r="BW39">
        <v>1.4222999999999999</v>
      </c>
      <c r="BX39">
        <v>1.4319999999999999</v>
      </c>
      <c r="BY39">
        <v>1.4417</v>
      </c>
      <c r="BZ39">
        <v>1.4514</v>
      </c>
      <c r="CA39">
        <v>1.4612000000000001</v>
      </c>
      <c r="CB39">
        <v>1.4711000000000001</v>
      </c>
      <c r="CC39">
        <v>1.4810000000000001</v>
      </c>
      <c r="CD39">
        <v>1.4910000000000001</v>
      </c>
      <c r="CE39">
        <v>1.5011000000000001</v>
      </c>
      <c r="CF39">
        <v>1.5112000000000001</v>
      </c>
      <c r="CG39">
        <v>1.5214000000000001</v>
      </c>
      <c r="CH39">
        <v>1.5316000000000001</v>
      </c>
      <c r="CI39">
        <v>1.542</v>
      </c>
      <c r="CJ39">
        <v>1.5524</v>
      </c>
      <c r="CK39">
        <v>1.5629</v>
      </c>
      <c r="CL39">
        <v>1.5734999999999999</v>
      </c>
      <c r="CM39">
        <v>1.5842000000000001</v>
      </c>
      <c r="CN39">
        <v>1.5949</v>
      </c>
      <c r="CO39">
        <v>1.6057999999999999</v>
      </c>
      <c r="CP39">
        <v>1.6168</v>
      </c>
      <c r="CQ39">
        <v>1.6278999999999999</v>
      </c>
      <c r="CR39">
        <v>1.6391</v>
      </c>
      <c r="CS39">
        <v>1.6504000000000001</v>
      </c>
      <c r="CT39">
        <v>1.6618999999999999</v>
      </c>
      <c r="CU39">
        <v>1.6735</v>
      </c>
      <c r="CV39">
        <v>1.6852</v>
      </c>
      <c r="CW39">
        <v>1.6970000000000001</v>
      </c>
      <c r="CX39">
        <v>1.7090000000000001</v>
      </c>
      <c r="CY39">
        <v>1.7212000000000001</v>
      </c>
      <c r="CZ39">
        <v>1.7335</v>
      </c>
      <c r="DA39">
        <v>1.746</v>
      </c>
      <c r="DB39">
        <v>1.7585999999999999</v>
      </c>
      <c r="DC39">
        <v>1.7714000000000001</v>
      </c>
      <c r="DD39">
        <v>1.7844</v>
      </c>
      <c r="DE39">
        <v>1.7976000000000001</v>
      </c>
      <c r="DF39">
        <v>1.8088</v>
      </c>
      <c r="DG39">
        <v>1.8203</v>
      </c>
      <c r="DH39">
        <v>1.8319000000000001</v>
      </c>
    </row>
    <row r="40" spans="2:112" x14ac:dyDescent="0.25">
      <c r="B40">
        <v>1.202</v>
      </c>
      <c r="C40">
        <v>0.78149999999999997</v>
      </c>
      <c r="D40">
        <v>0.79010000000000002</v>
      </c>
      <c r="E40">
        <v>0.79869999999999997</v>
      </c>
      <c r="F40">
        <v>0.80730000000000002</v>
      </c>
      <c r="G40">
        <v>0.81589999999999996</v>
      </c>
      <c r="H40">
        <v>0.82450000000000001</v>
      </c>
      <c r="I40">
        <v>0.83309999999999995</v>
      </c>
      <c r="J40">
        <v>0.8417</v>
      </c>
      <c r="K40">
        <v>0.85040000000000004</v>
      </c>
      <c r="L40">
        <v>0.85899999999999999</v>
      </c>
      <c r="M40">
        <v>0.86760000000000004</v>
      </c>
      <c r="N40">
        <v>0.87619999999999998</v>
      </c>
      <c r="O40">
        <v>0.88480000000000003</v>
      </c>
      <c r="P40">
        <v>0.89349999999999996</v>
      </c>
      <c r="Q40">
        <v>0.90210000000000001</v>
      </c>
      <c r="R40">
        <v>0.91069999999999995</v>
      </c>
      <c r="S40">
        <v>0.9194</v>
      </c>
      <c r="T40">
        <v>0.92800000000000005</v>
      </c>
      <c r="U40">
        <v>0.93669999999999998</v>
      </c>
      <c r="V40">
        <v>0.94530000000000003</v>
      </c>
      <c r="W40">
        <v>0.95399999999999996</v>
      </c>
      <c r="X40">
        <v>0.96260000000000001</v>
      </c>
      <c r="Y40">
        <v>0.97130000000000005</v>
      </c>
      <c r="Z40">
        <v>0.98</v>
      </c>
      <c r="AA40">
        <v>0.98860000000000003</v>
      </c>
      <c r="AB40">
        <v>0.99729999999999996</v>
      </c>
      <c r="AC40">
        <v>1.006</v>
      </c>
      <c r="AD40">
        <v>1.0146999999999999</v>
      </c>
      <c r="AE40">
        <v>1.0234000000000001</v>
      </c>
      <c r="AF40">
        <v>1.0321</v>
      </c>
      <c r="AG40">
        <v>1.0407999999999999</v>
      </c>
      <c r="AH40">
        <v>1.0495000000000001</v>
      </c>
      <c r="AI40">
        <v>1.0583</v>
      </c>
      <c r="AJ40">
        <v>1.0669999999999999</v>
      </c>
      <c r="AK40">
        <v>1.0757000000000001</v>
      </c>
      <c r="AL40">
        <v>1.0845</v>
      </c>
      <c r="AM40">
        <v>1.0931999999999999</v>
      </c>
      <c r="AN40">
        <v>1.1020000000000001</v>
      </c>
      <c r="AO40">
        <v>1.1108</v>
      </c>
      <c r="AP40">
        <v>1.1195999999999999</v>
      </c>
      <c r="AQ40">
        <v>1.1284000000000001</v>
      </c>
      <c r="AR40">
        <v>1.1372</v>
      </c>
      <c r="AS40">
        <v>1.1459999999999999</v>
      </c>
      <c r="AT40">
        <v>1.1548</v>
      </c>
      <c r="AU40">
        <v>1.1637</v>
      </c>
      <c r="AV40">
        <v>1.1725000000000001</v>
      </c>
      <c r="AW40">
        <v>1.1814</v>
      </c>
      <c r="AX40">
        <v>1.1902999999999999</v>
      </c>
      <c r="AY40">
        <v>1.1992</v>
      </c>
      <c r="AZ40">
        <v>1.2081</v>
      </c>
      <c r="BA40">
        <v>1.2171000000000001</v>
      </c>
      <c r="BB40">
        <v>1.226</v>
      </c>
      <c r="BC40">
        <v>1.2350000000000001</v>
      </c>
      <c r="BD40">
        <v>1.244</v>
      </c>
      <c r="BE40">
        <v>1.2529999999999999</v>
      </c>
      <c r="BF40">
        <v>1.262</v>
      </c>
      <c r="BG40">
        <v>1.2710999999999999</v>
      </c>
      <c r="BH40">
        <v>1.2801</v>
      </c>
      <c r="BI40">
        <v>1.2891999999999999</v>
      </c>
      <c r="BJ40">
        <v>1.2984</v>
      </c>
      <c r="BK40">
        <v>1.3075000000000001</v>
      </c>
      <c r="BL40">
        <v>1.3167</v>
      </c>
      <c r="BM40">
        <v>1.3259000000000001</v>
      </c>
      <c r="BN40">
        <v>1.3351999999999999</v>
      </c>
      <c r="BO40">
        <v>1.3444</v>
      </c>
      <c r="BP40">
        <v>1.3536999999999999</v>
      </c>
      <c r="BQ40">
        <v>1.3631</v>
      </c>
      <c r="BR40">
        <v>1.3725000000000001</v>
      </c>
      <c r="BS40">
        <v>1.3818999999999999</v>
      </c>
      <c r="BT40">
        <v>1.3913</v>
      </c>
      <c r="BU40">
        <v>1.4008</v>
      </c>
      <c r="BV40">
        <v>1.4104000000000001</v>
      </c>
      <c r="BW40">
        <v>1.4198999999999999</v>
      </c>
      <c r="BX40">
        <v>1.4296</v>
      </c>
      <c r="BY40">
        <v>1.4393</v>
      </c>
      <c r="BZ40">
        <v>1.4490000000000001</v>
      </c>
      <c r="CA40">
        <v>1.4588000000000001</v>
      </c>
      <c r="CB40">
        <v>1.4685999999999999</v>
      </c>
      <c r="CC40">
        <v>1.4784999999999999</v>
      </c>
      <c r="CD40">
        <v>1.4884999999999999</v>
      </c>
      <c r="CE40">
        <v>1.4984999999999999</v>
      </c>
      <c r="CF40">
        <v>1.5085999999999999</v>
      </c>
      <c r="CG40">
        <v>1.5187999999999999</v>
      </c>
      <c r="CH40">
        <v>1.5289999999999999</v>
      </c>
      <c r="CI40">
        <v>1.5394000000000001</v>
      </c>
      <c r="CJ40">
        <v>1.5498000000000001</v>
      </c>
      <c r="CK40">
        <v>1.5603</v>
      </c>
      <c r="CL40">
        <v>1.5708</v>
      </c>
      <c r="CM40">
        <v>1.5814999999999999</v>
      </c>
      <c r="CN40">
        <v>1.5923</v>
      </c>
      <c r="CO40">
        <v>1.6031</v>
      </c>
      <c r="CP40">
        <v>1.6141000000000001</v>
      </c>
      <c r="CQ40">
        <v>1.6252</v>
      </c>
      <c r="CR40">
        <v>1.6363000000000001</v>
      </c>
      <c r="CS40">
        <v>1.6476999999999999</v>
      </c>
      <c r="CT40">
        <v>1.6591</v>
      </c>
      <c r="CU40">
        <v>1.6706000000000001</v>
      </c>
      <c r="CV40">
        <v>1.6822999999999999</v>
      </c>
      <c r="CW40">
        <v>1.6941999999999999</v>
      </c>
      <c r="CX40">
        <v>1.7060999999999999</v>
      </c>
      <c r="CY40">
        <v>1.7182999999999999</v>
      </c>
      <c r="CZ40">
        <v>1.7305999999999999</v>
      </c>
      <c r="DA40">
        <v>1.7430000000000001</v>
      </c>
      <c r="DB40">
        <v>1.7556</v>
      </c>
      <c r="DC40">
        <v>1.7684</v>
      </c>
      <c r="DD40">
        <v>1.7814000000000001</v>
      </c>
      <c r="DE40">
        <v>1.7946</v>
      </c>
      <c r="DF40">
        <v>1.8080000000000001</v>
      </c>
      <c r="DG40">
        <v>1.8203</v>
      </c>
      <c r="DH40">
        <v>1.8319000000000001</v>
      </c>
    </row>
    <row r="41" spans="2:112" x14ac:dyDescent="0.25">
      <c r="B41">
        <v>1.288</v>
      </c>
      <c r="C41">
        <v>0.7802</v>
      </c>
      <c r="D41">
        <v>0.78879999999999995</v>
      </c>
      <c r="E41">
        <v>0.7974</v>
      </c>
      <c r="F41">
        <v>0.80600000000000005</v>
      </c>
      <c r="G41">
        <v>0.81459999999999999</v>
      </c>
      <c r="H41">
        <v>0.82320000000000004</v>
      </c>
      <c r="I41">
        <v>0.83169999999999999</v>
      </c>
      <c r="J41">
        <v>0.84030000000000005</v>
      </c>
      <c r="K41">
        <v>0.84889999999999999</v>
      </c>
      <c r="L41">
        <v>0.85760000000000003</v>
      </c>
      <c r="M41">
        <v>0.86619999999999997</v>
      </c>
      <c r="N41">
        <v>0.87480000000000002</v>
      </c>
      <c r="O41">
        <v>0.88339999999999996</v>
      </c>
      <c r="P41">
        <v>0.89200000000000002</v>
      </c>
      <c r="Q41">
        <v>0.90059999999999996</v>
      </c>
      <c r="R41">
        <v>0.90920000000000001</v>
      </c>
      <c r="S41">
        <v>0.91790000000000005</v>
      </c>
      <c r="T41">
        <v>0.92649999999999999</v>
      </c>
      <c r="U41">
        <v>0.93510000000000004</v>
      </c>
      <c r="V41">
        <v>0.94379999999999997</v>
      </c>
      <c r="W41">
        <v>0.95240000000000002</v>
      </c>
      <c r="X41">
        <v>0.96099999999999997</v>
      </c>
      <c r="Y41">
        <v>0.96970000000000001</v>
      </c>
      <c r="Z41">
        <v>0.97829999999999995</v>
      </c>
      <c r="AA41">
        <v>0.98699999999999999</v>
      </c>
      <c r="AB41">
        <v>0.99570000000000003</v>
      </c>
      <c r="AC41">
        <v>1.0043</v>
      </c>
      <c r="AD41">
        <v>1.0129999999999999</v>
      </c>
      <c r="AE41">
        <v>1.0217000000000001</v>
      </c>
      <c r="AF41">
        <v>1.0304</v>
      </c>
      <c r="AG41">
        <v>1.0390999999999999</v>
      </c>
      <c r="AH41">
        <v>1.0478000000000001</v>
      </c>
      <c r="AI41">
        <v>1.0565</v>
      </c>
      <c r="AJ41">
        <v>1.0651999999999999</v>
      </c>
      <c r="AK41">
        <v>1.0739000000000001</v>
      </c>
      <c r="AL41">
        <v>1.0827</v>
      </c>
      <c r="AM41">
        <v>1.0913999999999999</v>
      </c>
      <c r="AN41">
        <v>1.1002000000000001</v>
      </c>
      <c r="AO41">
        <v>1.1089</v>
      </c>
      <c r="AP41">
        <v>1.1176999999999999</v>
      </c>
      <c r="AQ41">
        <v>1.1265000000000001</v>
      </c>
      <c r="AR41">
        <v>1.1353</v>
      </c>
      <c r="AS41">
        <v>1.1440999999999999</v>
      </c>
      <c r="AT41">
        <v>1.1529</v>
      </c>
      <c r="AU41">
        <v>1.1617</v>
      </c>
      <c r="AV41">
        <v>1.1706000000000001</v>
      </c>
      <c r="AW41">
        <v>1.1794</v>
      </c>
      <c r="AX41">
        <v>1.1882999999999999</v>
      </c>
      <c r="AY41">
        <v>1.1972</v>
      </c>
      <c r="AZ41">
        <v>1.2060999999999999</v>
      </c>
      <c r="BA41">
        <v>1.2150000000000001</v>
      </c>
      <c r="BB41">
        <v>1.224</v>
      </c>
      <c r="BC41">
        <v>1.2329000000000001</v>
      </c>
      <c r="BD41">
        <v>1.2419</v>
      </c>
      <c r="BE41">
        <v>1.2508999999999999</v>
      </c>
      <c r="BF41">
        <v>1.2599</v>
      </c>
      <c r="BG41">
        <v>1.2688999999999999</v>
      </c>
      <c r="BH41">
        <v>1.278</v>
      </c>
      <c r="BI41">
        <v>1.2870999999999999</v>
      </c>
      <c r="BJ41">
        <v>1.2962</v>
      </c>
      <c r="BK41">
        <v>1.3052999999999999</v>
      </c>
      <c r="BL41">
        <v>1.3145</v>
      </c>
      <c r="BM41">
        <v>1.3237000000000001</v>
      </c>
      <c r="BN41">
        <v>1.3329</v>
      </c>
      <c r="BO41">
        <v>1.3422000000000001</v>
      </c>
      <c r="BP41">
        <v>1.3514999999999999</v>
      </c>
      <c r="BQ41">
        <v>1.3608</v>
      </c>
      <c r="BR41">
        <v>1.3702000000000001</v>
      </c>
      <c r="BS41">
        <v>1.3795999999999999</v>
      </c>
      <c r="BT41">
        <v>1.389</v>
      </c>
      <c r="BU41">
        <v>1.3985000000000001</v>
      </c>
      <c r="BV41">
        <v>1.4079999999999999</v>
      </c>
      <c r="BW41">
        <v>1.4176</v>
      </c>
      <c r="BX41">
        <v>1.4272</v>
      </c>
      <c r="BY41">
        <v>1.4369000000000001</v>
      </c>
      <c r="BZ41">
        <v>1.4466000000000001</v>
      </c>
      <c r="CA41">
        <v>1.4562999999999999</v>
      </c>
      <c r="CB41">
        <v>1.4661999999999999</v>
      </c>
      <c r="CC41">
        <v>1.4761</v>
      </c>
      <c r="CD41">
        <v>1.486</v>
      </c>
      <c r="CE41">
        <v>1.496</v>
      </c>
      <c r="CF41">
        <v>1.5061</v>
      </c>
      <c r="CG41">
        <v>1.5163</v>
      </c>
      <c r="CH41">
        <v>1.5265</v>
      </c>
      <c r="CI41">
        <v>1.5367999999999999</v>
      </c>
      <c r="CJ41">
        <v>1.5471999999999999</v>
      </c>
      <c r="CK41">
        <v>1.5577000000000001</v>
      </c>
      <c r="CL41">
        <v>1.5682</v>
      </c>
      <c r="CM41">
        <v>1.5789</v>
      </c>
      <c r="CN41">
        <v>1.5895999999999999</v>
      </c>
      <c r="CO41">
        <v>1.6004</v>
      </c>
      <c r="CP41">
        <v>1.6113999999999999</v>
      </c>
      <c r="CQ41">
        <v>1.6225000000000001</v>
      </c>
      <c r="CR41">
        <v>1.6335999999999999</v>
      </c>
      <c r="CS41">
        <v>1.6449</v>
      </c>
      <c r="CT41">
        <v>1.6563000000000001</v>
      </c>
      <c r="CU41">
        <v>1.6678999999999999</v>
      </c>
      <c r="CV41">
        <v>1.6795</v>
      </c>
      <c r="CW41">
        <v>1.6913</v>
      </c>
      <c r="CX41">
        <v>1.7033</v>
      </c>
      <c r="CY41">
        <v>1.7154</v>
      </c>
      <c r="CZ41">
        <v>1.7277</v>
      </c>
      <c r="DA41">
        <v>1.7401</v>
      </c>
      <c r="DB41">
        <v>1.7526999999999999</v>
      </c>
      <c r="DC41">
        <v>1.7655000000000001</v>
      </c>
      <c r="DD41">
        <v>1.7784</v>
      </c>
      <c r="DE41">
        <v>1.7916000000000001</v>
      </c>
      <c r="DF41">
        <v>1.8048999999999999</v>
      </c>
      <c r="DG41">
        <v>1.8185</v>
      </c>
      <c r="DH41">
        <v>1.8319000000000001</v>
      </c>
    </row>
    <row r="42" spans="2:112" x14ac:dyDescent="0.25">
      <c r="B42">
        <v>1.38</v>
      </c>
      <c r="C42">
        <v>0.77890000000000004</v>
      </c>
      <c r="D42">
        <v>0.78749999999999998</v>
      </c>
      <c r="E42">
        <v>0.79610000000000003</v>
      </c>
      <c r="F42">
        <v>0.80459999999999998</v>
      </c>
      <c r="G42">
        <v>0.81320000000000003</v>
      </c>
      <c r="H42">
        <v>0.82179999999999997</v>
      </c>
      <c r="I42">
        <v>0.83040000000000003</v>
      </c>
      <c r="J42">
        <v>0.83899999999999997</v>
      </c>
      <c r="K42">
        <v>0.84760000000000002</v>
      </c>
      <c r="L42">
        <v>0.85609999999999997</v>
      </c>
      <c r="M42">
        <v>0.86470000000000002</v>
      </c>
      <c r="N42">
        <v>0.87329999999999997</v>
      </c>
      <c r="O42">
        <v>0.88190000000000002</v>
      </c>
      <c r="P42">
        <v>0.89049999999999996</v>
      </c>
      <c r="Q42">
        <v>0.89910000000000001</v>
      </c>
      <c r="R42">
        <v>0.90769999999999995</v>
      </c>
      <c r="S42">
        <v>0.9163</v>
      </c>
      <c r="T42">
        <v>0.92500000000000004</v>
      </c>
      <c r="U42">
        <v>0.93359999999999999</v>
      </c>
      <c r="V42">
        <v>0.94220000000000004</v>
      </c>
      <c r="W42">
        <v>0.95079999999999998</v>
      </c>
      <c r="X42">
        <v>0.95950000000000002</v>
      </c>
      <c r="Y42">
        <v>0.96809999999999996</v>
      </c>
      <c r="Z42">
        <v>0.97670000000000001</v>
      </c>
      <c r="AA42">
        <v>0.98540000000000005</v>
      </c>
      <c r="AB42">
        <v>0.99399999999999999</v>
      </c>
      <c r="AC42">
        <v>1.0026999999999999</v>
      </c>
      <c r="AD42">
        <v>1.0113000000000001</v>
      </c>
      <c r="AE42">
        <v>1.02</v>
      </c>
      <c r="AF42">
        <v>1.0286999999999999</v>
      </c>
      <c r="AG42">
        <v>1.0374000000000001</v>
      </c>
      <c r="AH42">
        <v>1.0461</v>
      </c>
      <c r="AI42">
        <v>1.0548</v>
      </c>
      <c r="AJ42">
        <v>1.0634999999999999</v>
      </c>
      <c r="AK42">
        <v>1.0722</v>
      </c>
      <c r="AL42">
        <v>1.0809</v>
      </c>
      <c r="AM42">
        <v>1.0895999999999999</v>
      </c>
      <c r="AN42">
        <v>1.0984</v>
      </c>
      <c r="AO42">
        <v>1.1071</v>
      </c>
      <c r="AP42">
        <v>1.1158999999999999</v>
      </c>
      <c r="AQ42">
        <v>1.1246</v>
      </c>
      <c r="AR42">
        <v>1.1334</v>
      </c>
      <c r="AS42">
        <v>1.1422000000000001</v>
      </c>
      <c r="AT42">
        <v>1.151</v>
      </c>
      <c r="AU42">
        <v>1.1597999999999999</v>
      </c>
      <c r="AV42">
        <v>1.1687000000000001</v>
      </c>
      <c r="AW42">
        <v>1.1775</v>
      </c>
      <c r="AX42">
        <v>1.1863999999999999</v>
      </c>
      <c r="AY42">
        <v>1.1952</v>
      </c>
      <c r="AZ42">
        <v>1.2040999999999999</v>
      </c>
      <c r="BA42">
        <v>1.2130000000000001</v>
      </c>
      <c r="BB42">
        <v>1.2219</v>
      </c>
      <c r="BC42">
        <v>1.2309000000000001</v>
      </c>
      <c r="BD42">
        <v>1.2399</v>
      </c>
      <c r="BE42">
        <v>1.2487999999999999</v>
      </c>
      <c r="BF42">
        <v>1.2578</v>
      </c>
      <c r="BG42">
        <v>1.2668999999999999</v>
      </c>
      <c r="BH42">
        <v>1.2759</v>
      </c>
      <c r="BI42">
        <v>1.2849999999999999</v>
      </c>
      <c r="BJ42">
        <v>1.2941</v>
      </c>
      <c r="BK42">
        <v>1.3031999999999999</v>
      </c>
      <c r="BL42">
        <v>1.3124</v>
      </c>
      <c r="BM42">
        <v>1.3214999999999999</v>
      </c>
      <c r="BN42">
        <v>1.3307</v>
      </c>
      <c r="BO42">
        <v>1.34</v>
      </c>
      <c r="BP42">
        <v>1.3492999999999999</v>
      </c>
      <c r="BQ42">
        <v>1.3586</v>
      </c>
      <c r="BR42">
        <v>1.3678999999999999</v>
      </c>
      <c r="BS42">
        <v>1.3773</v>
      </c>
      <c r="BT42">
        <v>1.3867</v>
      </c>
      <c r="BU42">
        <v>1.3962000000000001</v>
      </c>
      <c r="BV42">
        <v>1.4056999999999999</v>
      </c>
      <c r="BW42">
        <v>1.4152</v>
      </c>
      <c r="BX42">
        <v>1.4248000000000001</v>
      </c>
      <c r="BY42">
        <v>1.4345000000000001</v>
      </c>
      <c r="BZ42">
        <v>1.4441999999999999</v>
      </c>
      <c r="CA42">
        <v>1.454</v>
      </c>
      <c r="CB42">
        <v>1.4638</v>
      </c>
      <c r="CC42">
        <v>1.4736</v>
      </c>
      <c r="CD42">
        <v>1.4836</v>
      </c>
      <c r="CE42">
        <v>1.4936</v>
      </c>
      <c r="CF42">
        <v>1.5036</v>
      </c>
      <c r="CG42">
        <v>1.5138</v>
      </c>
      <c r="CH42">
        <v>1.524</v>
      </c>
      <c r="CI42">
        <v>1.5343</v>
      </c>
      <c r="CJ42">
        <v>1.5446</v>
      </c>
      <c r="CK42">
        <v>1.5550999999999999</v>
      </c>
      <c r="CL42">
        <v>1.5656000000000001</v>
      </c>
      <c r="CM42">
        <v>1.5763</v>
      </c>
      <c r="CN42">
        <v>1.587</v>
      </c>
      <c r="CO42">
        <v>1.5978000000000001</v>
      </c>
      <c r="CP42">
        <v>1.6087</v>
      </c>
      <c r="CQ42">
        <v>1.6197999999999999</v>
      </c>
      <c r="CR42">
        <v>1.6309</v>
      </c>
      <c r="CS42">
        <v>1.6422000000000001</v>
      </c>
      <c r="CT42">
        <v>1.6536</v>
      </c>
      <c r="CU42">
        <v>1.6651</v>
      </c>
      <c r="CV42">
        <v>1.6768000000000001</v>
      </c>
      <c r="CW42">
        <v>1.6886000000000001</v>
      </c>
      <c r="CX42">
        <v>1.7004999999999999</v>
      </c>
      <c r="CY42">
        <v>1.7125999999999999</v>
      </c>
      <c r="CZ42">
        <v>1.7248000000000001</v>
      </c>
      <c r="DA42">
        <v>1.7373000000000001</v>
      </c>
      <c r="DB42">
        <v>1.7498</v>
      </c>
      <c r="DC42">
        <v>1.7625999999999999</v>
      </c>
      <c r="DD42">
        <v>1.7755000000000001</v>
      </c>
      <c r="DE42">
        <v>1.7887</v>
      </c>
      <c r="DF42">
        <v>1.802</v>
      </c>
      <c r="DG42">
        <v>1.8154999999999999</v>
      </c>
      <c r="DH42">
        <v>1.8291999999999999</v>
      </c>
    </row>
    <row r="43" spans="2:112" x14ac:dyDescent="0.25">
      <c r="B43">
        <v>1.4790000000000001</v>
      </c>
      <c r="C43">
        <v>0.77769999999999995</v>
      </c>
      <c r="D43">
        <v>0.78620000000000001</v>
      </c>
      <c r="E43">
        <v>0.79479999999999995</v>
      </c>
      <c r="F43">
        <v>0.80330000000000001</v>
      </c>
      <c r="G43">
        <v>0.81189999999999996</v>
      </c>
      <c r="H43">
        <v>0.82050000000000001</v>
      </c>
      <c r="I43">
        <v>0.82899999999999996</v>
      </c>
      <c r="J43">
        <v>0.83760000000000001</v>
      </c>
      <c r="K43">
        <v>0.84619999999999995</v>
      </c>
      <c r="L43">
        <v>0.85470000000000002</v>
      </c>
      <c r="M43">
        <v>0.86329999999999996</v>
      </c>
      <c r="N43">
        <v>0.87190000000000001</v>
      </c>
      <c r="O43">
        <v>0.88049999999999995</v>
      </c>
      <c r="P43">
        <v>0.8891</v>
      </c>
      <c r="Q43">
        <v>0.89770000000000005</v>
      </c>
      <c r="R43">
        <v>0.90629999999999999</v>
      </c>
      <c r="S43">
        <v>0.91490000000000005</v>
      </c>
      <c r="T43">
        <v>0.92349999999999999</v>
      </c>
      <c r="U43">
        <v>0.93210000000000004</v>
      </c>
      <c r="V43">
        <v>0.94069999999999998</v>
      </c>
      <c r="W43">
        <v>0.94930000000000003</v>
      </c>
      <c r="X43">
        <v>0.95789999999999997</v>
      </c>
      <c r="Y43">
        <v>0.96650000000000003</v>
      </c>
      <c r="Z43">
        <v>0.97509999999999997</v>
      </c>
      <c r="AA43">
        <v>0.98380000000000001</v>
      </c>
      <c r="AB43">
        <v>0.99239999999999995</v>
      </c>
      <c r="AC43">
        <v>1.0011000000000001</v>
      </c>
      <c r="AD43">
        <v>1.0097</v>
      </c>
      <c r="AE43">
        <v>1.0184</v>
      </c>
      <c r="AF43">
        <v>1.0269999999999999</v>
      </c>
      <c r="AG43">
        <v>1.0357000000000001</v>
      </c>
      <c r="AH43">
        <v>1.0444</v>
      </c>
      <c r="AI43">
        <v>1.0529999999999999</v>
      </c>
      <c r="AJ43">
        <v>1.0617000000000001</v>
      </c>
      <c r="AK43">
        <v>1.0704</v>
      </c>
      <c r="AL43">
        <v>1.0790999999999999</v>
      </c>
      <c r="AM43">
        <v>1.0878000000000001</v>
      </c>
      <c r="AN43">
        <v>1.0966</v>
      </c>
      <c r="AO43">
        <v>1.1052999999999999</v>
      </c>
      <c r="AP43">
        <v>1.1141000000000001</v>
      </c>
      <c r="AQ43">
        <v>1.1228</v>
      </c>
      <c r="AR43">
        <v>1.1315999999999999</v>
      </c>
      <c r="AS43">
        <v>1.1403000000000001</v>
      </c>
      <c r="AT43">
        <v>1.1491</v>
      </c>
      <c r="AU43">
        <v>1.1578999999999999</v>
      </c>
      <c r="AV43">
        <v>1.1668000000000001</v>
      </c>
      <c r="AW43">
        <v>1.1756</v>
      </c>
      <c r="AX43">
        <v>1.1843999999999999</v>
      </c>
      <c r="AY43">
        <v>1.1933</v>
      </c>
      <c r="AZ43">
        <v>1.2021999999999999</v>
      </c>
      <c r="BA43">
        <v>1.2111000000000001</v>
      </c>
      <c r="BB43">
        <v>1.22</v>
      </c>
      <c r="BC43">
        <v>1.2289000000000001</v>
      </c>
      <c r="BD43">
        <v>1.2378</v>
      </c>
      <c r="BE43">
        <v>1.2467999999999999</v>
      </c>
      <c r="BF43">
        <v>1.2558</v>
      </c>
      <c r="BG43">
        <v>1.2647999999999999</v>
      </c>
      <c r="BH43">
        <v>1.2738</v>
      </c>
      <c r="BI43">
        <v>1.2828999999999999</v>
      </c>
      <c r="BJ43">
        <v>1.292</v>
      </c>
      <c r="BK43">
        <v>1.3010999999999999</v>
      </c>
      <c r="BL43">
        <v>1.3102</v>
      </c>
      <c r="BM43">
        <v>1.3193999999999999</v>
      </c>
      <c r="BN43">
        <v>1.3286</v>
      </c>
      <c r="BO43">
        <v>1.3378000000000001</v>
      </c>
      <c r="BP43">
        <v>1.3471</v>
      </c>
      <c r="BQ43">
        <v>1.3564000000000001</v>
      </c>
      <c r="BR43">
        <v>1.3656999999999999</v>
      </c>
      <c r="BS43">
        <v>1.3751</v>
      </c>
      <c r="BT43">
        <v>1.3845000000000001</v>
      </c>
      <c r="BU43">
        <v>1.3938999999999999</v>
      </c>
      <c r="BV43">
        <v>1.4034</v>
      </c>
      <c r="BW43">
        <v>1.4129</v>
      </c>
      <c r="BX43">
        <v>1.4225000000000001</v>
      </c>
      <c r="BY43">
        <v>1.4321999999999999</v>
      </c>
      <c r="BZ43">
        <v>1.4418</v>
      </c>
      <c r="CA43">
        <v>1.4516</v>
      </c>
      <c r="CB43">
        <v>1.4614</v>
      </c>
      <c r="CC43">
        <v>1.4712000000000001</v>
      </c>
      <c r="CD43">
        <v>1.4812000000000001</v>
      </c>
      <c r="CE43">
        <v>1.4911000000000001</v>
      </c>
      <c r="CF43">
        <v>1.5012000000000001</v>
      </c>
      <c r="CG43">
        <v>1.5113000000000001</v>
      </c>
      <c r="CH43">
        <v>1.5215000000000001</v>
      </c>
      <c r="CI43">
        <v>1.5318000000000001</v>
      </c>
      <c r="CJ43">
        <v>1.5421</v>
      </c>
      <c r="CK43">
        <v>1.5526</v>
      </c>
      <c r="CL43">
        <v>1.5630999999999999</v>
      </c>
      <c r="CM43">
        <v>1.5737000000000001</v>
      </c>
      <c r="CN43">
        <v>1.5844</v>
      </c>
      <c r="CO43">
        <v>1.5952</v>
      </c>
      <c r="CP43">
        <v>1.6061000000000001</v>
      </c>
      <c r="CQ43">
        <v>1.6171</v>
      </c>
      <c r="CR43">
        <v>1.6283000000000001</v>
      </c>
      <c r="CS43">
        <v>1.6395</v>
      </c>
      <c r="CT43">
        <v>1.6509</v>
      </c>
      <c r="CU43">
        <v>1.6624000000000001</v>
      </c>
      <c r="CV43">
        <v>1.6739999999999999</v>
      </c>
      <c r="CW43">
        <v>1.6858</v>
      </c>
      <c r="CX43">
        <v>1.6977</v>
      </c>
      <c r="CY43">
        <v>1.7098</v>
      </c>
      <c r="CZ43">
        <v>1.722</v>
      </c>
      <c r="DA43">
        <v>1.7343999999999999</v>
      </c>
      <c r="DB43">
        <v>1.7470000000000001</v>
      </c>
      <c r="DC43">
        <v>1.7597</v>
      </c>
      <c r="DD43">
        <v>1.7726</v>
      </c>
      <c r="DE43">
        <v>1.7857000000000001</v>
      </c>
      <c r="DF43">
        <v>1.7989999999999999</v>
      </c>
      <c r="DG43">
        <v>1.8126</v>
      </c>
      <c r="DH43">
        <v>1.8263</v>
      </c>
    </row>
    <row r="44" spans="2:112" x14ac:dyDescent="0.25">
      <c r="B44">
        <v>1.585</v>
      </c>
      <c r="C44">
        <v>0.77639999999999998</v>
      </c>
      <c r="D44">
        <v>0.78500000000000003</v>
      </c>
      <c r="E44">
        <v>0.79349999999999998</v>
      </c>
      <c r="F44">
        <v>0.80200000000000005</v>
      </c>
      <c r="G44">
        <v>0.81059999999999999</v>
      </c>
      <c r="H44">
        <v>0.81910000000000005</v>
      </c>
      <c r="I44">
        <v>0.82769999999999999</v>
      </c>
      <c r="J44">
        <v>0.83630000000000004</v>
      </c>
      <c r="K44">
        <v>0.8448</v>
      </c>
      <c r="L44">
        <v>0.85340000000000005</v>
      </c>
      <c r="M44">
        <v>0.8619</v>
      </c>
      <c r="N44">
        <v>0.87050000000000005</v>
      </c>
      <c r="O44">
        <v>0.87909999999999999</v>
      </c>
      <c r="P44">
        <v>0.88759999999999994</v>
      </c>
      <c r="Q44">
        <v>0.8962</v>
      </c>
      <c r="R44">
        <v>0.90480000000000005</v>
      </c>
      <c r="S44">
        <v>0.91339999999999999</v>
      </c>
      <c r="T44">
        <v>0.92200000000000004</v>
      </c>
      <c r="U44">
        <v>0.93059999999999998</v>
      </c>
      <c r="V44">
        <v>0.93920000000000003</v>
      </c>
      <c r="W44">
        <v>0.94779999999999998</v>
      </c>
      <c r="X44">
        <v>0.95640000000000003</v>
      </c>
      <c r="Y44">
        <v>0.96499999999999997</v>
      </c>
      <c r="Z44">
        <v>0.97360000000000002</v>
      </c>
      <c r="AA44">
        <v>0.98219999999999996</v>
      </c>
      <c r="AB44">
        <v>0.99080000000000001</v>
      </c>
      <c r="AC44">
        <v>0.99939999999999996</v>
      </c>
      <c r="AD44">
        <v>1.0081</v>
      </c>
      <c r="AE44">
        <v>1.0166999999999999</v>
      </c>
      <c r="AF44">
        <v>1.0254000000000001</v>
      </c>
      <c r="AG44">
        <v>1.034</v>
      </c>
      <c r="AH44">
        <v>1.0427</v>
      </c>
      <c r="AI44">
        <v>1.0513999999999999</v>
      </c>
      <c r="AJ44">
        <v>1.06</v>
      </c>
      <c r="AK44">
        <v>1.0687</v>
      </c>
      <c r="AL44">
        <v>1.0773999999999999</v>
      </c>
      <c r="AM44">
        <v>1.0861000000000001</v>
      </c>
      <c r="AN44">
        <v>1.0948</v>
      </c>
      <c r="AO44">
        <v>1.1034999999999999</v>
      </c>
      <c r="AP44">
        <v>1.1123000000000001</v>
      </c>
      <c r="AQ44">
        <v>1.121</v>
      </c>
      <c r="AR44">
        <v>1.1297999999999999</v>
      </c>
      <c r="AS44">
        <v>1.1385000000000001</v>
      </c>
      <c r="AT44">
        <v>1.1473</v>
      </c>
      <c r="AU44">
        <v>1.1560999999999999</v>
      </c>
      <c r="AV44">
        <v>1.1649</v>
      </c>
      <c r="AW44">
        <v>1.1737</v>
      </c>
      <c r="AX44">
        <v>1.1825000000000001</v>
      </c>
      <c r="AY44">
        <v>1.1914</v>
      </c>
      <c r="AZ44">
        <v>1.2001999999999999</v>
      </c>
      <c r="BA44">
        <v>1.2091000000000001</v>
      </c>
      <c r="BB44">
        <v>1.218</v>
      </c>
      <c r="BC44">
        <v>1.2269000000000001</v>
      </c>
      <c r="BD44">
        <v>1.2358</v>
      </c>
      <c r="BE44">
        <v>1.2447999999999999</v>
      </c>
      <c r="BF44">
        <v>1.2538</v>
      </c>
      <c r="BG44">
        <v>1.2627999999999999</v>
      </c>
      <c r="BH44">
        <v>1.2718</v>
      </c>
      <c r="BI44">
        <v>1.2807999999999999</v>
      </c>
      <c r="BJ44">
        <v>1.2899</v>
      </c>
      <c r="BK44">
        <v>1.2989999999999999</v>
      </c>
      <c r="BL44">
        <v>1.3081</v>
      </c>
      <c r="BM44">
        <v>1.3172999999999999</v>
      </c>
      <c r="BN44">
        <v>1.3264</v>
      </c>
      <c r="BO44">
        <v>1.3357000000000001</v>
      </c>
      <c r="BP44">
        <v>1.3449</v>
      </c>
      <c r="BQ44">
        <v>1.3542000000000001</v>
      </c>
      <c r="BR44">
        <v>1.3634999999999999</v>
      </c>
      <c r="BS44">
        <v>1.3728</v>
      </c>
      <c r="BT44">
        <v>1.3822000000000001</v>
      </c>
      <c r="BU44">
        <v>1.3916999999999999</v>
      </c>
      <c r="BV44">
        <v>1.4012</v>
      </c>
      <c r="BW44">
        <v>1.4107000000000001</v>
      </c>
      <c r="BX44">
        <v>1.4201999999999999</v>
      </c>
      <c r="BY44">
        <v>1.4298999999999999</v>
      </c>
      <c r="BZ44">
        <v>1.4395</v>
      </c>
      <c r="CA44">
        <v>1.4493</v>
      </c>
      <c r="CB44">
        <v>1.4590000000000001</v>
      </c>
      <c r="CC44">
        <v>1.4689000000000001</v>
      </c>
      <c r="CD44">
        <v>1.4787999999999999</v>
      </c>
      <c r="CE44">
        <v>1.4886999999999999</v>
      </c>
      <c r="CF44">
        <v>1.4987999999999999</v>
      </c>
      <c r="CG44">
        <v>1.5088999999999999</v>
      </c>
      <c r="CH44">
        <v>1.5190999999999999</v>
      </c>
      <c r="CI44">
        <v>1.5293000000000001</v>
      </c>
      <c r="CJ44">
        <v>1.5396000000000001</v>
      </c>
      <c r="CK44">
        <v>1.5501</v>
      </c>
      <c r="CL44">
        <v>1.5606</v>
      </c>
      <c r="CM44">
        <v>1.5711999999999999</v>
      </c>
      <c r="CN44">
        <v>1.5819000000000001</v>
      </c>
      <c r="CO44">
        <v>1.5927</v>
      </c>
      <c r="CP44">
        <v>1.6034999999999999</v>
      </c>
      <c r="CQ44">
        <v>1.6146</v>
      </c>
      <c r="CR44">
        <v>1.6256999999999999</v>
      </c>
      <c r="CS44">
        <v>1.6369</v>
      </c>
      <c r="CT44">
        <v>1.6483000000000001</v>
      </c>
      <c r="CU44">
        <v>1.6597</v>
      </c>
      <c r="CV44">
        <v>1.6714</v>
      </c>
      <c r="CW44">
        <v>1.6831</v>
      </c>
      <c r="CX44">
        <v>1.6950000000000001</v>
      </c>
      <c r="CY44">
        <v>1.7071000000000001</v>
      </c>
      <c r="CZ44">
        <v>1.7193000000000001</v>
      </c>
      <c r="DA44">
        <v>1.7316</v>
      </c>
      <c r="DB44">
        <v>1.7442</v>
      </c>
      <c r="DC44">
        <v>1.7568999999999999</v>
      </c>
      <c r="DD44">
        <v>1.7698</v>
      </c>
      <c r="DE44">
        <v>1.7828999999999999</v>
      </c>
      <c r="DF44">
        <v>1.7962</v>
      </c>
      <c r="DG44">
        <v>1.8096000000000001</v>
      </c>
      <c r="DH44">
        <v>1.8232999999999999</v>
      </c>
    </row>
    <row r="45" spans="2:112" x14ac:dyDescent="0.25">
      <c r="B45">
        <v>1.698</v>
      </c>
      <c r="C45">
        <v>0.7752</v>
      </c>
      <c r="D45">
        <v>0.78369999999999995</v>
      </c>
      <c r="E45">
        <v>0.79220000000000002</v>
      </c>
      <c r="F45">
        <v>0.80079999999999996</v>
      </c>
      <c r="G45">
        <v>0.80930000000000002</v>
      </c>
      <c r="H45">
        <v>0.81779999999999997</v>
      </c>
      <c r="I45">
        <v>0.82640000000000002</v>
      </c>
      <c r="J45">
        <v>0.83489999999999998</v>
      </c>
      <c r="K45">
        <v>0.84350000000000003</v>
      </c>
      <c r="L45">
        <v>0.85199999999999998</v>
      </c>
      <c r="M45">
        <v>0.86060000000000003</v>
      </c>
      <c r="N45">
        <v>0.86909999999999998</v>
      </c>
      <c r="O45">
        <v>0.87770000000000004</v>
      </c>
      <c r="P45">
        <v>0.88619999999999999</v>
      </c>
      <c r="Q45">
        <v>0.89480000000000004</v>
      </c>
      <c r="R45">
        <v>0.90339999999999998</v>
      </c>
      <c r="S45">
        <v>0.91190000000000004</v>
      </c>
      <c r="T45">
        <v>0.92049999999999998</v>
      </c>
      <c r="U45">
        <v>0.92910000000000004</v>
      </c>
      <c r="V45">
        <v>0.93769999999999998</v>
      </c>
      <c r="W45">
        <v>0.94630000000000003</v>
      </c>
      <c r="X45">
        <v>0.95479999999999998</v>
      </c>
      <c r="Y45">
        <v>0.96340000000000003</v>
      </c>
      <c r="Z45">
        <v>0.97199999999999998</v>
      </c>
      <c r="AA45">
        <v>0.98060000000000003</v>
      </c>
      <c r="AB45">
        <v>0.98919999999999997</v>
      </c>
      <c r="AC45">
        <v>0.99790000000000001</v>
      </c>
      <c r="AD45">
        <v>1.0065</v>
      </c>
      <c r="AE45">
        <v>1.0150999999999999</v>
      </c>
      <c r="AF45">
        <v>1.0237000000000001</v>
      </c>
      <c r="AG45">
        <v>1.0324</v>
      </c>
      <c r="AH45">
        <v>1.0409999999999999</v>
      </c>
      <c r="AI45">
        <v>1.0497000000000001</v>
      </c>
      <c r="AJ45">
        <v>1.0583</v>
      </c>
      <c r="AK45">
        <v>1.0669999999999999</v>
      </c>
      <c r="AL45">
        <v>1.0757000000000001</v>
      </c>
      <c r="AM45">
        <v>1.0844</v>
      </c>
      <c r="AN45">
        <v>1.0931</v>
      </c>
      <c r="AO45">
        <v>1.1017999999999999</v>
      </c>
      <c r="AP45">
        <v>1.1105</v>
      </c>
      <c r="AQ45">
        <v>1.1192</v>
      </c>
      <c r="AR45">
        <v>1.1279999999999999</v>
      </c>
      <c r="AS45">
        <v>1.1367</v>
      </c>
      <c r="AT45">
        <v>1.1455</v>
      </c>
      <c r="AU45">
        <v>1.1541999999999999</v>
      </c>
      <c r="AV45">
        <v>1.163</v>
      </c>
      <c r="AW45">
        <v>1.1718</v>
      </c>
      <c r="AX45">
        <v>1.1806000000000001</v>
      </c>
      <c r="AY45">
        <v>1.1895</v>
      </c>
      <c r="AZ45">
        <v>1.1982999999999999</v>
      </c>
      <c r="BA45">
        <v>1.2072000000000001</v>
      </c>
      <c r="BB45">
        <v>1.2161</v>
      </c>
      <c r="BC45">
        <v>1.2250000000000001</v>
      </c>
      <c r="BD45">
        <v>1.2339</v>
      </c>
      <c r="BE45">
        <v>1.2427999999999999</v>
      </c>
      <c r="BF45">
        <v>1.2518</v>
      </c>
      <c r="BG45">
        <v>1.2607999999999999</v>
      </c>
      <c r="BH45">
        <v>1.2698</v>
      </c>
      <c r="BI45">
        <v>1.2787999999999999</v>
      </c>
      <c r="BJ45">
        <v>1.2879</v>
      </c>
      <c r="BK45">
        <v>1.2968999999999999</v>
      </c>
      <c r="BL45">
        <v>1.306</v>
      </c>
      <c r="BM45">
        <v>1.3151999999999999</v>
      </c>
      <c r="BN45">
        <v>1.3243</v>
      </c>
      <c r="BO45">
        <v>1.3334999999999999</v>
      </c>
      <c r="BP45">
        <v>1.3428</v>
      </c>
      <c r="BQ45">
        <v>1.3520000000000001</v>
      </c>
      <c r="BR45">
        <v>1.3613</v>
      </c>
      <c r="BS45">
        <v>1.3707</v>
      </c>
      <c r="BT45">
        <v>1.38</v>
      </c>
      <c r="BU45">
        <v>1.3895</v>
      </c>
      <c r="BV45">
        <v>1.3989</v>
      </c>
      <c r="BW45">
        <v>1.4084000000000001</v>
      </c>
      <c r="BX45">
        <v>1.4179999999999999</v>
      </c>
      <c r="BY45">
        <v>1.4276</v>
      </c>
      <c r="BZ45">
        <v>1.4372</v>
      </c>
      <c r="CA45">
        <v>1.4470000000000001</v>
      </c>
      <c r="CB45">
        <v>1.4567000000000001</v>
      </c>
      <c r="CC45">
        <v>1.4664999999999999</v>
      </c>
      <c r="CD45">
        <v>1.4763999999999999</v>
      </c>
      <c r="CE45">
        <v>1.4863999999999999</v>
      </c>
      <c r="CF45">
        <v>1.4964</v>
      </c>
      <c r="CG45">
        <v>1.5065</v>
      </c>
      <c r="CH45">
        <v>1.5166999999999999</v>
      </c>
      <c r="CI45">
        <v>1.5268999999999999</v>
      </c>
      <c r="CJ45">
        <v>1.5371999999999999</v>
      </c>
      <c r="CK45">
        <v>1.5476000000000001</v>
      </c>
      <c r="CL45">
        <v>1.5581</v>
      </c>
      <c r="CM45">
        <v>1.5687</v>
      </c>
      <c r="CN45">
        <v>1.5793999999999999</v>
      </c>
      <c r="CO45">
        <v>1.5901000000000001</v>
      </c>
      <c r="CP45">
        <v>1.601</v>
      </c>
      <c r="CQ45">
        <v>1.6120000000000001</v>
      </c>
      <c r="CR45">
        <v>1.6231</v>
      </c>
      <c r="CS45">
        <v>1.6343000000000001</v>
      </c>
      <c r="CT45">
        <v>1.6456</v>
      </c>
      <c r="CU45">
        <v>1.6571</v>
      </c>
      <c r="CV45">
        <v>1.6687000000000001</v>
      </c>
      <c r="CW45">
        <v>1.6803999999999999</v>
      </c>
      <c r="CX45">
        <v>1.6922999999999999</v>
      </c>
      <c r="CY45">
        <v>1.7043999999999999</v>
      </c>
      <c r="CZ45">
        <v>1.7164999999999999</v>
      </c>
      <c r="DA45">
        <v>1.7289000000000001</v>
      </c>
      <c r="DB45">
        <v>1.7414000000000001</v>
      </c>
      <c r="DC45">
        <v>1.7541</v>
      </c>
      <c r="DD45">
        <v>1.7669999999999999</v>
      </c>
      <c r="DE45">
        <v>1.78</v>
      </c>
      <c r="DF45">
        <v>1.7932999999999999</v>
      </c>
      <c r="DG45">
        <v>1.8068</v>
      </c>
      <c r="DH45">
        <v>1.8204</v>
      </c>
    </row>
    <row r="46" spans="2:112" x14ac:dyDescent="0.25">
      <c r="B46">
        <v>1.82</v>
      </c>
      <c r="C46">
        <v>0.77400000000000002</v>
      </c>
      <c r="D46">
        <v>0.78249999999999997</v>
      </c>
      <c r="E46">
        <v>0.79100000000000004</v>
      </c>
      <c r="F46">
        <v>0.79949999999999999</v>
      </c>
      <c r="G46">
        <v>0.80800000000000005</v>
      </c>
      <c r="H46">
        <v>0.81659999999999999</v>
      </c>
      <c r="I46">
        <v>0.82509999999999994</v>
      </c>
      <c r="J46">
        <v>0.83360000000000001</v>
      </c>
      <c r="K46">
        <v>0.84209999999999996</v>
      </c>
      <c r="L46">
        <v>0.85070000000000001</v>
      </c>
      <c r="M46">
        <v>0.85919999999999996</v>
      </c>
      <c r="N46">
        <v>0.86780000000000002</v>
      </c>
      <c r="O46">
        <v>0.87629999999999997</v>
      </c>
      <c r="P46">
        <v>0.88480000000000003</v>
      </c>
      <c r="Q46">
        <v>0.89339999999999997</v>
      </c>
      <c r="R46">
        <v>0.90190000000000003</v>
      </c>
      <c r="S46">
        <v>0.91049999999999998</v>
      </c>
      <c r="T46">
        <v>0.91910000000000003</v>
      </c>
      <c r="U46">
        <v>0.92759999999999998</v>
      </c>
      <c r="V46">
        <v>0.93620000000000003</v>
      </c>
      <c r="W46">
        <v>0.94479999999999997</v>
      </c>
      <c r="X46">
        <v>0.95330000000000004</v>
      </c>
      <c r="Y46">
        <v>0.96189999999999998</v>
      </c>
      <c r="Z46">
        <v>0.97050000000000003</v>
      </c>
      <c r="AA46">
        <v>0.97909999999999997</v>
      </c>
      <c r="AB46">
        <v>0.98770000000000002</v>
      </c>
      <c r="AC46">
        <v>0.99629999999999996</v>
      </c>
      <c r="AD46">
        <v>1.0048999999999999</v>
      </c>
      <c r="AE46">
        <v>1.0135000000000001</v>
      </c>
      <c r="AF46">
        <v>1.0221</v>
      </c>
      <c r="AG46">
        <v>1.0307999999999999</v>
      </c>
      <c r="AH46">
        <v>1.0394000000000001</v>
      </c>
      <c r="AI46">
        <v>1.048</v>
      </c>
      <c r="AJ46">
        <v>1.0567</v>
      </c>
      <c r="AK46">
        <v>1.0652999999999999</v>
      </c>
      <c r="AL46">
        <v>1.0740000000000001</v>
      </c>
      <c r="AM46">
        <v>1.0827</v>
      </c>
      <c r="AN46">
        <v>1.0913999999999999</v>
      </c>
      <c r="AO46">
        <v>1.1001000000000001</v>
      </c>
      <c r="AP46">
        <v>1.1088</v>
      </c>
      <c r="AQ46">
        <v>1.1174999999999999</v>
      </c>
      <c r="AR46">
        <v>1.1262000000000001</v>
      </c>
      <c r="AS46">
        <v>1.1349</v>
      </c>
      <c r="AT46">
        <v>1.1436999999999999</v>
      </c>
      <c r="AU46">
        <v>1.1524000000000001</v>
      </c>
      <c r="AV46">
        <v>1.1612</v>
      </c>
      <c r="AW46">
        <v>1.17</v>
      </c>
      <c r="AX46">
        <v>1.1788000000000001</v>
      </c>
      <c r="AY46">
        <v>1.1876</v>
      </c>
      <c r="AZ46">
        <v>1.1963999999999999</v>
      </c>
      <c r="BA46">
        <v>1.2053</v>
      </c>
      <c r="BB46">
        <v>1.2141999999999999</v>
      </c>
      <c r="BC46">
        <v>1.2230000000000001</v>
      </c>
      <c r="BD46">
        <v>1.232</v>
      </c>
      <c r="BE46">
        <v>1.2408999999999999</v>
      </c>
      <c r="BF46">
        <v>1.2498</v>
      </c>
      <c r="BG46">
        <v>1.2587999999999999</v>
      </c>
      <c r="BH46">
        <v>1.2678</v>
      </c>
      <c r="BI46">
        <v>1.2767999999999999</v>
      </c>
      <c r="BJ46">
        <v>1.2858000000000001</v>
      </c>
      <c r="BK46">
        <v>1.2948999999999999</v>
      </c>
      <c r="BL46">
        <v>1.304</v>
      </c>
      <c r="BM46">
        <v>1.3130999999999999</v>
      </c>
      <c r="BN46">
        <v>1.3223</v>
      </c>
      <c r="BO46">
        <v>1.3313999999999999</v>
      </c>
      <c r="BP46">
        <v>1.3407</v>
      </c>
      <c r="BQ46">
        <v>1.3499000000000001</v>
      </c>
      <c r="BR46">
        <v>1.3592</v>
      </c>
      <c r="BS46">
        <v>1.3685</v>
      </c>
      <c r="BT46">
        <v>1.3778999999999999</v>
      </c>
      <c r="BU46">
        <v>1.3873</v>
      </c>
      <c r="BV46">
        <v>1.3967000000000001</v>
      </c>
      <c r="BW46">
        <v>1.4061999999999999</v>
      </c>
      <c r="BX46">
        <v>1.4157999999999999</v>
      </c>
      <c r="BY46">
        <v>1.4254</v>
      </c>
      <c r="BZ46">
        <v>1.4350000000000001</v>
      </c>
      <c r="CA46">
        <v>1.4447000000000001</v>
      </c>
      <c r="CB46">
        <v>1.4543999999999999</v>
      </c>
      <c r="CC46">
        <v>1.4641999999999999</v>
      </c>
      <c r="CD46">
        <v>1.4741</v>
      </c>
      <c r="CE46">
        <v>1.4841</v>
      </c>
      <c r="CF46">
        <v>1.4941</v>
      </c>
      <c r="CG46">
        <v>1.5041</v>
      </c>
      <c r="CH46">
        <v>1.5143</v>
      </c>
      <c r="CI46">
        <v>1.5245</v>
      </c>
      <c r="CJ46">
        <v>1.5347999999999999</v>
      </c>
      <c r="CK46">
        <v>1.5451999999999999</v>
      </c>
      <c r="CL46">
        <v>1.5557000000000001</v>
      </c>
      <c r="CM46">
        <v>1.5662</v>
      </c>
      <c r="CN46">
        <v>1.5769</v>
      </c>
      <c r="CO46">
        <v>1.5875999999999999</v>
      </c>
      <c r="CP46">
        <v>1.5985</v>
      </c>
      <c r="CQ46">
        <v>1.6094999999999999</v>
      </c>
      <c r="CR46">
        <v>1.6205000000000001</v>
      </c>
      <c r="CS46">
        <v>1.6316999999999999</v>
      </c>
      <c r="CT46">
        <v>1.6431</v>
      </c>
      <c r="CU46">
        <v>1.6545000000000001</v>
      </c>
      <c r="CV46">
        <v>1.6660999999999999</v>
      </c>
      <c r="CW46">
        <v>1.6778</v>
      </c>
      <c r="CX46">
        <v>1.6897</v>
      </c>
      <c r="CY46">
        <v>1.7017</v>
      </c>
      <c r="CZ46">
        <v>1.7138</v>
      </c>
      <c r="DA46">
        <v>1.7262</v>
      </c>
      <c r="DB46">
        <v>1.7386999999999999</v>
      </c>
      <c r="DC46">
        <v>1.7514000000000001</v>
      </c>
      <c r="DD46">
        <v>1.7642</v>
      </c>
      <c r="DE46">
        <v>1.7773000000000001</v>
      </c>
      <c r="DF46">
        <v>1.7905</v>
      </c>
      <c r="DG46">
        <v>1.8039000000000001</v>
      </c>
      <c r="DH46">
        <v>1.8176000000000001</v>
      </c>
    </row>
    <row r="47" spans="2:112" x14ac:dyDescent="0.25">
      <c r="B47">
        <v>1.95</v>
      </c>
      <c r="C47">
        <v>0.77280000000000004</v>
      </c>
      <c r="D47">
        <v>0.78129999999999999</v>
      </c>
      <c r="E47">
        <v>0.78979999999999995</v>
      </c>
      <c r="F47">
        <v>0.79830000000000001</v>
      </c>
      <c r="G47">
        <v>0.80679999999999996</v>
      </c>
      <c r="H47">
        <v>0.81530000000000002</v>
      </c>
      <c r="I47">
        <v>0.82379999999999998</v>
      </c>
      <c r="J47">
        <v>0.83230000000000004</v>
      </c>
      <c r="K47">
        <v>0.84079999999999999</v>
      </c>
      <c r="L47">
        <v>0.84940000000000004</v>
      </c>
      <c r="M47">
        <v>0.8579</v>
      </c>
      <c r="N47">
        <v>0.86639999999999995</v>
      </c>
      <c r="O47">
        <v>0.87490000000000001</v>
      </c>
      <c r="P47">
        <v>0.88349999999999995</v>
      </c>
      <c r="Q47">
        <v>0.89200000000000002</v>
      </c>
      <c r="R47">
        <v>0.90059999999999996</v>
      </c>
      <c r="S47">
        <v>0.90910000000000002</v>
      </c>
      <c r="T47">
        <v>0.91759999999999997</v>
      </c>
      <c r="U47">
        <v>0.92620000000000002</v>
      </c>
      <c r="V47">
        <v>0.93469999999999998</v>
      </c>
      <c r="W47">
        <v>0.94330000000000003</v>
      </c>
      <c r="X47">
        <v>0.95189999999999997</v>
      </c>
      <c r="Y47">
        <v>0.96040000000000003</v>
      </c>
      <c r="Z47">
        <v>0.96899999999999997</v>
      </c>
      <c r="AA47">
        <v>0.97760000000000002</v>
      </c>
      <c r="AB47">
        <v>0.98619999999999997</v>
      </c>
      <c r="AC47">
        <v>0.99480000000000002</v>
      </c>
      <c r="AD47">
        <v>1.0033000000000001</v>
      </c>
      <c r="AE47">
        <v>1.0119</v>
      </c>
      <c r="AF47">
        <v>1.0206</v>
      </c>
      <c r="AG47">
        <v>1.0291999999999999</v>
      </c>
      <c r="AH47">
        <v>1.0378000000000001</v>
      </c>
      <c r="AI47">
        <v>1.0464</v>
      </c>
      <c r="AJ47">
        <v>1.0549999999999999</v>
      </c>
      <c r="AK47">
        <v>1.0637000000000001</v>
      </c>
      <c r="AL47">
        <v>1.0723</v>
      </c>
      <c r="AM47">
        <v>1.081</v>
      </c>
      <c r="AN47">
        <v>1.0896999999999999</v>
      </c>
      <c r="AO47">
        <v>1.0983000000000001</v>
      </c>
      <c r="AP47">
        <v>1.107</v>
      </c>
      <c r="AQ47">
        <v>1.1156999999999999</v>
      </c>
      <c r="AR47">
        <v>1.1244000000000001</v>
      </c>
      <c r="AS47">
        <v>1.1332</v>
      </c>
      <c r="AT47">
        <v>1.1418999999999999</v>
      </c>
      <c r="AU47">
        <v>1.1506000000000001</v>
      </c>
      <c r="AV47">
        <v>1.1594</v>
      </c>
      <c r="AW47">
        <v>1.1681999999999999</v>
      </c>
      <c r="AX47">
        <v>1.177</v>
      </c>
      <c r="AY47">
        <v>1.1858</v>
      </c>
      <c r="AZ47">
        <v>1.1946000000000001</v>
      </c>
      <c r="BA47">
        <v>1.2034</v>
      </c>
      <c r="BB47">
        <v>1.2122999999999999</v>
      </c>
      <c r="BC47">
        <v>1.2212000000000001</v>
      </c>
      <c r="BD47">
        <v>1.23</v>
      </c>
      <c r="BE47">
        <v>1.2390000000000001</v>
      </c>
      <c r="BF47">
        <v>1.2479</v>
      </c>
      <c r="BG47">
        <v>1.2567999999999999</v>
      </c>
      <c r="BH47">
        <v>1.2658</v>
      </c>
      <c r="BI47">
        <v>1.2747999999999999</v>
      </c>
      <c r="BJ47">
        <v>1.2838000000000001</v>
      </c>
      <c r="BK47">
        <v>1.2928999999999999</v>
      </c>
      <c r="BL47">
        <v>1.302</v>
      </c>
      <c r="BM47">
        <v>1.3110999999999999</v>
      </c>
      <c r="BN47">
        <v>1.3202</v>
      </c>
      <c r="BO47">
        <v>1.3293999999999999</v>
      </c>
      <c r="BP47">
        <v>1.3386</v>
      </c>
      <c r="BQ47">
        <v>1.3478000000000001</v>
      </c>
      <c r="BR47">
        <v>1.3571</v>
      </c>
      <c r="BS47">
        <v>1.3664000000000001</v>
      </c>
      <c r="BT47">
        <v>1.3756999999999999</v>
      </c>
      <c r="BU47">
        <v>1.3851</v>
      </c>
      <c r="BV47">
        <v>1.3946000000000001</v>
      </c>
      <c r="BW47">
        <v>1.4039999999999999</v>
      </c>
      <c r="BX47">
        <v>1.4136</v>
      </c>
      <c r="BY47">
        <v>1.4231</v>
      </c>
      <c r="BZ47">
        <v>1.4328000000000001</v>
      </c>
      <c r="CA47">
        <v>1.4423999999999999</v>
      </c>
      <c r="CB47">
        <v>1.4521999999999999</v>
      </c>
      <c r="CC47">
        <v>1.462</v>
      </c>
      <c r="CD47">
        <v>1.4718</v>
      </c>
      <c r="CE47">
        <v>1.4818</v>
      </c>
      <c r="CF47">
        <v>1.4917</v>
      </c>
      <c r="CG47">
        <v>1.5018</v>
      </c>
      <c r="CH47">
        <v>1.5119</v>
      </c>
      <c r="CI47">
        <v>1.5221</v>
      </c>
      <c r="CJ47">
        <v>1.5324</v>
      </c>
      <c r="CK47">
        <v>1.5427999999999999</v>
      </c>
      <c r="CL47">
        <v>1.5531999999999999</v>
      </c>
      <c r="CM47">
        <v>1.5638000000000001</v>
      </c>
      <c r="CN47">
        <v>1.5744</v>
      </c>
      <c r="CO47">
        <v>1.5851999999999999</v>
      </c>
      <c r="CP47">
        <v>1.5960000000000001</v>
      </c>
      <c r="CQ47">
        <v>1.607</v>
      </c>
      <c r="CR47">
        <v>1.6180000000000001</v>
      </c>
      <c r="CS47">
        <v>1.6292</v>
      </c>
      <c r="CT47">
        <v>1.6405000000000001</v>
      </c>
      <c r="CU47">
        <v>1.6518999999999999</v>
      </c>
      <c r="CV47">
        <v>1.6635</v>
      </c>
      <c r="CW47">
        <v>1.6752</v>
      </c>
      <c r="CX47">
        <v>1.6870000000000001</v>
      </c>
      <c r="CY47">
        <v>1.6990000000000001</v>
      </c>
      <c r="CZ47">
        <v>1.7112000000000001</v>
      </c>
      <c r="DA47">
        <v>1.7235</v>
      </c>
      <c r="DB47">
        <v>1.736</v>
      </c>
      <c r="DC47">
        <v>1.7485999999999999</v>
      </c>
      <c r="DD47">
        <v>1.7615000000000001</v>
      </c>
      <c r="DE47">
        <v>1.7745</v>
      </c>
      <c r="DF47">
        <v>1.7877000000000001</v>
      </c>
      <c r="DG47">
        <v>1.8010999999999999</v>
      </c>
      <c r="DH47">
        <v>1.8148</v>
      </c>
    </row>
    <row r="48" spans="2:112" x14ac:dyDescent="0.25">
      <c r="B48">
        <v>2.089</v>
      </c>
      <c r="C48">
        <v>0.77159999999999995</v>
      </c>
      <c r="D48">
        <v>0.78010000000000002</v>
      </c>
      <c r="E48">
        <v>0.78859999999999997</v>
      </c>
      <c r="F48">
        <v>0.79710000000000003</v>
      </c>
      <c r="G48">
        <v>0.80549999999999999</v>
      </c>
      <c r="H48">
        <v>0.81399999999999995</v>
      </c>
      <c r="I48">
        <v>0.82250000000000001</v>
      </c>
      <c r="J48">
        <v>0.83109999999999995</v>
      </c>
      <c r="K48">
        <v>0.83960000000000001</v>
      </c>
      <c r="L48">
        <v>0.84809999999999997</v>
      </c>
      <c r="M48">
        <v>0.85660000000000003</v>
      </c>
      <c r="N48">
        <v>0.86509999999999998</v>
      </c>
      <c r="O48">
        <v>0.87360000000000004</v>
      </c>
      <c r="P48">
        <v>0.8821</v>
      </c>
      <c r="Q48">
        <v>0.89059999999999995</v>
      </c>
      <c r="R48">
        <v>0.8992</v>
      </c>
      <c r="S48">
        <v>0.90769999999999995</v>
      </c>
      <c r="T48">
        <v>0.91620000000000001</v>
      </c>
      <c r="U48">
        <v>0.92479999999999996</v>
      </c>
      <c r="V48">
        <v>0.93330000000000002</v>
      </c>
      <c r="W48">
        <v>0.94189999999999996</v>
      </c>
      <c r="X48">
        <v>0.95040000000000002</v>
      </c>
      <c r="Y48">
        <v>0.95899999999999996</v>
      </c>
      <c r="Z48">
        <v>0.96750000000000003</v>
      </c>
      <c r="AA48">
        <v>0.97609999999999997</v>
      </c>
      <c r="AB48">
        <v>0.98470000000000002</v>
      </c>
      <c r="AC48">
        <v>0.99319999999999997</v>
      </c>
      <c r="AD48">
        <v>1.0018</v>
      </c>
      <c r="AE48">
        <v>1.0104</v>
      </c>
      <c r="AF48">
        <v>1.0189999999999999</v>
      </c>
      <c r="AG48">
        <v>1.0276000000000001</v>
      </c>
      <c r="AH48">
        <v>1.0362</v>
      </c>
      <c r="AI48">
        <v>1.0448</v>
      </c>
      <c r="AJ48">
        <v>1.0533999999999999</v>
      </c>
      <c r="AK48">
        <v>1.0621</v>
      </c>
      <c r="AL48">
        <v>1.0707</v>
      </c>
      <c r="AM48">
        <v>1.0792999999999999</v>
      </c>
      <c r="AN48">
        <v>1.0880000000000001</v>
      </c>
      <c r="AO48">
        <v>1.0967</v>
      </c>
      <c r="AP48">
        <v>1.1052999999999999</v>
      </c>
      <c r="AQ48">
        <v>1.1140000000000001</v>
      </c>
      <c r="AR48">
        <v>1.1227</v>
      </c>
      <c r="AS48">
        <v>1.1314</v>
      </c>
      <c r="AT48">
        <v>1.1402000000000001</v>
      </c>
      <c r="AU48">
        <v>1.1489</v>
      </c>
      <c r="AV48">
        <v>1.1576</v>
      </c>
      <c r="AW48">
        <v>1.1664000000000001</v>
      </c>
      <c r="AX48">
        <v>1.1752</v>
      </c>
      <c r="AY48">
        <v>1.1839999999999999</v>
      </c>
      <c r="AZ48">
        <v>1.1928000000000001</v>
      </c>
      <c r="BA48">
        <v>1.2016</v>
      </c>
      <c r="BB48">
        <v>1.2103999999999999</v>
      </c>
      <c r="BC48">
        <v>1.2193000000000001</v>
      </c>
      <c r="BD48">
        <v>1.2282</v>
      </c>
      <c r="BE48">
        <v>1.2371000000000001</v>
      </c>
      <c r="BF48">
        <v>1.246</v>
      </c>
      <c r="BG48">
        <v>1.2548999999999999</v>
      </c>
      <c r="BH48">
        <v>1.2639</v>
      </c>
      <c r="BI48">
        <v>1.2728999999999999</v>
      </c>
      <c r="BJ48">
        <v>1.2819</v>
      </c>
      <c r="BK48">
        <v>1.2908999999999999</v>
      </c>
      <c r="BL48">
        <v>1.3</v>
      </c>
      <c r="BM48">
        <v>1.3090999999999999</v>
      </c>
      <c r="BN48">
        <v>1.3182</v>
      </c>
      <c r="BO48">
        <v>1.3272999999999999</v>
      </c>
      <c r="BP48">
        <v>1.3365</v>
      </c>
      <c r="BQ48">
        <v>1.3458000000000001</v>
      </c>
      <c r="BR48">
        <v>1.355</v>
      </c>
      <c r="BS48">
        <v>1.3643000000000001</v>
      </c>
      <c r="BT48">
        <v>1.3735999999999999</v>
      </c>
      <c r="BU48">
        <v>1.383</v>
      </c>
      <c r="BV48">
        <v>1.3924000000000001</v>
      </c>
      <c r="BW48">
        <v>1.4018999999999999</v>
      </c>
      <c r="BX48">
        <v>1.4114</v>
      </c>
      <c r="BY48">
        <v>1.421</v>
      </c>
      <c r="BZ48">
        <v>1.4306000000000001</v>
      </c>
      <c r="CA48">
        <v>1.4401999999999999</v>
      </c>
      <c r="CB48">
        <v>1.45</v>
      </c>
      <c r="CC48">
        <v>1.4597</v>
      </c>
      <c r="CD48">
        <v>1.4696</v>
      </c>
      <c r="CE48">
        <v>1.4795</v>
      </c>
      <c r="CF48">
        <v>1.4895</v>
      </c>
      <c r="CG48">
        <v>1.4995000000000001</v>
      </c>
      <c r="CH48">
        <v>1.5096000000000001</v>
      </c>
      <c r="CI48">
        <v>1.5198</v>
      </c>
      <c r="CJ48">
        <v>1.5301</v>
      </c>
      <c r="CK48">
        <v>1.5404</v>
      </c>
      <c r="CL48">
        <v>1.5508999999999999</v>
      </c>
      <c r="CM48">
        <v>1.5613999999999999</v>
      </c>
      <c r="CN48">
        <v>1.5720000000000001</v>
      </c>
      <c r="CO48">
        <v>1.5827</v>
      </c>
      <c r="CP48">
        <v>1.5935999999999999</v>
      </c>
      <c r="CQ48">
        <v>1.6045</v>
      </c>
      <c r="CR48">
        <v>1.6154999999999999</v>
      </c>
      <c r="CS48">
        <v>1.6267</v>
      </c>
      <c r="CT48">
        <v>1.6379999999999999</v>
      </c>
      <c r="CU48">
        <v>1.6494</v>
      </c>
      <c r="CV48">
        <v>1.661</v>
      </c>
      <c r="CW48">
        <v>1.6726000000000001</v>
      </c>
      <c r="CX48">
        <v>1.6845000000000001</v>
      </c>
      <c r="CY48">
        <v>1.6963999999999999</v>
      </c>
      <c r="CZ48">
        <v>1.7085999999999999</v>
      </c>
      <c r="DA48">
        <v>1.7209000000000001</v>
      </c>
      <c r="DB48">
        <v>1.7333000000000001</v>
      </c>
      <c r="DC48">
        <v>1.746</v>
      </c>
      <c r="DD48">
        <v>1.7587999999999999</v>
      </c>
      <c r="DE48">
        <v>1.7718</v>
      </c>
      <c r="DF48">
        <v>1.7849999999999999</v>
      </c>
      <c r="DG48">
        <v>1.7984</v>
      </c>
      <c r="DH48">
        <v>1.8120000000000001</v>
      </c>
    </row>
    <row r="49" spans="2:112" x14ac:dyDescent="0.25">
      <c r="B49">
        <v>2.2389999999999999</v>
      </c>
      <c r="C49">
        <v>0.77039999999999997</v>
      </c>
      <c r="D49">
        <v>0.77890000000000004</v>
      </c>
      <c r="E49">
        <v>0.78739999999999999</v>
      </c>
      <c r="F49">
        <v>0.79579999999999995</v>
      </c>
      <c r="G49">
        <v>0.80430000000000001</v>
      </c>
      <c r="H49">
        <v>0.81279999999999997</v>
      </c>
      <c r="I49">
        <v>0.82130000000000003</v>
      </c>
      <c r="J49">
        <v>0.82979999999999998</v>
      </c>
      <c r="K49">
        <v>0.83830000000000005</v>
      </c>
      <c r="L49">
        <v>0.8468</v>
      </c>
      <c r="M49">
        <v>0.85529999999999995</v>
      </c>
      <c r="N49">
        <v>0.86380000000000001</v>
      </c>
      <c r="O49">
        <v>0.87229999999999996</v>
      </c>
      <c r="P49">
        <v>0.88080000000000003</v>
      </c>
      <c r="Q49">
        <v>0.88929999999999998</v>
      </c>
      <c r="R49">
        <v>0.89780000000000004</v>
      </c>
      <c r="S49">
        <v>0.90629999999999999</v>
      </c>
      <c r="T49">
        <v>0.91479999999999995</v>
      </c>
      <c r="U49">
        <v>0.9234</v>
      </c>
      <c r="V49">
        <v>0.93189999999999995</v>
      </c>
      <c r="W49">
        <v>0.94040000000000001</v>
      </c>
      <c r="X49">
        <v>0.94899999999999995</v>
      </c>
      <c r="Y49">
        <v>0.95750000000000002</v>
      </c>
      <c r="Z49">
        <v>0.96609999999999996</v>
      </c>
      <c r="AA49">
        <v>0.97460000000000002</v>
      </c>
      <c r="AB49">
        <v>0.98319999999999996</v>
      </c>
      <c r="AC49">
        <v>0.99170000000000003</v>
      </c>
      <c r="AD49">
        <v>1.0003</v>
      </c>
      <c r="AE49">
        <v>1.0088999999999999</v>
      </c>
      <c r="AF49">
        <v>1.0174000000000001</v>
      </c>
      <c r="AG49">
        <v>1.026</v>
      </c>
      <c r="AH49">
        <v>1.0346</v>
      </c>
      <c r="AI49">
        <v>1.0431999999999999</v>
      </c>
      <c r="AJ49">
        <v>1.0518000000000001</v>
      </c>
      <c r="AK49">
        <v>1.0604</v>
      </c>
      <c r="AL49">
        <v>1.0690999999999999</v>
      </c>
      <c r="AM49">
        <v>1.0777000000000001</v>
      </c>
      <c r="AN49">
        <v>1.0864</v>
      </c>
      <c r="AO49">
        <v>1.095</v>
      </c>
      <c r="AP49">
        <v>1.1036999999999999</v>
      </c>
      <c r="AQ49">
        <v>1.1123000000000001</v>
      </c>
      <c r="AR49">
        <v>1.121</v>
      </c>
      <c r="AS49">
        <v>1.1296999999999999</v>
      </c>
      <c r="AT49">
        <v>1.1384000000000001</v>
      </c>
      <c r="AU49">
        <v>1.1471</v>
      </c>
      <c r="AV49">
        <v>1.1558999999999999</v>
      </c>
      <c r="AW49">
        <v>1.1646000000000001</v>
      </c>
      <c r="AX49">
        <v>1.1734</v>
      </c>
      <c r="AY49">
        <v>1.1821999999999999</v>
      </c>
      <c r="AZ49">
        <v>1.1910000000000001</v>
      </c>
      <c r="BA49">
        <v>1.1998</v>
      </c>
      <c r="BB49">
        <v>1.2085999999999999</v>
      </c>
      <c r="BC49">
        <v>1.2174</v>
      </c>
      <c r="BD49">
        <v>1.2262999999999999</v>
      </c>
      <c r="BE49">
        <v>1.2352000000000001</v>
      </c>
      <c r="BF49">
        <v>1.2441</v>
      </c>
      <c r="BG49">
        <v>1.2529999999999999</v>
      </c>
      <c r="BH49">
        <v>1.262</v>
      </c>
      <c r="BI49">
        <v>1.2708999999999999</v>
      </c>
      <c r="BJ49">
        <v>1.2799</v>
      </c>
      <c r="BK49">
        <v>1.2889999999999999</v>
      </c>
      <c r="BL49">
        <v>1.298</v>
      </c>
      <c r="BM49">
        <v>1.3070999999999999</v>
      </c>
      <c r="BN49">
        <v>1.3162</v>
      </c>
      <c r="BO49">
        <v>1.3252999999999999</v>
      </c>
      <c r="BP49">
        <v>1.3345</v>
      </c>
      <c r="BQ49">
        <v>1.3436999999999999</v>
      </c>
      <c r="BR49">
        <v>1.353</v>
      </c>
      <c r="BS49">
        <v>1.3622000000000001</v>
      </c>
      <c r="BT49">
        <v>1.3715999999999999</v>
      </c>
      <c r="BU49">
        <v>1.3809</v>
      </c>
      <c r="BV49">
        <v>1.3903000000000001</v>
      </c>
      <c r="BW49">
        <v>1.3997999999999999</v>
      </c>
      <c r="BX49">
        <v>1.4093</v>
      </c>
      <c r="BY49">
        <v>1.4188000000000001</v>
      </c>
      <c r="BZ49">
        <v>1.4283999999999999</v>
      </c>
      <c r="CA49">
        <v>1.4380999999999999</v>
      </c>
      <c r="CB49">
        <v>1.4478</v>
      </c>
      <c r="CC49">
        <v>1.4575</v>
      </c>
      <c r="CD49">
        <v>1.4674</v>
      </c>
      <c r="CE49">
        <v>1.4772000000000001</v>
      </c>
      <c r="CF49">
        <v>1.4872000000000001</v>
      </c>
      <c r="CG49">
        <v>1.4972000000000001</v>
      </c>
      <c r="CH49">
        <v>1.5073000000000001</v>
      </c>
      <c r="CI49">
        <v>1.5175000000000001</v>
      </c>
      <c r="CJ49">
        <v>1.5278</v>
      </c>
      <c r="CK49">
        <v>1.5381</v>
      </c>
      <c r="CL49">
        <v>1.5485</v>
      </c>
      <c r="CM49">
        <v>1.5589999999999999</v>
      </c>
      <c r="CN49">
        <v>1.5696000000000001</v>
      </c>
      <c r="CO49">
        <v>1.5803</v>
      </c>
      <c r="CP49">
        <v>1.5911999999999999</v>
      </c>
      <c r="CQ49">
        <v>1.6021000000000001</v>
      </c>
      <c r="CR49">
        <v>1.6131</v>
      </c>
      <c r="CS49">
        <v>1.6242000000000001</v>
      </c>
      <c r="CT49">
        <v>1.6355</v>
      </c>
      <c r="CU49">
        <v>1.6469</v>
      </c>
      <c r="CV49">
        <v>1.6584000000000001</v>
      </c>
      <c r="CW49">
        <v>1.6700999999999999</v>
      </c>
      <c r="CX49">
        <v>1.6819</v>
      </c>
      <c r="CY49">
        <v>1.6939</v>
      </c>
      <c r="CZ49">
        <v>1.706</v>
      </c>
      <c r="DA49">
        <v>1.7182999999999999</v>
      </c>
      <c r="DB49">
        <v>1.7306999999999999</v>
      </c>
      <c r="DC49">
        <v>1.7433000000000001</v>
      </c>
      <c r="DD49">
        <v>1.7561</v>
      </c>
      <c r="DE49">
        <v>1.7690999999999999</v>
      </c>
      <c r="DF49">
        <v>1.7823</v>
      </c>
      <c r="DG49">
        <v>1.7957000000000001</v>
      </c>
      <c r="DH49">
        <v>1.8091999999999999</v>
      </c>
    </row>
    <row r="50" spans="2:112" x14ac:dyDescent="0.25">
      <c r="B50">
        <v>2.399</v>
      </c>
      <c r="C50">
        <v>0.76929999999999998</v>
      </c>
      <c r="D50">
        <v>0.77769999999999995</v>
      </c>
      <c r="E50">
        <v>0.78620000000000001</v>
      </c>
      <c r="F50">
        <v>0.79469999999999996</v>
      </c>
      <c r="G50">
        <v>0.80310000000000004</v>
      </c>
      <c r="H50">
        <v>0.81159999999999999</v>
      </c>
      <c r="I50">
        <v>0.82010000000000005</v>
      </c>
      <c r="J50">
        <v>0.82850000000000001</v>
      </c>
      <c r="K50">
        <v>0.83699999999999997</v>
      </c>
      <c r="L50">
        <v>0.84550000000000003</v>
      </c>
      <c r="M50">
        <v>0.85399999999999998</v>
      </c>
      <c r="N50">
        <v>0.86250000000000004</v>
      </c>
      <c r="O50">
        <v>0.871</v>
      </c>
      <c r="P50">
        <v>0.87949999999999995</v>
      </c>
      <c r="Q50">
        <v>0.88800000000000001</v>
      </c>
      <c r="R50">
        <v>0.89649999999999996</v>
      </c>
      <c r="S50">
        <v>0.90500000000000003</v>
      </c>
      <c r="T50">
        <v>0.91349999999999998</v>
      </c>
      <c r="U50">
        <v>0.92200000000000004</v>
      </c>
      <c r="V50">
        <v>0.93049999999999999</v>
      </c>
      <c r="W50">
        <v>0.93899999999999995</v>
      </c>
      <c r="X50">
        <v>0.94750000000000001</v>
      </c>
      <c r="Y50">
        <v>0.95609999999999995</v>
      </c>
      <c r="Z50">
        <v>0.96460000000000001</v>
      </c>
      <c r="AA50">
        <v>0.97309999999999997</v>
      </c>
      <c r="AB50">
        <v>0.98170000000000002</v>
      </c>
      <c r="AC50">
        <v>0.99019999999999997</v>
      </c>
      <c r="AD50">
        <v>0.99880000000000002</v>
      </c>
      <c r="AE50">
        <v>1.0074000000000001</v>
      </c>
      <c r="AF50">
        <v>1.0159</v>
      </c>
      <c r="AG50">
        <v>1.0245</v>
      </c>
      <c r="AH50">
        <v>1.0330999999999999</v>
      </c>
      <c r="AI50">
        <v>1.0417000000000001</v>
      </c>
      <c r="AJ50">
        <v>1.0503</v>
      </c>
      <c r="AK50">
        <v>1.0589</v>
      </c>
      <c r="AL50">
        <v>1.0674999999999999</v>
      </c>
      <c r="AM50">
        <v>1.0761000000000001</v>
      </c>
      <c r="AN50">
        <v>1.0847</v>
      </c>
      <c r="AO50">
        <v>1.0933999999999999</v>
      </c>
      <c r="AP50">
        <v>1.1020000000000001</v>
      </c>
      <c r="AQ50">
        <v>1.1107</v>
      </c>
      <c r="AR50">
        <v>1.1193</v>
      </c>
      <c r="AS50">
        <v>1.1279999999999999</v>
      </c>
      <c r="AT50">
        <v>1.1367</v>
      </c>
      <c r="AU50">
        <v>1.1454</v>
      </c>
      <c r="AV50">
        <v>1.1540999999999999</v>
      </c>
      <c r="AW50">
        <v>1.1629</v>
      </c>
      <c r="AX50">
        <v>1.1716</v>
      </c>
      <c r="AY50">
        <v>1.1803999999999999</v>
      </c>
      <c r="AZ50">
        <v>1.1892</v>
      </c>
      <c r="BA50">
        <v>1.198</v>
      </c>
      <c r="BB50">
        <v>1.2068000000000001</v>
      </c>
      <c r="BC50">
        <v>1.2156</v>
      </c>
      <c r="BD50">
        <v>1.2244999999999999</v>
      </c>
      <c r="BE50">
        <v>1.2333000000000001</v>
      </c>
      <c r="BF50">
        <v>1.2422</v>
      </c>
      <c r="BG50">
        <v>1.2511000000000001</v>
      </c>
      <c r="BH50">
        <v>1.2601</v>
      </c>
      <c r="BI50">
        <v>1.2689999999999999</v>
      </c>
      <c r="BJ50">
        <v>1.278</v>
      </c>
      <c r="BK50">
        <v>1.2869999999999999</v>
      </c>
      <c r="BL50">
        <v>1.2961</v>
      </c>
      <c r="BM50">
        <v>1.3050999999999999</v>
      </c>
      <c r="BN50">
        <v>1.3142</v>
      </c>
      <c r="BO50">
        <v>1.3232999999999999</v>
      </c>
      <c r="BP50">
        <v>1.3325</v>
      </c>
      <c r="BQ50">
        <v>1.3416999999999999</v>
      </c>
      <c r="BR50">
        <v>1.3509</v>
      </c>
      <c r="BS50">
        <v>1.3602000000000001</v>
      </c>
      <c r="BT50">
        <v>1.3694999999999999</v>
      </c>
      <c r="BU50">
        <v>1.3789</v>
      </c>
      <c r="BV50">
        <v>1.3882000000000001</v>
      </c>
      <c r="BW50">
        <v>1.3976999999999999</v>
      </c>
      <c r="BX50">
        <v>1.4072</v>
      </c>
      <c r="BY50">
        <v>1.4167000000000001</v>
      </c>
      <c r="BZ50">
        <v>1.4262999999999999</v>
      </c>
      <c r="CA50">
        <v>1.4359</v>
      </c>
      <c r="CB50">
        <v>1.4456</v>
      </c>
      <c r="CC50">
        <v>1.4553</v>
      </c>
      <c r="CD50">
        <v>1.4652000000000001</v>
      </c>
      <c r="CE50">
        <v>1.4750000000000001</v>
      </c>
      <c r="CF50">
        <v>1.4850000000000001</v>
      </c>
      <c r="CG50">
        <v>1.4950000000000001</v>
      </c>
      <c r="CH50">
        <v>1.5051000000000001</v>
      </c>
      <c r="CI50">
        <v>1.5152000000000001</v>
      </c>
      <c r="CJ50">
        <v>1.5255000000000001</v>
      </c>
      <c r="CK50">
        <v>1.5358000000000001</v>
      </c>
      <c r="CL50">
        <v>1.5462</v>
      </c>
      <c r="CM50">
        <v>1.5567</v>
      </c>
      <c r="CN50">
        <v>1.5672999999999999</v>
      </c>
      <c r="CO50">
        <v>1.5780000000000001</v>
      </c>
      <c r="CP50">
        <v>1.5888</v>
      </c>
      <c r="CQ50">
        <v>1.5996999999999999</v>
      </c>
      <c r="CR50">
        <v>1.6107</v>
      </c>
      <c r="CS50">
        <v>1.6217999999999999</v>
      </c>
      <c r="CT50">
        <v>1.6331</v>
      </c>
      <c r="CU50">
        <v>1.6444000000000001</v>
      </c>
      <c r="CV50">
        <v>1.6559999999999999</v>
      </c>
      <c r="CW50">
        <v>1.6676</v>
      </c>
      <c r="CX50">
        <v>1.6794</v>
      </c>
      <c r="CY50">
        <v>1.6913</v>
      </c>
      <c r="CZ50">
        <v>1.7034</v>
      </c>
      <c r="DA50">
        <v>1.7157</v>
      </c>
      <c r="DB50">
        <v>1.7281</v>
      </c>
      <c r="DC50">
        <v>1.7406999999999999</v>
      </c>
      <c r="DD50">
        <v>1.7535000000000001</v>
      </c>
      <c r="DE50">
        <v>1.7664</v>
      </c>
      <c r="DF50">
        <v>1.7796000000000001</v>
      </c>
      <c r="DG50">
        <v>1.7929999999999999</v>
      </c>
      <c r="DH50">
        <v>1.8065</v>
      </c>
    </row>
    <row r="51" spans="2:112" x14ac:dyDescent="0.25">
      <c r="B51">
        <v>2.57</v>
      </c>
      <c r="C51">
        <v>0.7681</v>
      </c>
      <c r="D51">
        <v>0.77659999999999996</v>
      </c>
      <c r="E51">
        <v>0.78500000000000003</v>
      </c>
      <c r="F51">
        <v>0.79349999999999998</v>
      </c>
      <c r="G51">
        <v>0.80189999999999995</v>
      </c>
      <c r="H51">
        <v>0.81040000000000001</v>
      </c>
      <c r="I51">
        <v>0.81889999999999996</v>
      </c>
      <c r="J51">
        <v>0.82730000000000004</v>
      </c>
      <c r="K51">
        <v>0.83579999999999999</v>
      </c>
      <c r="L51">
        <v>0.84430000000000005</v>
      </c>
      <c r="M51">
        <v>0.85270000000000001</v>
      </c>
      <c r="N51">
        <v>0.86119999999999997</v>
      </c>
      <c r="O51">
        <v>0.86970000000000003</v>
      </c>
      <c r="P51">
        <v>0.87819999999999998</v>
      </c>
      <c r="Q51">
        <v>0.88670000000000004</v>
      </c>
      <c r="R51">
        <v>0.89510000000000001</v>
      </c>
      <c r="S51">
        <v>0.90359999999999996</v>
      </c>
      <c r="T51">
        <v>0.91210000000000002</v>
      </c>
      <c r="U51">
        <v>0.92059999999999997</v>
      </c>
      <c r="V51">
        <v>0.92910000000000004</v>
      </c>
      <c r="W51">
        <v>0.93759999999999999</v>
      </c>
      <c r="X51">
        <v>0.94610000000000005</v>
      </c>
      <c r="Y51">
        <v>0.95469999999999999</v>
      </c>
      <c r="Z51">
        <v>0.96319999999999995</v>
      </c>
      <c r="AA51">
        <v>0.97170000000000001</v>
      </c>
      <c r="AB51">
        <v>0.98019999999999996</v>
      </c>
      <c r="AC51">
        <v>0.98880000000000001</v>
      </c>
      <c r="AD51">
        <v>0.99729999999999996</v>
      </c>
      <c r="AE51">
        <v>1.0059</v>
      </c>
      <c r="AF51">
        <v>1.0144</v>
      </c>
      <c r="AG51">
        <v>1.0229999999999999</v>
      </c>
      <c r="AH51">
        <v>1.0315000000000001</v>
      </c>
      <c r="AI51">
        <v>1.0401</v>
      </c>
      <c r="AJ51">
        <v>1.0487</v>
      </c>
      <c r="AK51">
        <v>1.0572999999999999</v>
      </c>
      <c r="AL51">
        <v>1.0659000000000001</v>
      </c>
      <c r="AM51">
        <v>1.0745</v>
      </c>
      <c r="AN51">
        <v>1.0831</v>
      </c>
      <c r="AO51">
        <v>1.0916999999999999</v>
      </c>
      <c r="AP51">
        <v>1.1004</v>
      </c>
      <c r="AQ51">
        <v>1.109</v>
      </c>
      <c r="AR51">
        <v>1.1176999999999999</v>
      </c>
      <c r="AS51">
        <v>1.1264000000000001</v>
      </c>
      <c r="AT51">
        <v>1.135</v>
      </c>
      <c r="AU51">
        <v>1.1436999999999999</v>
      </c>
      <c r="AV51">
        <v>1.1524000000000001</v>
      </c>
      <c r="AW51">
        <v>1.1612</v>
      </c>
      <c r="AX51">
        <v>1.1698999999999999</v>
      </c>
      <c r="AY51">
        <v>1.1786000000000001</v>
      </c>
      <c r="AZ51">
        <v>1.1874</v>
      </c>
      <c r="BA51">
        <v>1.1961999999999999</v>
      </c>
      <c r="BB51">
        <v>1.2050000000000001</v>
      </c>
      <c r="BC51">
        <v>1.2138</v>
      </c>
      <c r="BD51">
        <v>1.2225999999999999</v>
      </c>
      <c r="BE51">
        <v>1.2315</v>
      </c>
      <c r="BF51">
        <v>1.2403999999999999</v>
      </c>
      <c r="BG51">
        <v>1.2493000000000001</v>
      </c>
      <c r="BH51">
        <v>1.2582</v>
      </c>
      <c r="BI51">
        <v>1.2672000000000001</v>
      </c>
      <c r="BJ51">
        <v>1.2761</v>
      </c>
      <c r="BK51">
        <v>1.2850999999999999</v>
      </c>
      <c r="BL51">
        <v>1.2941</v>
      </c>
      <c r="BM51">
        <v>1.3031999999999999</v>
      </c>
      <c r="BN51">
        <v>1.3123</v>
      </c>
      <c r="BO51">
        <v>1.3213999999999999</v>
      </c>
      <c r="BP51">
        <v>1.3305</v>
      </c>
      <c r="BQ51">
        <v>1.3396999999999999</v>
      </c>
      <c r="BR51">
        <v>1.3489</v>
      </c>
      <c r="BS51">
        <v>1.3582000000000001</v>
      </c>
      <c r="BT51">
        <v>1.3674999999999999</v>
      </c>
      <c r="BU51">
        <v>1.3768</v>
      </c>
      <c r="BV51">
        <v>1.3862000000000001</v>
      </c>
      <c r="BW51">
        <v>1.3956</v>
      </c>
      <c r="BX51">
        <v>1.4051</v>
      </c>
      <c r="BY51">
        <v>1.4146000000000001</v>
      </c>
      <c r="BZ51">
        <v>1.4241999999999999</v>
      </c>
      <c r="CA51">
        <v>1.4338</v>
      </c>
      <c r="CB51">
        <v>1.4435</v>
      </c>
      <c r="CC51">
        <v>1.4532</v>
      </c>
      <c r="CD51">
        <v>1.4630000000000001</v>
      </c>
      <c r="CE51">
        <v>1.4728000000000001</v>
      </c>
      <c r="CF51">
        <v>1.4827999999999999</v>
      </c>
      <c r="CG51">
        <v>1.4927999999999999</v>
      </c>
      <c r="CH51">
        <v>1.5027999999999999</v>
      </c>
      <c r="CI51">
        <v>1.5129999999999999</v>
      </c>
      <c r="CJ51">
        <v>1.5232000000000001</v>
      </c>
      <c r="CK51">
        <v>1.5335000000000001</v>
      </c>
      <c r="CL51">
        <v>1.5439000000000001</v>
      </c>
      <c r="CM51">
        <v>1.5544</v>
      </c>
      <c r="CN51">
        <v>1.5649999999999999</v>
      </c>
      <c r="CO51">
        <v>1.5755999999999999</v>
      </c>
      <c r="CP51">
        <v>1.5864</v>
      </c>
      <c r="CQ51">
        <v>1.5972999999999999</v>
      </c>
      <c r="CR51">
        <v>1.6083000000000001</v>
      </c>
      <c r="CS51">
        <v>1.6194</v>
      </c>
      <c r="CT51">
        <v>1.6307</v>
      </c>
      <c r="CU51">
        <v>1.6419999999999999</v>
      </c>
      <c r="CV51">
        <v>1.6535</v>
      </c>
      <c r="CW51">
        <v>1.6651</v>
      </c>
      <c r="CX51">
        <v>1.6769000000000001</v>
      </c>
      <c r="CY51">
        <v>1.6888000000000001</v>
      </c>
      <c r="CZ51">
        <v>1.7009000000000001</v>
      </c>
      <c r="DA51">
        <v>1.7131000000000001</v>
      </c>
      <c r="DB51">
        <v>1.7256</v>
      </c>
      <c r="DC51">
        <v>1.7381</v>
      </c>
      <c r="DD51">
        <v>1.7508999999999999</v>
      </c>
      <c r="DE51">
        <v>1.7638</v>
      </c>
      <c r="DF51">
        <v>1.7769999999999999</v>
      </c>
      <c r="DG51">
        <v>1.7903</v>
      </c>
      <c r="DH51">
        <v>1.8039000000000001</v>
      </c>
    </row>
    <row r="52" spans="2:112" x14ac:dyDescent="0.25">
      <c r="B52">
        <v>2.754</v>
      </c>
      <c r="C52">
        <v>0.76700000000000002</v>
      </c>
      <c r="D52">
        <v>0.77539999999999998</v>
      </c>
      <c r="E52">
        <v>0.78390000000000004</v>
      </c>
      <c r="F52">
        <v>0.7923</v>
      </c>
      <c r="G52">
        <v>0.80079999999999996</v>
      </c>
      <c r="H52">
        <v>0.80920000000000003</v>
      </c>
      <c r="I52">
        <v>0.81769999999999998</v>
      </c>
      <c r="J52">
        <v>0.82609999999999995</v>
      </c>
      <c r="K52">
        <v>0.83460000000000001</v>
      </c>
      <c r="L52">
        <v>0.84299999999999997</v>
      </c>
      <c r="M52">
        <v>0.85150000000000003</v>
      </c>
      <c r="N52">
        <v>0.8599</v>
      </c>
      <c r="O52">
        <v>0.86839999999999995</v>
      </c>
      <c r="P52">
        <v>0.87690000000000001</v>
      </c>
      <c r="Q52">
        <v>0.88539999999999996</v>
      </c>
      <c r="R52">
        <v>0.89380000000000004</v>
      </c>
      <c r="S52">
        <v>0.90229999999999999</v>
      </c>
      <c r="T52">
        <v>0.91080000000000005</v>
      </c>
      <c r="U52">
        <v>0.91930000000000001</v>
      </c>
      <c r="V52">
        <v>0.92779999999999996</v>
      </c>
      <c r="W52">
        <v>0.93630000000000002</v>
      </c>
      <c r="X52">
        <v>0.94479999999999997</v>
      </c>
      <c r="Y52">
        <v>0.95330000000000004</v>
      </c>
      <c r="Z52">
        <v>0.96179999999999999</v>
      </c>
      <c r="AA52">
        <v>0.97030000000000005</v>
      </c>
      <c r="AB52">
        <v>0.9788</v>
      </c>
      <c r="AC52">
        <v>0.98729999999999996</v>
      </c>
      <c r="AD52">
        <v>0.99590000000000001</v>
      </c>
      <c r="AE52">
        <v>1.0044</v>
      </c>
      <c r="AF52">
        <v>1.0128999999999999</v>
      </c>
      <c r="AG52">
        <v>1.0215000000000001</v>
      </c>
      <c r="AH52">
        <v>1.03</v>
      </c>
      <c r="AI52">
        <v>1.0386</v>
      </c>
      <c r="AJ52">
        <v>1.0471999999999999</v>
      </c>
      <c r="AK52">
        <v>1.0557000000000001</v>
      </c>
      <c r="AL52">
        <v>1.0643</v>
      </c>
      <c r="AM52">
        <v>1.0729</v>
      </c>
      <c r="AN52">
        <v>1.0814999999999999</v>
      </c>
      <c r="AO52">
        <v>1.0901000000000001</v>
      </c>
      <c r="AP52">
        <v>1.0988</v>
      </c>
      <c r="AQ52">
        <v>1.1073999999999999</v>
      </c>
      <c r="AR52">
        <v>1.1161000000000001</v>
      </c>
      <c r="AS52">
        <v>1.1247</v>
      </c>
      <c r="AT52">
        <v>1.1334</v>
      </c>
      <c r="AU52">
        <v>1.1420999999999999</v>
      </c>
      <c r="AV52">
        <v>1.1508</v>
      </c>
      <c r="AW52">
        <v>1.1595</v>
      </c>
      <c r="AX52">
        <v>1.1681999999999999</v>
      </c>
      <c r="AY52">
        <v>1.1769000000000001</v>
      </c>
      <c r="AZ52">
        <v>1.1857</v>
      </c>
      <c r="BA52">
        <v>1.1943999999999999</v>
      </c>
      <c r="BB52">
        <v>1.2032</v>
      </c>
      <c r="BC52">
        <v>1.212</v>
      </c>
      <c r="BD52">
        <v>1.2209000000000001</v>
      </c>
      <c r="BE52">
        <v>1.2297</v>
      </c>
      <c r="BF52">
        <v>1.2385999999999999</v>
      </c>
      <c r="BG52">
        <v>1.2475000000000001</v>
      </c>
      <c r="BH52">
        <v>1.2564</v>
      </c>
      <c r="BI52">
        <v>1.2653000000000001</v>
      </c>
      <c r="BJ52">
        <v>1.2743</v>
      </c>
      <c r="BK52">
        <v>1.2831999999999999</v>
      </c>
      <c r="BL52">
        <v>1.2922</v>
      </c>
      <c r="BM52">
        <v>1.3012999999999999</v>
      </c>
      <c r="BN52">
        <v>1.3104</v>
      </c>
      <c r="BO52">
        <v>1.3194999999999999</v>
      </c>
      <c r="BP52">
        <v>1.3286</v>
      </c>
      <c r="BQ52">
        <v>1.3378000000000001</v>
      </c>
      <c r="BR52">
        <v>1.347</v>
      </c>
      <c r="BS52">
        <v>1.3562000000000001</v>
      </c>
      <c r="BT52">
        <v>1.3654999999999999</v>
      </c>
      <c r="BU52">
        <v>1.3748</v>
      </c>
      <c r="BV52">
        <v>1.3842000000000001</v>
      </c>
      <c r="BW52">
        <v>1.3935999999999999</v>
      </c>
      <c r="BX52">
        <v>1.403</v>
      </c>
      <c r="BY52">
        <v>1.4125000000000001</v>
      </c>
      <c r="BZ52">
        <v>1.4220999999999999</v>
      </c>
      <c r="CA52">
        <v>1.4317</v>
      </c>
      <c r="CB52">
        <v>1.4413</v>
      </c>
      <c r="CC52">
        <v>1.4511000000000001</v>
      </c>
      <c r="CD52">
        <v>1.4608000000000001</v>
      </c>
      <c r="CE52">
        <v>1.4706999999999999</v>
      </c>
      <c r="CF52">
        <v>1.4805999999999999</v>
      </c>
      <c r="CG52">
        <v>1.4905999999999999</v>
      </c>
      <c r="CH52">
        <v>1.5005999999999999</v>
      </c>
      <c r="CI52">
        <v>1.5107999999999999</v>
      </c>
      <c r="CJ52">
        <v>1.5209999999999999</v>
      </c>
      <c r="CK52">
        <v>1.5313000000000001</v>
      </c>
      <c r="CL52">
        <v>1.5416000000000001</v>
      </c>
      <c r="CM52">
        <v>1.5521</v>
      </c>
      <c r="CN52">
        <v>1.5627</v>
      </c>
      <c r="CO52">
        <v>1.5732999999999999</v>
      </c>
      <c r="CP52">
        <v>1.5841000000000001</v>
      </c>
      <c r="CQ52">
        <v>1.595</v>
      </c>
      <c r="CR52">
        <v>1.6060000000000001</v>
      </c>
      <c r="CS52">
        <v>1.617</v>
      </c>
      <c r="CT52">
        <v>1.6283000000000001</v>
      </c>
      <c r="CU52">
        <v>1.6395999999999999</v>
      </c>
      <c r="CV52">
        <v>1.6511</v>
      </c>
      <c r="CW52">
        <v>1.6627000000000001</v>
      </c>
      <c r="CX52">
        <v>1.6745000000000001</v>
      </c>
      <c r="CY52">
        <v>1.6863999999999999</v>
      </c>
      <c r="CZ52">
        <v>1.6983999999999999</v>
      </c>
      <c r="DA52">
        <v>1.7105999999999999</v>
      </c>
      <c r="DB52">
        <v>1.7230000000000001</v>
      </c>
      <c r="DC52">
        <v>1.7356</v>
      </c>
      <c r="DD52">
        <v>1.7483</v>
      </c>
      <c r="DE52">
        <v>1.7613000000000001</v>
      </c>
      <c r="DF52">
        <v>1.7744</v>
      </c>
      <c r="DG52">
        <v>1.7877000000000001</v>
      </c>
      <c r="DH52">
        <v>1.8011999999999999</v>
      </c>
    </row>
    <row r="53" spans="2:112" x14ac:dyDescent="0.25">
      <c r="B53">
        <v>2.9510000000000001</v>
      </c>
      <c r="C53">
        <v>0.76590000000000003</v>
      </c>
      <c r="D53">
        <v>0.77429999999999999</v>
      </c>
      <c r="E53">
        <v>0.78269999999999995</v>
      </c>
      <c r="F53">
        <v>0.79120000000000001</v>
      </c>
      <c r="G53">
        <v>0.79959999999999998</v>
      </c>
      <c r="H53">
        <v>0.80800000000000005</v>
      </c>
      <c r="I53">
        <v>0.8165</v>
      </c>
      <c r="J53">
        <v>0.82489999999999997</v>
      </c>
      <c r="K53">
        <v>0.83340000000000003</v>
      </c>
      <c r="L53">
        <v>0.84179999999999999</v>
      </c>
      <c r="M53">
        <v>0.85029999999999994</v>
      </c>
      <c r="N53">
        <v>0.85870000000000002</v>
      </c>
      <c r="O53">
        <v>0.86719999999999997</v>
      </c>
      <c r="P53">
        <v>0.87560000000000004</v>
      </c>
      <c r="Q53">
        <v>0.8841</v>
      </c>
      <c r="R53">
        <v>0.89249999999999996</v>
      </c>
      <c r="S53">
        <v>0.90100000000000002</v>
      </c>
      <c r="T53">
        <v>0.90949999999999998</v>
      </c>
      <c r="U53">
        <v>0.91790000000000005</v>
      </c>
      <c r="V53">
        <v>0.9264</v>
      </c>
      <c r="W53">
        <v>0.93489999999999995</v>
      </c>
      <c r="X53">
        <v>0.94340000000000002</v>
      </c>
      <c r="Y53">
        <v>0.95189999999999997</v>
      </c>
      <c r="Z53">
        <v>0.96040000000000003</v>
      </c>
      <c r="AA53">
        <v>0.96889999999999998</v>
      </c>
      <c r="AB53">
        <v>0.97740000000000005</v>
      </c>
      <c r="AC53">
        <v>0.9859</v>
      </c>
      <c r="AD53">
        <v>0.99439999999999995</v>
      </c>
      <c r="AE53">
        <v>1.0028999999999999</v>
      </c>
      <c r="AF53">
        <v>1.0115000000000001</v>
      </c>
      <c r="AG53">
        <v>1.02</v>
      </c>
      <c r="AH53">
        <v>1.0285</v>
      </c>
      <c r="AI53">
        <v>1.0370999999999999</v>
      </c>
      <c r="AJ53">
        <v>1.0457000000000001</v>
      </c>
      <c r="AK53">
        <v>1.0542</v>
      </c>
      <c r="AL53">
        <v>1.0628</v>
      </c>
      <c r="AM53">
        <v>1.0713999999999999</v>
      </c>
      <c r="AN53">
        <v>1.08</v>
      </c>
      <c r="AO53">
        <v>1.0886</v>
      </c>
      <c r="AP53">
        <v>1.0972</v>
      </c>
      <c r="AQ53">
        <v>1.1057999999999999</v>
      </c>
      <c r="AR53">
        <v>1.1144000000000001</v>
      </c>
      <c r="AS53">
        <v>1.1231</v>
      </c>
      <c r="AT53">
        <v>1.1316999999999999</v>
      </c>
      <c r="AU53">
        <v>1.1404000000000001</v>
      </c>
      <c r="AV53">
        <v>1.1491</v>
      </c>
      <c r="AW53">
        <v>1.1577999999999999</v>
      </c>
      <c r="AX53">
        <v>1.1665000000000001</v>
      </c>
      <c r="AY53">
        <v>1.1752</v>
      </c>
      <c r="AZ53">
        <v>1.1839999999999999</v>
      </c>
      <c r="BA53">
        <v>1.1927000000000001</v>
      </c>
      <c r="BB53">
        <v>1.2015</v>
      </c>
      <c r="BC53">
        <v>1.2102999999999999</v>
      </c>
      <c r="BD53">
        <v>1.2191000000000001</v>
      </c>
      <c r="BE53">
        <v>1.2279</v>
      </c>
      <c r="BF53">
        <v>1.2367999999999999</v>
      </c>
      <c r="BG53">
        <v>1.2457</v>
      </c>
      <c r="BH53">
        <v>1.2544999999999999</v>
      </c>
      <c r="BI53">
        <v>1.2635000000000001</v>
      </c>
      <c r="BJ53">
        <v>1.2724</v>
      </c>
      <c r="BK53">
        <v>1.2814000000000001</v>
      </c>
      <c r="BL53">
        <v>1.2904</v>
      </c>
      <c r="BM53">
        <v>1.2994000000000001</v>
      </c>
      <c r="BN53">
        <v>1.3085</v>
      </c>
      <c r="BO53">
        <v>1.3174999999999999</v>
      </c>
      <c r="BP53">
        <v>1.3267</v>
      </c>
      <c r="BQ53">
        <v>1.3358000000000001</v>
      </c>
      <c r="BR53">
        <v>1.345</v>
      </c>
      <c r="BS53">
        <v>1.3542000000000001</v>
      </c>
      <c r="BT53">
        <v>1.3634999999999999</v>
      </c>
      <c r="BU53">
        <v>1.3728</v>
      </c>
      <c r="BV53">
        <v>1.3822000000000001</v>
      </c>
      <c r="BW53">
        <v>1.3915999999999999</v>
      </c>
      <c r="BX53">
        <v>1.401</v>
      </c>
      <c r="BY53">
        <v>1.4105000000000001</v>
      </c>
      <c r="BZ53">
        <v>1.42</v>
      </c>
      <c r="CA53">
        <v>1.4296</v>
      </c>
      <c r="CB53">
        <v>1.4393</v>
      </c>
      <c r="CC53">
        <v>1.4490000000000001</v>
      </c>
      <c r="CD53">
        <v>1.4587000000000001</v>
      </c>
      <c r="CE53">
        <v>1.4685999999999999</v>
      </c>
      <c r="CF53">
        <v>1.4784999999999999</v>
      </c>
      <c r="CG53">
        <v>1.4883999999999999</v>
      </c>
      <c r="CH53">
        <v>1.4984999999999999</v>
      </c>
      <c r="CI53">
        <v>1.5085999999999999</v>
      </c>
      <c r="CJ53">
        <v>1.5187999999999999</v>
      </c>
      <c r="CK53">
        <v>1.5290999999999999</v>
      </c>
      <c r="CL53">
        <v>1.5394000000000001</v>
      </c>
      <c r="CM53">
        <v>1.5499000000000001</v>
      </c>
      <c r="CN53">
        <v>1.5604</v>
      </c>
      <c r="CO53">
        <v>1.5710999999999999</v>
      </c>
      <c r="CP53">
        <v>1.5818000000000001</v>
      </c>
      <c r="CQ53">
        <v>1.5927</v>
      </c>
      <c r="CR53">
        <v>1.6035999999999999</v>
      </c>
      <c r="CS53">
        <v>1.6147</v>
      </c>
      <c r="CT53">
        <v>1.6258999999999999</v>
      </c>
      <c r="CU53">
        <v>1.6372</v>
      </c>
      <c r="CV53">
        <v>1.6487000000000001</v>
      </c>
      <c r="CW53">
        <v>1.6603000000000001</v>
      </c>
      <c r="CX53">
        <v>1.6719999999999999</v>
      </c>
      <c r="CY53">
        <v>1.6839</v>
      </c>
      <c r="CZ53">
        <v>1.696</v>
      </c>
      <c r="DA53">
        <v>1.7081999999999999</v>
      </c>
      <c r="DB53">
        <v>1.7204999999999999</v>
      </c>
      <c r="DC53">
        <v>1.7331000000000001</v>
      </c>
      <c r="DD53">
        <v>1.7458</v>
      </c>
      <c r="DE53">
        <v>1.7586999999999999</v>
      </c>
      <c r="DF53">
        <v>1.7718</v>
      </c>
      <c r="DG53">
        <v>1.7850999999999999</v>
      </c>
      <c r="DH53">
        <v>1.7986</v>
      </c>
    </row>
    <row r="54" spans="2:112" x14ac:dyDescent="0.25">
      <c r="B54">
        <v>3.1619999999999999</v>
      </c>
      <c r="C54">
        <v>0.76480000000000004</v>
      </c>
      <c r="D54">
        <v>0.7732</v>
      </c>
      <c r="E54">
        <v>0.78159999999999996</v>
      </c>
      <c r="F54">
        <v>0.79</v>
      </c>
      <c r="G54">
        <v>0.79849999999999999</v>
      </c>
      <c r="H54">
        <v>0.80689999999999995</v>
      </c>
      <c r="I54">
        <v>0.81530000000000002</v>
      </c>
      <c r="J54">
        <v>0.82369999999999999</v>
      </c>
      <c r="K54">
        <v>0.83220000000000005</v>
      </c>
      <c r="L54">
        <v>0.84060000000000001</v>
      </c>
      <c r="M54">
        <v>0.84899999999999998</v>
      </c>
      <c r="N54">
        <v>0.85750000000000004</v>
      </c>
      <c r="O54">
        <v>0.8659</v>
      </c>
      <c r="P54">
        <v>0.87439999999999996</v>
      </c>
      <c r="Q54">
        <v>0.88280000000000003</v>
      </c>
      <c r="R54">
        <v>0.89129999999999998</v>
      </c>
      <c r="S54">
        <v>0.89970000000000006</v>
      </c>
      <c r="T54">
        <v>0.90820000000000001</v>
      </c>
      <c r="U54">
        <v>0.91659999999999997</v>
      </c>
      <c r="V54">
        <v>0.92510000000000003</v>
      </c>
      <c r="W54">
        <v>0.93359999999999999</v>
      </c>
      <c r="X54">
        <v>0.94199999999999995</v>
      </c>
      <c r="Y54">
        <v>0.95050000000000001</v>
      </c>
      <c r="Z54">
        <v>0.95899999999999996</v>
      </c>
      <c r="AA54">
        <v>0.96750000000000003</v>
      </c>
      <c r="AB54">
        <v>0.97599999999999998</v>
      </c>
      <c r="AC54">
        <v>0.98450000000000004</v>
      </c>
      <c r="AD54">
        <v>0.99299999999999999</v>
      </c>
      <c r="AE54">
        <v>1.0015000000000001</v>
      </c>
      <c r="AF54">
        <v>1.01</v>
      </c>
      <c r="AG54">
        <v>1.0185</v>
      </c>
      <c r="AH54">
        <v>1.0270999999999999</v>
      </c>
      <c r="AI54">
        <v>1.0356000000000001</v>
      </c>
      <c r="AJ54">
        <v>1.0442</v>
      </c>
      <c r="AK54">
        <v>1.0527</v>
      </c>
      <c r="AL54">
        <v>1.0612999999999999</v>
      </c>
      <c r="AM54">
        <v>1.0698000000000001</v>
      </c>
      <c r="AN54">
        <v>1.0784</v>
      </c>
      <c r="AO54">
        <v>1.087</v>
      </c>
      <c r="AP54">
        <v>1.0955999999999999</v>
      </c>
      <c r="AQ54">
        <v>1.1042000000000001</v>
      </c>
      <c r="AR54">
        <v>1.1128</v>
      </c>
      <c r="AS54">
        <v>1.1214999999999999</v>
      </c>
      <c r="AT54">
        <v>1.1301000000000001</v>
      </c>
      <c r="AU54">
        <v>1.1388</v>
      </c>
      <c r="AV54">
        <v>1.1474</v>
      </c>
      <c r="AW54">
        <v>1.1560999999999999</v>
      </c>
      <c r="AX54">
        <v>1.1648000000000001</v>
      </c>
      <c r="AY54">
        <v>1.1735</v>
      </c>
      <c r="AZ54">
        <v>1.1822999999999999</v>
      </c>
      <c r="BA54">
        <v>1.1910000000000001</v>
      </c>
      <c r="BB54">
        <v>1.1998</v>
      </c>
      <c r="BC54">
        <v>1.2085999999999999</v>
      </c>
      <c r="BD54">
        <v>1.2174</v>
      </c>
      <c r="BE54">
        <v>1.2262</v>
      </c>
      <c r="BF54">
        <v>1.2350000000000001</v>
      </c>
      <c r="BG54">
        <v>1.2439</v>
      </c>
      <c r="BH54">
        <v>1.2527999999999999</v>
      </c>
      <c r="BI54">
        <v>1.2617</v>
      </c>
      <c r="BJ54">
        <v>1.2706</v>
      </c>
      <c r="BK54">
        <v>1.2796000000000001</v>
      </c>
      <c r="BL54">
        <v>1.2885</v>
      </c>
      <c r="BM54">
        <v>1.2975000000000001</v>
      </c>
      <c r="BN54">
        <v>1.3066</v>
      </c>
      <c r="BO54">
        <v>1.3157000000000001</v>
      </c>
      <c r="BP54">
        <v>1.3248</v>
      </c>
      <c r="BQ54">
        <v>1.3339000000000001</v>
      </c>
      <c r="BR54">
        <v>1.3431</v>
      </c>
      <c r="BS54">
        <v>1.3523000000000001</v>
      </c>
      <c r="BT54">
        <v>1.3615999999999999</v>
      </c>
      <c r="BU54">
        <v>1.3708</v>
      </c>
      <c r="BV54">
        <v>1.3802000000000001</v>
      </c>
      <c r="BW54">
        <v>1.3895999999999999</v>
      </c>
      <c r="BX54">
        <v>1.399</v>
      </c>
      <c r="BY54">
        <v>1.4085000000000001</v>
      </c>
      <c r="BZ54">
        <v>1.4179999999999999</v>
      </c>
      <c r="CA54">
        <v>1.4276</v>
      </c>
      <c r="CB54">
        <v>1.4372</v>
      </c>
      <c r="CC54">
        <v>1.4469000000000001</v>
      </c>
      <c r="CD54">
        <v>1.4565999999999999</v>
      </c>
      <c r="CE54">
        <v>1.4664999999999999</v>
      </c>
      <c r="CF54">
        <v>1.4762999999999999</v>
      </c>
      <c r="CG54">
        <v>1.4863</v>
      </c>
      <c r="CH54">
        <v>1.4963</v>
      </c>
      <c r="CI54">
        <v>1.5064</v>
      </c>
      <c r="CJ54">
        <v>1.5165999999999999</v>
      </c>
      <c r="CK54">
        <v>1.5268999999999999</v>
      </c>
      <c r="CL54">
        <v>1.5371999999999999</v>
      </c>
      <c r="CM54">
        <v>1.5477000000000001</v>
      </c>
      <c r="CN54">
        <v>1.5582</v>
      </c>
      <c r="CO54">
        <v>1.5688</v>
      </c>
      <c r="CP54">
        <v>1.5794999999999999</v>
      </c>
      <c r="CQ54">
        <v>1.5904</v>
      </c>
      <c r="CR54">
        <v>1.6012999999999999</v>
      </c>
      <c r="CS54">
        <v>1.6124000000000001</v>
      </c>
      <c r="CT54">
        <v>1.6235999999999999</v>
      </c>
      <c r="CU54">
        <v>1.6349</v>
      </c>
      <c r="CV54">
        <v>1.6463000000000001</v>
      </c>
      <c r="CW54">
        <v>1.6578999999999999</v>
      </c>
      <c r="CX54">
        <v>1.6696</v>
      </c>
      <c r="CY54">
        <v>1.6815</v>
      </c>
      <c r="CZ54">
        <v>1.6935</v>
      </c>
      <c r="DA54">
        <v>1.7057</v>
      </c>
      <c r="DB54">
        <v>1.7181</v>
      </c>
      <c r="DC54">
        <v>1.7305999999999999</v>
      </c>
      <c r="DD54">
        <v>1.7433000000000001</v>
      </c>
      <c r="DE54">
        <v>1.7562</v>
      </c>
      <c r="DF54">
        <v>1.7693000000000001</v>
      </c>
      <c r="DG54">
        <v>1.7826</v>
      </c>
      <c r="DH54">
        <v>1.7961</v>
      </c>
    </row>
    <row r="55" spans="2:112" x14ac:dyDescent="0.25">
      <c r="B55">
        <v>3.3879999999999999</v>
      </c>
      <c r="C55">
        <v>0.76370000000000005</v>
      </c>
      <c r="D55">
        <v>0.77210000000000001</v>
      </c>
      <c r="E55">
        <v>0.78049999999999997</v>
      </c>
      <c r="F55">
        <v>0.78890000000000005</v>
      </c>
      <c r="G55">
        <v>0.79730000000000001</v>
      </c>
      <c r="H55">
        <v>0.80569999999999997</v>
      </c>
      <c r="I55">
        <v>0.81420000000000003</v>
      </c>
      <c r="J55">
        <v>0.8226</v>
      </c>
      <c r="K55">
        <v>0.83099999999999996</v>
      </c>
      <c r="L55">
        <v>0.83940000000000003</v>
      </c>
      <c r="M55">
        <v>0.8478</v>
      </c>
      <c r="N55">
        <v>0.85629999999999995</v>
      </c>
      <c r="O55">
        <v>0.86470000000000002</v>
      </c>
      <c r="P55">
        <v>0.87309999999999999</v>
      </c>
      <c r="Q55">
        <v>0.88160000000000005</v>
      </c>
      <c r="R55">
        <v>0.89</v>
      </c>
      <c r="S55">
        <v>0.89839999999999998</v>
      </c>
      <c r="T55">
        <v>0.90690000000000004</v>
      </c>
      <c r="U55">
        <v>0.9153</v>
      </c>
      <c r="V55">
        <v>0.92379999999999995</v>
      </c>
      <c r="W55">
        <v>0.93230000000000002</v>
      </c>
      <c r="X55">
        <v>0.94069999999999998</v>
      </c>
      <c r="Y55">
        <v>0.94920000000000004</v>
      </c>
      <c r="Z55">
        <v>0.9577</v>
      </c>
      <c r="AA55">
        <v>0.96609999999999996</v>
      </c>
      <c r="AB55">
        <v>0.97460000000000002</v>
      </c>
      <c r="AC55">
        <v>0.98309999999999997</v>
      </c>
      <c r="AD55">
        <v>0.99160000000000004</v>
      </c>
      <c r="AE55">
        <v>1.0001</v>
      </c>
      <c r="AF55">
        <v>1.0085999999999999</v>
      </c>
      <c r="AG55">
        <v>1.0170999999999999</v>
      </c>
      <c r="AH55">
        <v>1.0256000000000001</v>
      </c>
      <c r="AI55">
        <v>1.0342</v>
      </c>
      <c r="AJ55">
        <v>1.0427</v>
      </c>
      <c r="AK55">
        <v>1.0511999999999999</v>
      </c>
      <c r="AL55">
        <v>1.0598000000000001</v>
      </c>
      <c r="AM55">
        <v>1.0683</v>
      </c>
      <c r="AN55">
        <v>1.0769</v>
      </c>
      <c r="AO55">
        <v>1.0854999999999999</v>
      </c>
      <c r="AP55">
        <v>1.0941000000000001</v>
      </c>
      <c r="AQ55">
        <v>1.1027</v>
      </c>
      <c r="AR55">
        <v>1.1113</v>
      </c>
      <c r="AS55">
        <v>1.1198999999999999</v>
      </c>
      <c r="AT55">
        <v>1.1285000000000001</v>
      </c>
      <c r="AU55">
        <v>1.1372</v>
      </c>
      <c r="AV55">
        <v>1.1457999999999999</v>
      </c>
      <c r="AW55">
        <v>1.1545000000000001</v>
      </c>
      <c r="AX55">
        <v>1.1632</v>
      </c>
      <c r="AY55">
        <v>1.1718999999999999</v>
      </c>
      <c r="AZ55">
        <v>1.1806000000000001</v>
      </c>
      <c r="BA55">
        <v>1.1893</v>
      </c>
      <c r="BB55">
        <v>1.1980999999999999</v>
      </c>
      <c r="BC55">
        <v>1.2068000000000001</v>
      </c>
      <c r="BD55">
        <v>1.2156</v>
      </c>
      <c r="BE55">
        <v>1.2243999999999999</v>
      </c>
      <c r="BF55">
        <v>1.2333000000000001</v>
      </c>
      <c r="BG55">
        <v>1.2421</v>
      </c>
      <c r="BH55">
        <v>1.2509999999999999</v>
      </c>
      <c r="BI55">
        <v>1.2599</v>
      </c>
      <c r="BJ55">
        <v>1.2687999999999999</v>
      </c>
      <c r="BK55">
        <v>1.2777000000000001</v>
      </c>
      <c r="BL55">
        <v>1.2867</v>
      </c>
      <c r="BM55">
        <v>1.2957000000000001</v>
      </c>
      <c r="BN55">
        <v>1.3047</v>
      </c>
      <c r="BO55">
        <v>1.3138000000000001</v>
      </c>
      <c r="BP55">
        <v>1.3229</v>
      </c>
      <c r="BQ55">
        <v>1.3320000000000001</v>
      </c>
      <c r="BR55">
        <v>1.3411999999999999</v>
      </c>
      <c r="BS55">
        <v>1.3504</v>
      </c>
      <c r="BT55">
        <v>1.3595999999999999</v>
      </c>
      <c r="BU55">
        <v>1.3689</v>
      </c>
      <c r="BV55">
        <v>1.3782000000000001</v>
      </c>
      <c r="BW55">
        <v>1.3875999999999999</v>
      </c>
      <c r="BX55">
        <v>1.397</v>
      </c>
      <c r="BY55">
        <v>1.4065000000000001</v>
      </c>
      <c r="BZ55">
        <v>1.4159999999999999</v>
      </c>
      <c r="CA55">
        <v>1.4256</v>
      </c>
      <c r="CB55">
        <v>1.4352</v>
      </c>
      <c r="CC55">
        <v>1.4449000000000001</v>
      </c>
      <c r="CD55">
        <v>1.4545999999999999</v>
      </c>
      <c r="CE55">
        <v>1.4643999999999999</v>
      </c>
      <c r="CF55">
        <v>1.4742999999999999</v>
      </c>
      <c r="CG55">
        <v>1.4842</v>
      </c>
      <c r="CH55">
        <v>1.4942</v>
      </c>
      <c r="CI55">
        <v>1.5043</v>
      </c>
      <c r="CJ55">
        <v>1.5145</v>
      </c>
      <c r="CK55">
        <v>1.5246999999999999</v>
      </c>
      <c r="CL55">
        <v>1.5349999999999999</v>
      </c>
      <c r="CM55">
        <v>1.5455000000000001</v>
      </c>
      <c r="CN55">
        <v>1.556</v>
      </c>
      <c r="CO55">
        <v>1.5666</v>
      </c>
      <c r="CP55">
        <v>1.5772999999999999</v>
      </c>
      <c r="CQ55">
        <v>1.5881000000000001</v>
      </c>
      <c r="CR55">
        <v>1.5991</v>
      </c>
      <c r="CS55">
        <v>1.6101000000000001</v>
      </c>
      <c r="CT55">
        <v>1.6213</v>
      </c>
      <c r="CU55">
        <v>1.6326000000000001</v>
      </c>
      <c r="CV55">
        <v>1.6439999999999999</v>
      </c>
      <c r="CW55">
        <v>1.6556</v>
      </c>
      <c r="CX55">
        <v>1.6673</v>
      </c>
      <c r="CY55">
        <v>1.6791</v>
      </c>
      <c r="CZ55">
        <v>1.6911</v>
      </c>
      <c r="DA55">
        <v>1.7033</v>
      </c>
      <c r="DB55">
        <v>1.7156</v>
      </c>
      <c r="DC55">
        <v>1.7282</v>
      </c>
      <c r="DD55">
        <v>1.7407999999999999</v>
      </c>
      <c r="DE55">
        <v>1.7537</v>
      </c>
      <c r="DF55">
        <v>1.7667999999999999</v>
      </c>
      <c r="DG55">
        <v>1.78</v>
      </c>
      <c r="DH55">
        <v>1.7935000000000001</v>
      </c>
    </row>
    <row r="56" spans="2:112" x14ac:dyDescent="0.25">
      <c r="B56">
        <v>3.6309999999999998</v>
      </c>
      <c r="C56">
        <v>0.76259999999999994</v>
      </c>
      <c r="D56">
        <v>0.77100000000000002</v>
      </c>
      <c r="E56">
        <v>0.77939999999999998</v>
      </c>
      <c r="F56">
        <v>0.78779999999999994</v>
      </c>
      <c r="G56">
        <v>0.79620000000000002</v>
      </c>
      <c r="H56">
        <v>0.80459999999999998</v>
      </c>
      <c r="I56">
        <v>0.81299999999999994</v>
      </c>
      <c r="J56">
        <v>0.82140000000000002</v>
      </c>
      <c r="K56">
        <v>0.82979999999999998</v>
      </c>
      <c r="L56">
        <v>0.83819999999999995</v>
      </c>
      <c r="M56">
        <v>0.84670000000000001</v>
      </c>
      <c r="N56">
        <v>0.85509999999999997</v>
      </c>
      <c r="O56">
        <v>0.86350000000000005</v>
      </c>
      <c r="P56">
        <v>0.87190000000000001</v>
      </c>
      <c r="Q56">
        <v>0.88029999999999997</v>
      </c>
      <c r="R56">
        <v>0.88880000000000003</v>
      </c>
      <c r="S56">
        <v>0.8972</v>
      </c>
      <c r="T56">
        <v>0.90559999999999996</v>
      </c>
      <c r="U56">
        <v>0.91410000000000002</v>
      </c>
      <c r="V56">
        <v>0.92249999999999999</v>
      </c>
      <c r="W56">
        <v>0.93089999999999995</v>
      </c>
      <c r="X56">
        <v>0.93940000000000001</v>
      </c>
      <c r="Y56">
        <v>0.94789999999999996</v>
      </c>
      <c r="Z56">
        <v>0.95630000000000004</v>
      </c>
      <c r="AA56">
        <v>0.96479999999999999</v>
      </c>
      <c r="AB56">
        <v>0.97319999999999995</v>
      </c>
      <c r="AC56">
        <v>0.98170000000000002</v>
      </c>
      <c r="AD56">
        <v>0.99019999999999997</v>
      </c>
      <c r="AE56">
        <v>0.99870000000000003</v>
      </c>
      <c r="AF56">
        <v>1.0072000000000001</v>
      </c>
      <c r="AG56">
        <v>1.0157</v>
      </c>
      <c r="AH56">
        <v>1.0242</v>
      </c>
      <c r="AI56">
        <v>1.0327</v>
      </c>
      <c r="AJ56">
        <v>1.0411999999999999</v>
      </c>
      <c r="AK56">
        <v>1.0498000000000001</v>
      </c>
      <c r="AL56">
        <v>1.0583</v>
      </c>
      <c r="AM56">
        <v>1.0668</v>
      </c>
      <c r="AN56">
        <v>1.0753999999999999</v>
      </c>
      <c r="AO56">
        <v>1.0840000000000001</v>
      </c>
      <c r="AP56">
        <v>1.0925</v>
      </c>
      <c r="AQ56">
        <v>1.1011</v>
      </c>
      <c r="AR56">
        <v>1.1096999999999999</v>
      </c>
      <c r="AS56">
        <v>1.1183000000000001</v>
      </c>
      <c r="AT56">
        <v>1.1269</v>
      </c>
      <c r="AU56">
        <v>1.1355999999999999</v>
      </c>
      <c r="AV56">
        <v>1.1442000000000001</v>
      </c>
      <c r="AW56">
        <v>1.1529</v>
      </c>
      <c r="AX56">
        <v>1.1616</v>
      </c>
      <c r="AY56">
        <v>1.1701999999999999</v>
      </c>
      <c r="AZ56">
        <v>1.1789000000000001</v>
      </c>
      <c r="BA56">
        <v>1.1877</v>
      </c>
      <c r="BB56">
        <v>1.1963999999999999</v>
      </c>
      <c r="BC56">
        <v>1.2052</v>
      </c>
      <c r="BD56">
        <v>1.2139</v>
      </c>
      <c r="BE56">
        <v>1.2226999999999999</v>
      </c>
      <c r="BF56">
        <v>1.2315</v>
      </c>
      <c r="BG56">
        <v>1.2403999999999999</v>
      </c>
      <c r="BH56">
        <v>1.2492000000000001</v>
      </c>
      <c r="BI56">
        <v>1.2581</v>
      </c>
      <c r="BJ56">
        <v>1.2669999999999999</v>
      </c>
      <c r="BK56">
        <v>1.276</v>
      </c>
      <c r="BL56">
        <v>1.2848999999999999</v>
      </c>
      <c r="BM56">
        <v>1.2939000000000001</v>
      </c>
      <c r="BN56">
        <v>1.3028999999999999</v>
      </c>
      <c r="BO56">
        <v>1.3120000000000001</v>
      </c>
      <c r="BP56">
        <v>1.3210999999999999</v>
      </c>
      <c r="BQ56">
        <v>1.3302</v>
      </c>
      <c r="BR56">
        <v>1.3392999999999999</v>
      </c>
      <c r="BS56">
        <v>1.3485</v>
      </c>
      <c r="BT56">
        <v>1.3576999999999999</v>
      </c>
      <c r="BU56">
        <v>1.367</v>
      </c>
      <c r="BV56">
        <v>1.3763000000000001</v>
      </c>
      <c r="BW56">
        <v>1.3856999999999999</v>
      </c>
      <c r="BX56">
        <v>1.3951</v>
      </c>
      <c r="BY56">
        <v>1.4045000000000001</v>
      </c>
      <c r="BZ56">
        <v>1.4139999999999999</v>
      </c>
      <c r="CA56">
        <v>1.4236</v>
      </c>
      <c r="CB56">
        <v>1.4332</v>
      </c>
      <c r="CC56">
        <v>1.4428000000000001</v>
      </c>
      <c r="CD56">
        <v>1.4525999999999999</v>
      </c>
      <c r="CE56">
        <v>1.4622999999999999</v>
      </c>
      <c r="CF56">
        <v>1.4722</v>
      </c>
      <c r="CG56">
        <v>1.4821</v>
      </c>
      <c r="CH56">
        <v>1.4921</v>
      </c>
      <c r="CI56">
        <v>1.5022</v>
      </c>
      <c r="CJ56">
        <v>1.5123</v>
      </c>
      <c r="CK56">
        <v>1.5226</v>
      </c>
      <c r="CL56">
        <v>1.5328999999999999</v>
      </c>
      <c r="CM56">
        <v>1.5432999999999999</v>
      </c>
      <c r="CN56">
        <v>1.5538000000000001</v>
      </c>
      <c r="CO56">
        <v>1.5644</v>
      </c>
      <c r="CP56">
        <v>1.5750999999999999</v>
      </c>
      <c r="CQ56">
        <v>1.5859000000000001</v>
      </c>
      <c r="CR56">
        <v>1.5968</v>
      </c>
      <c r="CS56">
        <v>1.6079000000000001</v>
      </c>
      <c r="CT56">
        <v>1.619</v>
      </c>
      <c r="CU56">
        <v>1.6303000000000001</v>
      </c>
      <c r="CV56">
        <v>1.6416999999999999</v>
      </c>
      <c r="CW56">
        <v>1.6533</v>
      </c>
      <c r="CX56">
        <v>1.665</v>
      </c>
      <c r="CY56">
        <v>1.6768000000000001</v>
      </c>
      <c r="CZ56">
        <v>1.6888000000000001</v>
      </c>
      <c r="DA56">
        <v>1.7009000000000001</v>
      </c>
      <c r="DB56">
        <v>1.7132000000000001</v>
      </c>
      <c r="DC56">
        <v>1.7257</v>
      </c>
      <c r="DD56">
        <v>1.7383999999999999</v>
      </c>
      <c r="DE56">
        <v>1.7513000000000001</v>
      </c>
      <c r="DF56">
        <v>1.7643</v>
      </c>
      <c r="DG56">
        <v>1.7776000000000001</v>
      </c>
      <c r="DH56">
        <v>1.7909999999999999</v>
      </c>
    </row>
    <row r="57" spans="2:112" x14ac:dyDescent="0.25">
      <c r="B57">
        <v>3.89</v>
      </c>
      <c r="C57">
        <v>0.76160000000000005</v>
      </c>
      <c r="D57">
        <v>0.77</v>
      </c>
      <c r="E57">
        <v>0.77829999999999999</v>
      </c>
      <c r="F57">
        <v>0.78669999999999995</v>
      </c>
      <c r="G57">
        <v>0.79510000000000003</v>
      </c>
      <c r="H57">
        <v>0.80349999999999999</v>
      </c>
      <c r="I57">
        <v>0.81189999999999996</v>
      </c>
      <c r="J57">
        <v>0.82030000000000003</v>
      </c>
      <c r="K57">
        <v>0.82869999999999999</v>
      </c>
      <c r="L57">
        <v>0.83709999999999996</v>
      </c>
      <c r="M57">
        <v>0.84550000000000003</v>
      </c>
      <c r="N57">
        <v>0.85389999999999999</v>
      </c>
      <c r="O57">
        <v>0.86229999999999996</v>
      </c>
      <c r="P57">
        <v>0.87070000000000003</v>
      </c>
      <c r="Q57">
        <v>0.87909999999999999</v>
      </c>
      <c r="R57">
        <v>0.88749999999999996</v>
      </c>
      <c r="S57">
        <v>0.89590000000000003</v>
      </c>
      <c r="T57">
        <v>0.90439999999999998</v>
      </c>
      <c r="U57">
        <v>0.91279999999999994</v>
      </c>
      <c r="V57">
        <v>0.92120000000000002</v>
      </c>
      <c r="W57">
        <v>0.92969999999999997</v>
      </c>
      <c r="X57">
        <v>0.93810000000000004</v>
      </c>
      <c r="Y57">
        <v>0.94650000000000001</v>
      </c>
      <c r="Z57">
        <v>0.95499999999999996</v>
      </c>
      <c r="AA57">
        <v>0.96340000000000003</v>
      </c>
      <c r="AB57">
        <v>0.97189999999999999</v>
      </c>
      <c r="AC57">
        <v>0.98040000000000005</v>
      </c>
      <c r="AD57">
        <v>0.98880000000000001</v>
      </c>
      <c r="AE57">
        <v>0.99729999999999996</v>
      </c>
      <c r="AF57">
        <v>1.0058</v>
      </c>
      <c r="AG57">
        <v>1.0143</v>
      </c>
      <c r="AH57">
        <v>1.0227999999999999</v>
      </c>
      <c r="AI57">
        <v>1.0313000000000001</v>
      </c>
      <c r="AJ57">
        <v>1.0398000000000001</v>
      </c>
      <c r="AK57">
        <v>1.0483</v>
      </c>
      <c r="AL57">
        <v>1.0568</v>
      </c>
      <c r="AM57">
        <v>1.0653999999999999</v>
      </c>
      <c r="AN57">
        <v>1.0739000000000001</v>
      </c>
      <c r="AO57">
        <v>1.0825</v>
      </c>
      <c r="AP57">
        <v>1.091</v>
      </c>
      <c r="AQ57">
        <v>1.0995999999999999</v>
      </c>
      <c r="AR57">
        <v>1.1082000000000001</v>
      </c>
      <c r="AS57">
        <v>1.1168</v>
      </c>
      <c r="AT57">
        <v>1.1254</v>
      </c>
      <c r="AU57">
        <v>1.1339999999999999</v>
      </c>
      <c r="AV57">
        <v>1.1426000000000001</v>
      </c>
      <c r="AW57">
        <v>1.1513</v>
      </c>
      <c r="AX57">
        <v>1.1598999999999999</v>
      </c>
      <c r="AY57">
        <v>1.1686000000000001</v>
      </c>
      <c r="AZ57">
        <v>1.1773</v>
      </c>
      <c r="BA57">
        <v>1.1859999999999999</v>
      </c>
      <c r="BB57">
        <v>1.1948000000000001</v>
      </c>
      <c r="BC57">
        <v>1.2035</v>
      </c>
      <c r="BD57">
        <v>1.2122999999999999</v>
      </c>
      <c r="BE57">
        <v>1.2210000000000001</v>
      </c>
      <c r="BF57">
        <v>1.2298</v>
      </c>
      <c r="BG57">
        <v>1.2386999999999999</v>
      </c>
      <c r="BH57">
        <v>1.2475000000000001</v>
      </c>
      <c r="BI57">
        <v>1.2564</v>
      </c>
      <c r="BJ57">
        <v>1.2653000000000001</v>
      </c>
      <c r="BK57">
        <v>1.2742</v>
      </c>
      <c r="BL57">
        <v>1.2830999999999999</v>
      </c>
      <c r="BM57">
        <v>1.2921</v>
      </c>
      <c r="BN57">
        <v>1.3010999999999999</v>
      </c>
      <c r="BO57">
        <v>1.3102</v>
      </c>
      <c r="BP57">
        <v>1.3191999999999999</v>
      </c>
      <c r="BQ57">
        <v>1.3283</v>
      </c>
      <c r="BR57">
        <v>1.3374999999999999</v>
      </c>
      <c r="BS57">
        <v>1.3466</v>
      </c>
      <c r="BT57">
        <v>1.3559000000000001</v>
      </c>
      <c r="BU57">
        <v>1.3651</v>
      </c>
      <c r="BV57">
        <v>1.3744000000000001</v>
      </c>
      <c r="BW57">
        <v>1.3836999999999999</v>
      </c>
      <c r="BX57">
        <v>1.3931</v>
      </c>
      <c r="BY57">
        <v>1.4026000000000001</v>
      </c>
      <c r="BZ57">
        <v>1.4120999999999999</v>
      </c>
      <c r="CA57">
        <v>1.4216</v>
      </c>
      <c r="CB57">
        <v>1.4312</v>
      </c>
      <c r="CC57">
        <v>1.4408000000000001</v>
      </c>
      <c r="CD57">
        <v>1.4505999999999999</v>
      </c>
      <c r="CE57">
        <v>1.4602999999999999</v>
      </c>
      <c r="CF57">
        <v>1.4702</v>
      </c>
      <c r="CG57">
        <v>1.4801</v>
      </c>
      <c r="CH57">
        <v>1.4901</v>
      </c>
      <c r="CI57">
        <v>1.5001</v>
      </c>
      <c r="CJ57">
        <v>1.5103</v>
      </c>
      <c r="CK57">
        <v>1.5205</v>
      </c>
      <c r="CL57">
        <v>1.5307999999999999</v>
      </c>
      <c r="CM57">
        <v>1.5411999999999999</v>
      </c>
      <c r="CN57">
        <v>1.5517000000000001</v>
      </c>
      <c r="CO57">
        <v>1.5622</v>
      </c>
      <c r="CP57">
        <v>1.5729</v>
      </c>
      <c r="CQ57">
        <v>1.5837000000000001</v>
      </c>
      <c r="CR57">
        <v>1.5946</v>
      </c>
      <c r="CS57">
        <v>1.6056999999999999</v>
      </c>
      <c r="CT57">
        <v>1.6168</v>
      </c>
      <c r="CU57">
        <v>1.6281000000000001</v>
      </c>
      <c r="CV57">
        <v>1.6395</v>
      </c>
      <c r="CW57">
        <v>1.651</v>
      </c>
      <c r="CX57">
        <v>1.6627000000000001</v>
      </c>
      <c r="CY57">
        <v>1.6745000000000001</v>
      </c>
      <c r="CZ57">
        <v>1.6863999999999999</v>
      </c>
      <c r="DA57">
        <v>1.6986000000000001</v>
      </c>
      <c r="DB57">
        <v>1.7109000000000001</v>
      </c>
      <c r="DC57">
        <v>1.7234</v>
      </c>
      <c r="DD57">
        <v>1.736</v>
      </c>
      <c r="DE57">
        <v>1.7487999999999999</v>
      </c>
      <c r="DF57">
        <v>1.7619</v>
      </c>
      <c r="DG57">
        <v>1.7750999999999999</v>
      </c>
      <c r="DH57">
        <v>1.7885</v>
      </c>
    </row>
    <row r="58" spans="2:112" x14ac:dyDescent="0.25">
      <c r="B58">
        <v>4.1689999999999996</v>
      </c>
      <c r="C58">
        <v>0.76049999999999995</v>
      </c>
      <c r="D58">
        <v>0.76890000000000003</v>
      </c>
      <c r="E58">
        <v>0.77729999999999999</v>
      </c>
      <c r="F58">
        <v>0.78569999999999995</v>
      </c>
      <c r="G58">
        <v>0.79400000000000004</v>
      </c>
      <c r="H58">
        <v>0.8024</v>
      </c>
      <c r="I58">
        <v>0.81079999999999997</v>
      </c>
      <c r="J58">
        <v>0.81920000000000004</v>
      </c>
      <c r="K58">
        <v>0.8276</v>
      </c>
      <c r="L58">
        <v>0.83589999999999998</v>
      </c>
      <c r="M58">
        <v>0.84430000000000005</v>
      </c>
      <c r="N58">
        <v>0.85270000000000001</v>
      </c>
      <c r="O58">
        <v>0.86109999999999998</v>
      </c>
      <c r="P58">
        <v>0.86950000000000005</v>
      </c>
      <c r="Q58">
        <v>0.87790000000000001</v>
      </c>
      <c r="R58">
        <v>0.88629999999999998</v>
      </c>
      <c r="S58">
        <v>0.89470000000000005</v>
      </c>
      <c r="T58">
        <v>0.90310000000000001</v>
      </c>
      <c r="U58">
        <v>0.91159999999999997</v>
      </c>
      <c r="V58">
        <v>0.92</v>
      </c>
      <c r="W58">
        <v>0.9284</v>
      </c>
      <c r="X58">
        <v>0.93679999999999997</v>
      </c>
      <c r="Y58">
        <v>0.94530000000000003</v>
      </c>
      <c r="Z58">
        <v>0.95369999999999999</v>
      </c>
      <c r="AA58">
        <v>0.96209999999999996</v>
      </c>
      <c r="AB58">
        <v>0.97060000000000002</v>
      </c>
      <c r="AC58">
        <v>0.97899999999999998</v>
      </c>
      <c r="AD58">
        <v>0.98750000000000004</v>
      </c>
      <c r="AE58">
        <v>0.99590000000000001</v>
      </c>
      <c r="AF58">
        <v>1.0044</v>
      </c>
      <c r="AG58">
        <v>1.0128999999999999</v>
      </c>
      <c r="AH58">
        <v>1.0214000000000001</v>
      </c>
      <c r="AI58">
        <v>1.0299</v>
      </c>
      <c r="AJ58">
        <v>1.0384</v>
      </c>
      <c r="AK58">
        <v>1.0468999999999999</v>
      </c>
      <c r="AL58">
        <v>1.0553999999999999</v>
      </c>
      <c r="AM58">
        <v>1.0639000000000001</v>
      </c>
      <c r="AN58">
        <v>1.0724</v>
      </c>
      <c r="AO58">
        <v>1.081</v>
      </c>
      <c r="AP58">
        <v>1.0894999999999999</v>
      </c>
      <c r="AQ58">
        <v>1.0981000000000001</v>
      </c>
      <c r="AR58">
        <v>1.1067</v>
      </c>
      <c r="AS58">
        <v>1.1153</v>
      </c>
      <c r="AT58">
        <v>1.1238999999999999</v>
      </c>
      <c r="AU58">
        <v>1.1325000000000001</v>
      </c>
      <c r="AV58">
        <v>1.1411</v>
      </c>
      <c r="AW58">
        <v>1.1496999999999999</v>
      </c>
      <c r="AX58">
        <v>1.1584000000000001</v>
      </c>
      <c r="AY58">
        <v>1.167</v>
      </c>
      <c r="AZ58">
        <v>1.1757</v>
      </c>
      <c r="BA58">
        <v>1.1843999999999999</v>
      </c>
      <c r="BB58">
        <v>1.1931</v>
      </c>
      <c r="BC58">
        <v>1.2018</v>
      </c>
      <c r="BD58">
        <v>1.2105999999999999</v>
      </c>
      <c r="BE58">
        <v>1.2194</v>
      </c>
      <c r="BF58">
        <v>1.2282</v>
      </c>
      <c r="BG58">
        <v>1.2370000000000001</v>
      </c>
      <c r="BH58">
        <v>1.2458</v>
      </c>
      <c r="BI58">
        <v>1.2546999999999999</v>
      </c>
      <c r="BJ58">
        <v>1.2635000000000001</v>
      </c>
      <c r="BK58">
        <v>1.2725</v>
      </c>
      <c r="BL58">
        <v>1.2814000000000001</v>
      </c>
      <c r="BM58">
        <v>1.2903</v>
      </c>
      <c r="BN58">
        <v>1.2992999999999999</v>
      </c>
      <c r="BO58">
        <v>1.3084</v>
      </c>
      <c r="BP58">
        <v>1.3173999999999999</v>
      </c>
      <c r="BQ58">
        <v>1.3265</v>
      </c>
      <c r="BR58">
        <v>1.3355999999999999</v>
      </c>
      <c r="BS58">
        <v>1.3448</v>
      </c>
      <c r="BT58">
        <v>1.3540000000000001</v>
      </c>
      <c r="BU58">
        <v>1.3632</v>
      </c>
      <c r="BV58">
        <v>1.3725000000000001</v>
      </c>
      <c r="BW58">
        <v>1.3818999999999999</v>
      </c>
      <c r="BX58">
        <v>1.3912</v>
      </c>
      <c r="BY58">
        <v>1.4006000000000001</v>
      </c>
      <c r="BZ58">
        <v>1.4100999999999999</v>
      </c>
      <c r="CA58">
        <v>1.4196</v>
      </c>
      <c r="CB58">
        <v>1.4292</v>
      </c>
      <c r="CC58">
        <v>1.4389000000000001</v>
      </c>
      <c r="CD58">
        <v>1.4486000000000001</v>
      </c>
      <c r="CE58">
        <v>1.4582999999999999</v>
      </c>
      <c r="CF58">
        <v>1.4681999999999999</v>
      </c>
      <c r="CG58">
        <v>1.4781</v>
      </c>
      <c r="CH58">
        <v>1.488</v>
      </c>
      <c r="CI58">
        <v>1.4981</v>
      </c>
      <c r="CJ58">
        <v>1.5082</v>
      </c>
      <c r="CK58">
        <v>1.5184</v>
      </c>
      <c r="CL58">
        <v>1.5286999999999999</v>
      </c>
      <c r="CM58">
        <v>1.5390999999999999</v>
      </c>
      <c r="CN58">
        <v>1.5495000000000001</v>
      </c>
      <c r="CO58">
        <v>1.5601</v>
      </c>
      <c r="CP58">
        <v>1.5708</v>
      </c>
      <c r="CQ58">
        <v>1.5815999999999999</v>
      </c>
      <c r="CR58">
        <v>1.5925</v>
      </c>
      <c r="CS58">
        <v>1.6034999999999999</v>
      </c>
      <c r="CT58">
        <v>1.6146</v>
      </c>
      <c r="CU58">
        <v>1.6257999999999999</v>
      </c>
      <c r="CV58">
        <v>1.6372</v>
      </c>
      <c r="CW58">
        <v>1.6487000000000001</v>
      </c>
      <c r="CX58">
        <v>1.6604000000000001</v>
      </c>
      <c r="CY58">
        <v>1.6721999999999999</v>
      </c>
      <c r="CZ58">
        <v>1.6840999999999999</v>
      </c>
      <c r="DA58">
        <v>1.6962999999999999</v>
      </c>
      <c r="DB58">
        <v>1.7084999999999999</v>
      </c>
      <c r="DC58">
        <v>1.7210000000000001</v>
      </c>
      <c r="DD58">
        <v>1.7336</v>
      </c>
      <c r="DE58">
        <v>1.7464</v>
      </c>
      <c r="DF58">
        <v>1.7595000000000001</v>
      </c>
      <c r="DG58">
        <v>1.7726999999999999</v>
      </c>
      <c r="DH58">
        <v>1.7861</v>
      </c>
    </row>
    <row r="59" spans="2:112" x14ac:dyDescent="0.25">
      <c r="B59">
        <v>4.4669999999999996</v>
      </c>
      <c r="C59">
        <v>0.75949999999999995</v>
      </c>
      <c r="D59">
        <v>0.76790000000000003</v>
      </c>
      <c r="E59">
        <v>0.7762</v>
      </c>
      <c r="F59">
        <v>0.78459999999999996</v>
      </c>
      <c r="G59">
        <v>0.79300000000000004</v>
      </c>
      <c r="H59">
        <v>0.80130000000000001</v>
      </c>
      <c r="I59">
        <v>0.80969999999999998</v>
      </c>
      <c r="J59">
        <v>0.81810000000000005</v>
      </c>
      <c r="K59">
        <v>0.82640000000000002</v>
      </c>
      <c r="L59">
        <v>0.83479999999999999</v>
      </c>
      <c r="M59">
        <v>0.84319999999999995</v>
      </c>
      <c r="N59">
        <v>0.85160000000000002</v>
      </c>
      <c r="O59">
        <v>0.86</v>
      </c>
      <c r="P59">
        <v>0.86829999999999996</v>
      </c>
      <c r="Q59">
        <v>0.87670000000000003</v>
      </c>
      <c r="R59">
        <v>0.8851</v>
      </c>
      <c r="S59">
        <v>0.89349999999999996</v>
      </c>
      <c r="T59">
        <v>0.90190000000000003</v>
      </c>
      <c r="U59">
        <v>0.9103</v>
      </c>
      <c r="V59">
        <v>0.91869999999999996</v>
      </c>
      <c r="W59">
        <v>0.92710000000000004</v>
      </c>
      <c r="X59">
        <v>0.93559999999999999</v>
      </c>
      <c r="Y59">
        <v>0.94399999999999995</v>
      </c>
      <c r="Z59">
        <v>0.95240000000000002</v>
      </c>
      <c r="AA59">
        <v>0.96079999999999999</v>
      </c>
      <c r="AB59">
        <v>0.96930000000000005</v>
      </c>
      <c r="AC59">
        <v>0.97770000000000001</v>
      </c>
      <c r="AD59">
        <v>0.98619999999999997</v>
      </c>
      <c r="AE59">
        <v>0.99460000000000004</v>
      </c>
      <c r="AF59">
        <v>1.0031000000000001</v>
      </c>
      <c r="AG59">
        <v>1.0115000000000001</v>
      </c>
      <c r="AH59">
        <v>1.02</v>
      </c>
      <c r="AI59">
        <v>1.0285</v>
      </c>
      <c r="AJ59">
        <v>1.0369999999999999</v>
      </c>
      <c r="AK59">
        <v>1.0455000000000001</v>
      </c>
      <c r="AL59">
        <v>1.054</v>
      </c>
      <c r="AM59">
        <v>1.0625</v>
      </c>
      <c r="AN59">
        <v>1.071</v>
      </c>
      <c r="AO59">
        <v>1.0794999999999999</v>
      </c>
      <c r="AP59">
        <v>1.0881000000000001</v>
      </c>
      <c r="AQ59">
        <v>1.0966</v>
      </c>
      <c r="AR59">
        <v>1.1052</v>
      </c>
      <c r="AS59">
        <v>1.1136999999999999</v>
      </c>
      <c r="AT59">
        <v>1.1223000000000001</v>
      </c>
      <c r="AU59">
        <v>1.1309</v>
      </c>
      <c r="AV59">
        <v>1.1395</v>
      </c>
      <c r="AW59">
        <v>1.1482000000000001</v>
      </c>
      <c r="AX59">
        <v>1.1568000000000001</v>
      </c>
      <c r="AY59">
        <v>1.1655</v>
      </c>
      <c r="AZ59">
        <v>1.1740999999999999</v>
      </c>
      <c r="BA59">
        <v>1.1828000000000001</v>
      </c>
      <c r="BB59">
        <v>1.1915</v>
      </c>
      <c r="BC59">
        <v>1.2001999999999999</v>
      </c>
      <c r="BD59">
        <v>1.2090000000000001</v>
      </c>
      <c r="BE59">
        <v>1.2177</v>
      </c>
      <c r="BF59">
        <v>1.2264999999999999</v>
      </c>
      <c r="BG59">
        <v>1.2353000000000001</v>
      </c>
      <c r="BH59">
        <v>1.2441</v>
      </c>
      <c r="BI59">
        <v>1.2529999999999999</v>
      </c>
      <c r="BJ59">
        <v>1.2618</v>
      </c>
      <c r="BK59">
        <v>1.2706999999999999</v>
      </c>
      <c r="BL59">
        <v>1.2797000000000001</v>
      </c>
      <c r="BM59">
        <v>1.2886</v>
      </c>
      <c r="BN59">
        <v>1.2976000000000001</v>
      </c>
      <c r="BO59">
        <v>1.3066</v>
      </c>
      <c r="BP59">
        <v>1.3156000000000001</v>
      </c>
      <c r="BQ59">
        <v>1.3247</v>
      </c>
      <c r="BR59">
        <v>1.3338000000000001</v>
      </c>
      <c r="BS59">
        <v>1.343</v>
      </c>
      <c r="BT59">
        <v>1.3522000000000001</v>
      </c>
      <c r="BU59">
        <v>1.3613999999999999</v>
      </c>
      <c r="BV59">
        <v>1.3707</v>
      </c>
      <c r="BW59">
        <v>1.38</v>
      </c>
      <c r="BX59">
        <v>1.3893</v>
      </c>
      <c r="BY59">
        <v>1.3988</v>
      </c>
      <c r="BZ59">
        <v>1.4081999999999999</v>
      </c>
      <c r="CA59">
        <v>1.4177</v>
      </c>
      <c r="CB59">
        <v>1.4273</v>
      </c>
      <c r="CC59">
        <v>1.4369000000000001</v>
      </c>
      <c r="CD59">
        <v>1.4466000000000001</v>
      </c>
      <c r="CE59">
        <v>1.4563999999999999</v>
      </c>
      <c r="CF59">
        <v>1.4661999999999999</v>
      </c>
      <c r="CG59">
        <v>1.4761</v>
      </c>
      <c r="CH59">
        <v>1.486</v>
      </c>
      <c r="CI59">
        <v>1.496</v>
      </c>
      <c r="CJ59">
        <v>1.5062</v>
      </c>
      <c r="CK59">
        <v>1.5163</v>
      </c>
      <c r="CL59">
        <v>1.5266</v>
      </c>
      <c r="CM59">
        <v>1.5369999999999999</v>
      </c>
      <c r="CN59">
        <v>1.5474000000000001</v>
      </c>
      <c r="CO59">
        <v>1.5580000000000001</v>
      </c>
      <c r="CP59">
        <v>1.5687</v>
      </c>
      <c r="CQ59">
        <v>1.5793999999999999</v>
      </c>
      <c r="CR59">
        <v>1.5903</v>
      </c>
      <c r="CS59">
        <v>1.6012999999999999</v>
      </c>
      <c r="CT59">
        <v>1.6124000000000001</v>
      </c>
      <c r="CU59">
        <v>1.6235999999999999</v>
      </c>
      <c r="CV59">
        <v>1.635</v>
      </c>
      <c r="CW59">
        <v>1.6465000000000001</v>
      </c>
      <c r="CX59">
        <v>1.6580999999999999</v>
      </c>
      <c r="CY59">
        <v>1.6698999999999999</v>
      </c>
      <c r="CZ59">
        <v>1.6819</v>
      </c>
      <c r="DA59">
        <v>1.694</v>
      </c>
      <c r="DB59">
        <v>1.7061999999999999</v>
      </c>
      <c r="DC59">
        <v>1.7186999999999999</v>
      </c>
      <c r="DD59">
        <v>1.7313000000000001</v>
      </c>
      <c r="DE59">
        <v>1.7441</v>
      </c>
      <c r="DF59">
        <v>1.7571000000000001</v>
      </c>
      <c r="DG59">
        <v>1.7703</v>
      </c>
      <c r="DH59">
        <v>1.7837000000000001</v>
      </c>
    </row>
    <row r="60" spans="2:112" x14ac:dyDescent="0.25">
      <c r="B60">
        <v>4.7859999999999996</v>
      </c>
      <c r="C60">
        <v>0.75849999999999995</v>
      </c>
      <c r="D60">
        <v>0.76680000000000004</v>
      </c>
      <c r="E60">
        <v>0.7752</v>
      </c>
      <c r="F60">
        <v>0.78349999999999997</v>
      </c>
      <c r="G60">
        <v>0.79190000000000005</v>
      </c>
      <c r="H60">
        <v>0.80030000000000001</v>
      </c>
      <c r="I60">
        <v>0.80859999999999999</v>
      </c>
      <c r="J60">
        <v>0.81699999999999995</v>
      </c>
      <c r="K60">
        <v>0.82530000000000003</v>
      </c>
      <c r="L60">
        <v>0.8337</v>
      </c>
      <c r="M60">
        <v>0.84209999999999996</v>
      </c>
      <c r="N60">
        <v>0.85040000000000004</v>
      </c>
      <c r="O60">
        <v>0.85880000000000001</v>
      </c>
      <c r="P60">
        <v>0.86719999999999997</v>
      </c>
      <c r="Q60">
        <v>0.87560000000000004</v>
      </c>
      <c r="R60">
        <v>0.88390000000000002</v>
      </c>
      <c r="S60">
        <v>0.89229999999999998</v>
      </c>
      <c r="T60">
        <v>0.90069999999999995</v>
      </c>
      <c r="U60">
        <v>0.90910000000000002</v>
      </c>
      <c r="V60">
        <v>0.91749999999999998</v>
      </c>
      <c r="W60">
        <v>0.92589999999999995</v>
      </c>
      <c r="X60">
        <v>0.93430000000000002</v>
      </c>
      <c r="Y60">
        <v>0.94269999999999998</v>
      </c>
      <c r="Z60">
        <v>0.95109999999999995</v>
      </c>
      <c r="AA60">
        <v>0.95950000000000002</v>
      </c>
      <c r="AB60">
        <v>0.96799999999999997</v>
      </c>
      <c r="AC60">
        <v>0.97640000000000005</v>
      </c>
      <c r="AD60">
        <v>0.98480000000000001</v>
      </c>
      <c r="AE60">
        <v>0.99329999999999996</v>
      </c>
      <c r="AF60">
        <v>1.0017</v>
      </c>
      <c r="AG60">
        <v>1.0102</v>
      </c>
      <c r="AH60">
        <v>1.0185999999999999</v>
      </c>
      <c r="AI60">
        <v>1.0270999999999999</v>
      </c>
      <c r="AJ60">
        <v>1.0356000000000001</v>
      </c>
      <c r="AK60">
        <v>1.0441</v>
      </c>
      <c r="AL60">
        <v>1.0526</v>
      </c>
      <c r="AM60">
        <v>1.0610999999999999</v>
      </c>
      <c r="AN60">
        <v>1.0696000000000001</v>
      </c>
      <c r="AO60">
        <v>1.0781000000000001</v>
      </c>
      <c r="AP60">
        <v>1.0866</v>
      </c>
      <c r="AQ60">
        <v>1.0951</v>
      </c>
      <c r="AR60">
        <v>1.1036999999999999</v>
      </c>
      <c r="AS60">
        <v>1.1123000000000001</v>
      </c>
      <c r="AT60">
        <v>1.1208</v>
      </c>
      <c r="AU60">
        <v>1.1294</v>
      </c>
      <c r="AV60">
        <v>1.1379999999999999</v>
      </c>
      <c r="AW60">
        <v>1.1466000000000001</v>
      </c>
      <c r="AX60">
        <v>1.1553</v>
      </c>
      <c r="AY60">
        <v>1.1638999999999999</v>
      </c>
      <c r="AZ60">
        <v>1.1726000000000001</v>
      </c>
      <c r="BA60">
        <v>1.1812</v>
      </c>
      <c r="BB60">
        <v>1.1899</v>
      </c>
      <c r="BC60">
        <v>1.1986000000000001</v>
      </c>
      <c r="BD60">
        <v>1.2073</v>
      </c>
      <c r="BE60">
        <v>1.2161</v>
      </c>
      <c r="BF60">
        <v>1.2249000000000001</v>
      </c>
      <c r="BG60">
        <v>1.2336</v>
      </c>
      <c r="BH60">
        <v>1.2424999999999999</v>
      </c>
      <c r="BI60">
        <v>1.2513000000000001</v>
      </c>
      <c r="BJ60">
        <v>1.2601</v>
      </c>
      <c r="BK60">
        <v>1.2689999999999999</v>
      </c>
      <c r="BL60">
        <v>1.2779</v>
      </c>
      <c r="BM60">
        <v>1.2868999999999999</v>
      </c>
      <c r="BN60">
        <v>1.2959000000000001</v>
      </c>
      <c r="BO60">
        <v>1.3048999999999999</v>
      </c>
      <c r="BP60">
        <v>1.3139000000000001</v>
      </c>
      <c r="BQ60">
        <v>1.3229</v>
      </c>
      <c r="BR60">
        <v>1.3320000000000001</v>
      </c>
      <c r="BS60">
        <v>1.3411999999999999</v>
      </c>
      <c r="BT60">
        <v>1.3504</v>
      </c>
      <c r="BU60">
        <v>1.3595999999999999</v>
      </c>
      <c r="BV60">
        <v>1.3688</v>
      </c>
      <c r="BW60">
        <v>1.3781000000000001</v>
      </c>
      <c r="BX60">
        <v>1.3875</v>
      </c>
      <c r="BY60">
        <v>1.3969</v>
      </c>
      <c r="BZ60">
        <v>1.4063000000000001</v>
      </c>
      <c r="CA60">
        <v>1.4157999999999999</v>
      </c>
      <c r="CB60">
        <v>1.4254</v>
      </c>
      <c r="CC60">
        <v>1.4350000000000001</v>
      </c>
      <c r="CD60">
        <v>1.4447000000000001</v>
      </c>
      <c r="CE60">
        <v>1.4543999999999999</v>
      </c>
      <c r="CF60">
        <v>1.4641999999999999</v>
      </c>
      <c r="CG60">
        <v>1.4741</v>
      </c>
      <c r="CH60">
        <v>1.484</v>
      </c>
      <c r="CI60">
        <v>1.494</v>
      </c>
      <c r="CJ60">
        <v>1.5041</v>
      </c>
      <c r="CK60">
        <v>1.5143</v>
      </c>
      <c r="CL60">
        <v>1.5246</v>
      </c>
      <c r="CM60">
        <v>1.5348999999999999</v>
      </c>
      <c r="CN60">
        <v>1.5454000000000001</v>
      </c>
      <c r="CO60">
        <v>1.5559000000000001</v>
      </c>
      <c r="CP60">
        <v>1.5666</v>
      </c>
      <c r="CQ60">
        <v>1.5772999999999999</v>
      </c>
      <c r="CR60">
        <v>1.5882000000000001</v>
      </c>
      <c r="CS60">
        <v>1.5991</v>
      </c>
      <c r="CT60">
        <v>1.6102000000000001</v>
      </c>
      <c r="CU60">
        <v>1.6214999999999999</v>
      </c>
      <c r="CV60">
        <v>1.6328</v>
      </c>
      <c r="CW60">
        <v>1.6443000000000001</v>
      </c>
      <c r="CX60">
        <v>1.6558999999999999</v>
      </c>
      <c r="CY60">
        <v>1.6677</v>
      </c>
      <c r="CZ60">
        <v>1.6796</v>
      </c>
      <c r="DA60">
        <v>1.6917</v>
      </c>
      <c r="DB60">
        <v>1.704</v>
      </c>
      <c r="DC60">
        <v>1.7163999999999999</v>
      </c>
      <c r="DD60">
        <v>1.7290000000000001</v>
      </c>
      <c r="DE60">
        <v>1.7418</v>
      </c>
      <c r="DF60">
        <v>1.7546999999999999</v>
      </c>
      <c r="DG60">
        <v>1.7679</v>
      </c>
      <c r="DH60">
        <v>1.7813000000000001</v>
      </c>
    </row>
    <row r="61" spans="2:112" x14ac:dyDescent="0.25">
      <c r="B61">
        <v>5.1289999999999996</v>
      </c>
      <c r="C61">
        <v>0.75749999999999995</v>
      </c>
      <c r="D61">
        <v>0.76580000000000004</v>
      </c>
      <c r="E61">
        <v>0.7742</v>
      </c>
      <c r="F61">
        <v>0.78249999999999997</v>
      </c>
      <c r="G61">
        <v>0.79090000000000005</v>
      </c>
      <c r="H61">
        <v>0.79920000000000002</v>
      </c>
      <c r="I61">
        <v>0.8075</v>
      </c>
      <c r="J61">
        <v>0.81589999999999996</v>
      </c>
      <c r="K61">
        <v>0.82420000000000004</v>
      </c>
      <c r="L61">
        <v>0.83260000000000001</v>
      </c>
      <c r="M61">
        <v>0.84089999999999998</v>
      </c>
      <c r="N61">
        <v>0.84930000000000005</v>
      </c>
      <c r="O61">
        <v>0.85770000000000002</v>
      </c>
      <c r="P61">
        <v>0.86599999999999999</v>
      </c>
      <c r="Q61">
        <v>0.87439999999999996</v>
      </c>
      <c r="R61">
        <v>0.88280000000000003</v>
      </c>
      <c r="S61">
        <v>0.8911</v>
      </c>
      <c r="T61">
        <v>0.89949999999999997</v>
      </c>
      <c r="U61">
        <v>0.90790000000000004</v>
      </c>
      <c r="V61">
        <v>0.9163</v>
      </c>
      <c r="W61">
        <v>0.92469999999999997</v>
      </c>
      <c r="X61">
        <v>0.93310000000000004</v>
      </c>
      <c r="Y61">
        <v>0.9415</v>
      </c>
      <c r="Z61">
        <v>0.94989999999999997</v>
      </c>
      <c r="AA61">
        <v>0.95830000000000004</v>
      </c>
      <c r="AB61">
        <v>0.9667</v>
      </c>
      <c r="AC61">
        <v>0.97509999999999997</v>
      </c>
      <c r="AD61">
        <v>0.98350000000000004</v>
      </c>
      <c r="AE61">
        <v>0.99199999999999999</v>
      </c>
      <c r="AF61">
        <v>1.0004</v>
      </c>
      <c r="AG61">
        <v>1.0087999999999999</v>
      </c>
      <c r="AH61">
        <v>1.0173000000000001</v>
      </c>
      <c r="AI61">
        <v>1.0257000000000001</v>
      </c>
      <c r="AJ61">
        <v>1.0342</v>
      </c>
      <c r="AK61">
        <v>1.0427</v>
      </c>
      <c r="AL61">
        <v>1.0511999999999999</v>
      </c>
      <c r="AM61">
        <v>1.0597000000000001</v>
      </c>
      <c r="AN61">
        <v>1.0681</v>
      </c>
      <c r="AO61">
        <v>1.0767</v>
      </c>
      <c r="AP61">
        <v>1.0851999999999999</v>
      </c>
      <c r="AQ61">
        <v>1.0936999999999999</v>
      </c>
      <c r="AR61">
        <v>1.1022000000000001</v>
      </c>
      <c r="AS61">
        <v>1.1108</v>
      </c>
      <c r="AT61">
        <v>1.1194</v>
      </c>
      <c r="AU61">
        <v>1.1278999999999999</v>
      </c>
      <c r="AV61">
        <v>1.1365000000000001</v>
      </c>
      <c r="AW61">
        <v>1.1451</v>
      </c>
      <c r="AX61">
        <v>1.1536999999999999</v>
      </c>
      <c r="AY61">
        <v>1.1624000000000001</v>
      </c>
      <c r="AZ61">
        <v>1.171</v>
      </c>
      <c r="BA61">
        <v>1.1797</v>
      </c>
      <c r="BB61">
        <v>1.1882999999999999</v>
      </c>
      <c r="BC61">
        <v>1.1970000000000001</v>
      </c>
      <c r="BD61">
        <v>1.2058</v>
      </c>
      <c r="BE61">
        <v>1.2144999999999999</v>
      </c>
      <c r="BF61">
        <v>1.2232000000000001</v>
      </c>
      <c r="BG61">
        <v>1.232</v>
      </c>
      <c r="BH61">
        <v>1.2407999999999999</v>
      </c>
      <c r="BI61">
        <v>1.2496</v>
      </c>
      <c r="BJ61">
        <v>1.2585</v>
      </c>
      <c r="BK61">
        <v>1.2674000000000001</v>
      </c>
      <c r="BL61">
        <v>1.2763</v>
      </c>
      <c r="BM61">
        <v>1.2851999999999999</v>
      </c>
      <c r="BN61">
        <v>1.2941</v>
      </c>
      <c r="BO61">
        <v>1.3030999999999999</v>
      </c>
      <c r="BP61">
        <v>1.3121</v>
      </c>
      <c r="BQ61">
        <v>1.3211999999999999</v>
      </c>
      <c r="BR61">
        <v>1.3303</v>
      </c>
      <c r="BS61">
        <v>1.3393999999999999</v>
      </c>
      <c r="BT61">
        <v>1.3486</v>
      </c>
      <c r="BU61">
        <v>1.3577999999999999</v>
      </c>
      <c r="BV61">
        <v>1.367</v>
      </c>
      <c r="BW61">
        <v>1.3763000000000001</v>
      </c>
      <c r="BX61">
        <v>1.3856999999999999</v>
      </c>
      <c r="BY61">
        <v>1.395</v>
      </c>
      <c r="BZ61">
        <v>1.4045000000000001</v>
      </c>
      <c r="CA61">
        <v>1.4139999999999999</v>
      </c>
      <c r="CB61">
        <v>1.4235</v>
      </c>
      <c r="CC61">
        <v>1.4331</v>
      </c>
      <c r="CD61">
        <v>1.4428000000000001</v>
      </c>
      <c r="CE61">
        <v>1.4524999999999999</v>
      </c>
      <c r="CF61">
        <v>1.4622999999999999</v>
      </c>
      <c r="CG61">
        <v>1.4721</v>
      </c>
      <c r="CH61">
        <v>1.4821</v>
      </c>
      <c r="CI61">
        <v>1.4921</v>
      </c>
      <c r="CJ61">
        <v>1.5022</v>
      </c>
      <c r="CK61">
        <v>1.5123</v>
      </c>
      <c r="CL61">
        <v>1.5226</v>
      </c>
      <c r="CM61">
        <v>1.5328999999999999</v>
      </c>
      <c r="CN61">
        <v>1.5432999999999999</v>
      </c>
      <c r="CO61">
        <v>1.5539000000000001</v>
      </c>
      <c r="CP61">
        <v>1.5645</v>
      </c>
      <c r="CQ61">
        <v>1.5751999999999999</v>
      </c>
      <c r="CR61">
        <v>1.5861000000000001</v>
      </c>
      <c r="CS61">
        <v>1.597</v>
      </c>
      <c r="CT61">
        <v>1.6081000000000001</v>
      </c>
      <c r="CU61">
        <v>1.6193</v>
      </c>
      <c r="CV61">
        <v>1.6307</v>
      </c>
      <c r="CW61">
        <v>1.6420999999999999</v>
      </c>
      <c r="CX61">
        <v>1.6536999999999999</v>
      </c>
      <c r="CY61">
        <v>1.6655</v>
      </c>
      <c r="CZ61">
        <v>1.6774</v>
      </c>
      <c r="DA61">
        <v>1.6895</v>
      </c>
      <c r="DB61">
        <v>1.7017</v>
      </c>
      <c r="DC61">
        <v>1.7141</v>
      </c>
      <c r="DD61">
        <v>1.7266999999999999</v>
      </c>
      <c r="DE61">
        <v>1.7395</v>
      </c>
      <c r="DF61">
        <v>1.7524</v>
      </c>
      <c r="DG61">
        <v>1.7656000000000001</v>
      </c>
      <c r="DH61">
        <v>1.7788999999999999</v>
      </c>
    </row>
    <row r="62" spans="2:112" x14ac:dyDescent="0.25">
      <c r="B62">
        <v>5.4950000000000001</v>
      </c>
      <c r="C62">
        <v>0.75649999999999995</v>
      </c>
      <c r="D62">
        <v>0.76480000000000004</v>
      </c>
      <c r="E62">
        <v>0.7732</v>
      </c>
      <c r="F62">
        <v>0.78149999999999997</v>
      </c>
      <c r="G62">
        <v>0.78979999999999995</v>
      </c>
      <c r="H62">
        <v>0.79820000000000002</v>
      </c>
      <c r="I62">
        <v>0.80649999999999999</v>
      </c>
      <c r="J62">
        <v>0.81479999999999997</v>
      </c>
      <c r="K62">
        <v>0.82320000000000004</v>
      </c>
      <c r="L62">
        <v>0.83150000000000002</v>
      </c>
      <c r="M62">
        <v>0.83979999999999999</v>
      </c>
      <c r="N62">
        <v>0.84819999999999995</v>
      </c>
      <c r="O62">
        <v>0.85650000000000004</v>
      </c>
      <c r="P62">
        <v>0.8649</v>
      </c>
      <c r="Q62">
        <v>0.87329999999999997</v>
      </c>
      <c r="R62">
        <v>0.88160000000000005</v>
      </c>
      <c r="S62">
        <v>0.89</v>
      </c>
      <c r="T62">
        <v>0.89829999999999999</v>
      </c>
      <c r="U62">
        <v>0.90669999999999995</v>
      </c>
      <c r="V62">
        <v>0.91510000000000002</v>
      </c>
      <c r="W62">
        <v>0.92349999999999999</v>
      </c>
      <c r="X62">
        <v>0.93179999999999996</v>
      </c>
      <c r="Y62">
        <v>0.94020000000000004</v>
      </c>
      <c r="Z62">
        <v>0.9486</v>
      </c>
      <c r="AA62">
        <v>0.95699999999999996</v>
      </c>
      <c r="AB62">
        <v>0.96540000000000004</v>
      </c>
      <c r="AC62">
        <v>0.9738</v>
      </c>
      <c r="AD62">
        <v>0.98219999999999996</v>
      </c>
      <c r="AE62">
        <v>0.99070000000000003</v>
      </c>
      <c r="AF62">
        <v>0.99909999999999999</v>
      </c>
      <c r="AG62">
        <v>1.0075000000000001</v>
      </c>
      <c r="AH62">
        <v>1.016</v>
      </c>
      <c r="AI62">
        <v>1.0244</v>
      </c>
      <c r="AJ62">
        <v>1.0328999999999999</v>
      </c>
      <c r="AK62">
        <v>1.0412999999999999</v>
      </c>
      <c r="AL62">
        <v>1.0498000000000001</v>
      </c>
      <c r="AM62">
        <v>1.0583</v>
      </c>
      <c r="AN62">
        <v>1.0668</v>
      </c>
      <c r="AO62">
        <v>1.0751999999999999</v>
      </c>
      <c r="AP62">
        <v>1.0838000000000001</v>
      </c>
      <c r="AQ62">
        <v>1.0923</v>
      </c>
      <c r="AR62">
        <v>1.1008</v>
      </c>
      <c r="AS62">
        <v>1.1093</v>
      </c>
      <c r="AT62">
        <v>1.1178999999999999</v>
      </c>
      <c r="AU62">
        <v>1.1264000000000001</v>
      </c>
      <c r="AV62">
        <v>1.135</v>
      </c>
      <c r="AW62">
        <v>1.1435999999999999</v>
      </c>
      <c r="AX62">
        <v>1.1521999999999999</v>
      </c>
      <c r="AY62">
        <v>1.1608000000000001</v>
      </c>
      <c r="AZ62">
        <v>1.1695</v>
      </c>
      <c r="BA62">
        <v>1.1780999999999999</v>
      </c>
      <c r="BB62">
        <v>1.1868000000000001</v>
      </c>
      <c r="BC62">
        <v>1.1955</v>
      </c>
      <c r="BD62">
        <v>1.2041999999999999</v>
      </c>
      <c r="BE62">
        <v>1.2129000000000001</v>
      </c>
      <c r="BF62">
        <v>1.2216</v>
      </c>
      <c r="BG62">
        <v>1.2303999999999999</v>
      </c>
      <c r="BH62">
        <v>1.2392000000000001</v>
      </c>
      <c r="BI62">
        <v>1.248</v>
      </c>
      <c r="BJ62">
        <v>1.2567999999999999</v>
      </c>
      <c r="BK62">
        <v>1.2657</v>
      </c>
      <c r="BL62">
        <v>1.2746</v>
      </c>
      <c r="BM62">
        <v>1.2835000000000001</v>
      </c>
      <c r="BN62">
        <v>1.2924</v>
      </c>
      <c r="BO62">
        <v>1.3013999999999999</v>
      </c>
      <c r="BP62">
        <v>1.3104</v>
      </c>
      <c r="BQ62">
        <v>1.3194999999999999</v>
      </c>
      <c r="BR62">
        <v>1.3286</v>
      </c>
      <c r="BS62">
        <v>1.3376999999999999</v>
      </c>
      <c r="BT62">
        <v>1.3468</v>
      </c>
      <c r="BU62">
        <v>1.3560000000000001</v>
      </c>
      <c r="BV62">
        <v>1.3652</v>
      </c>
      <c r="BW62">
        <v>1.3745000000000001</v>
      </c>
      <c r="BX62">
        <v>1.3837999999999999</v>
      </c>
      <c r="BY62">
        <v>1.3932</v>
      </c>
      <c r="BZ62">
        <v>1.4026000000000001</v>
      </c>
      <c r="CA62">
        <v>1.4120999999999999</v>
      </c>
      <c r="CB62">
        <v>1.4216</v>
      </c>
      <c r="CC62">
        <v>1.4312</v>
      </c>
      <c r="CD62">
        <v>1.4409000000000001</v>
      </c>
      <c r="CE62">
        <v>1.4505999999999999</v>
      </c>
      <c r="CF62">
        <v>1.4603999999999999</v>
      </c>
      <c r="CG62">
        <v>1.4702</v>
      </c>
      <c r="CH62">
        <v>1.4801</v>
      </c>
      <c r="CI62">
        <v>1.4901</v>
      </c>
      <c r="CJ62">
        <v>1.5002</v>
      </c>
      <c r="CK62">
        <v>1.5103</v>
      </c>
      <c r="CL62">
        <v>1.5206</v>
      </c>
      <c r="CM62">
        <v>1.5308999999999999</v>
      </c>
      <c r="CN62">
        <v>1.5412999999999999</v>
      </c>
      <c r="CO62">
        <v>1.5518000000000001</v>
      </c>
      <c r="CP62">
        <v>1.5625</v>
      </c>
      <c r="CQ62">
        <v>1.5731999999999999</v>
      </c>
      <c r="CR62">
        <v>1.5840000000000001</v>
      </c>
      <c r="CS62">
        <v>1.5949</v>
      </c>
      <c r="CT62">
        <v>1.6060000000000001</v>
      </c>
      <c r="CU62">
        <v>1.6172</v>
      </c>
      <c r="CV62">
        <v>1.6285000000000001</v>
      </c>
      <c r="CW62">
        <v>1.64</v>
      </c>
      <c r="CX62">
        <v>1.6516</v>
      </c>
      <c r="CY62">
        <v>1.6633</v>
      </c>
      <c r="CZ62">
        <v>1.6752</v>
      </c>
      <c r="DA62">
        <v>1.6873</v>
      </c>
      <c r="DB62">
        <v>1.6995</v>
      </c>
      <c r="DC62">
        <v>1.7119</v>
      </c>
      <c r="DD62">
        <v>1.7243999999999999</v>
      </c>
      <c r="DE62">
        <v>1.7372000000000001</v>
      </c>
      <c r="DF62">
        <v>1.7501</v>
      </c>
      <c r="DG62">
        <v>1.7633000000000001</v>
      </c>
      <c r="DH62">
        <v>1.7766</v>
      </c>
    </row>
    <row r="63" spans="2:112" x14ac:dyDescent="0.25">
      <c r="B63">
        <v>5.8879999999999999</v>
      </c>
      <c r="C63">
        <v>0.75549999999999995</v>
      </c>
      <c r="D63">
        <v>0.76380000000000003</v>
      </c>
      <c r="E63">
        <v>0.7722</v>
      </c>
      <c r="F63">
        <v>0.78049999999999997</v>
      </c>
      <c r="G63">
        <v>0.78879999999999995</v>
      </c>
      <c r="H63">
        <v>0.79710000000000003</v>
      </c>
      <c r="I63">
        <v>0.8054</v>
      </c>
      <c r="J63">
        <v>0.81379999999999997</v>
      </c>
      <c r="K63">
        <v>0.82210000000000005</v>
      </c>
      <c r="L63">
        <v>0.83040000000000003</v>
      </c>
      <c r="M63">
        <v>0.83879999999999999</v>
      </c>
      <c r="N63">
        <v>0.84709999999999996</v>
      </c>
      <c r="O63">
        <v>0.85540000000000005</v>
      </c>
      <c r="P63">
        <v>0.86380000000000001</v>
      </c>
      <c r="Q63">
        <v>0.87209999999999999</v>
      </c>
      <c r="R63">
        <v>0.88049999999999995</v>
      </c>
      <c r="S63">
        <v>0.88880000000000003</v>
      </c>
      <c r="T63">
        <v>0.8972</v>
      </c>
      <c r="U63">
        <v>0.90549999999999997</v>
      </c>
      <c r="V63">
        <v>0.91390000000000005</v>
      </c>
      <c r="W63">
        <v>0.92230000000000001</v>
      </c>
      <c r="X63">
        <v>0.93059999999999998</v>
      </c>
      <c r="Y63">
        <v>0.93899999999999995</v>
      </c>
      <c r="Z63">
        <v>0.94740000000000002</v>
      </c>
      <c r="AA63">
        <v>0.95579999999999998</v>
      </c>
      <c r="AB63">
        <v>0.96419999999999995</v>
      </c>
      <c r="AC63">
        <v>0.97260000000000002</v>
      </c>
      <c r="AD63">
        <v>0.98099999999999998</v>
      </c>
      <c r="AE63">
        <v>0.98939999999999995</v>
      </c>
      <c r="AF63">
        <v>0.99780000000000002</v>
      </c>
      <c r="AG63">
        <v>1.0062</v>
      </c>
      <c r="AH63">
        <v>1.0145999999999999</v>
      </c>
      <c r="AI63">
        <v>1.0230999999999999</v>
      </c>
      <c r="AJ63">
        <v>1.0315000000000001</v>
      </c>
      <c r="AK63">
        <v>1.04</v>
      </c>
      <c r="AL63">
        <v>1.0484</v>
      </c>
      <c r="AM63">
        <v>1.0569</v>
      </c>
      <c r="AN63">
        <v>1.0653999999999999</v>
      </c>
      <c r="AO63">
        <v>1.0739000000000001</v>
      </c>
      <c r="AP63">
        <v>1.0824</v>
      </c>
      <c r="AQ63">
        <v>1.0909</v>
      </c>
      <c r="AR63">
        <v>1.0993999999999999</v>
      </c>
      <c r="AS63">
        <v>1.1079000000000001</v>
      </c>
      <c r="AT63">
        <v>1.1164000000000001</v>
      </c>
      <c r="AU63">
        <v>1.125</v>
      </c>
      <c r="AV63">
        <v>1.1335999999999999</v>
      </c>
      <c r="AW63">
        <v>1.1420999999999999</v>
      </c>
      <c r="AX63">
        <v>1.1507000000000001</v>
      </c>
      <c r="AY63">
        <v>1.1593</v>
      </c>
      <c r="AZ63">
        <v>1.1679999999999999</v>
      </c>
      <c r="BA63">
        <v>1.1766000000000001</v>
      </c>
      <c r="BB63">
        <v>1.1853</v>
      </c>
      <c r="BC63">
        <v>1.1939</v>
      </c>
      <c r="BD63">
        <v>1.2025999999999999</v>
      </c>
      <c r="BE63">
        <v>1.2113</v>
      </c>
      <c r="BF63">
        <v>1.2201</v>
      </c>
      <c r="BG63">
        <v>1.2287999999999999</v>
      </c>
      <c r="BH63">
        <v>1.2376</v>
      </c>
      <c r="BI63">
        <v>1.2464</v>
      </c>
      <c r="BJ63">
        <v>1.2552000000000001</v>
      </c>
      <c r="BK63">
        <v>1.2641</v>
      </c>
      <c r="BL63">
        <v>1.2728999999999999</v>
      </c>
      <c r="BM63">
        <v>1.2818000000000001</v>
      </c>
      <c r="BN63">
        <v>1.2907999999999999</v>
      </c>
      <c r="BO63">
        <v>1.2997000000000001</v>
      </c>
      <c r="BP63">
        <v>1.3087</v>
      </c>
      <c r="BQ63">
        <v>1.3178000000000001</v>
      </c>
      <c r="BR63">
        <v>1.3268</v>
      </c>
      <c r="BS63">
        <v>1.3359000000000001</v>
      </c>
      <c r="BT63">
        <v>1.3451</v>
      </c>
      <c r="BU63">
        <v>1.3543000000000001</v>
      </c>
      <c r="BV63">
        <v>1.3634999999999999</v>
      </c>
      <c r="BW63">
        <v>1.3727</v>
      </c>
      <c r="BX63">
        <v>1.3821000000000001</v>
      </c>
      <c r="BY63">
        <v>1.3914</v>
      </c>
      <c r="BZ63">
        <v>1.4008</v>
      </c>
      <c r="CA63">
        <v>1.4103000000000001</v>
      </c>
      <c r="CB63">
        <v>1.4198</v>
      </c>
      <c r="CC63">
        <v>1.4294</v>
      </c>
      <c r="CD63">
        <v>1.4390000000000001</v>
      </c>
      <c r="CE63">
        <v>1.4487000000000001</v>
      </c>
      <c r="CF63">
        <v>1.4584999999999999</v>
      </c>
      <c r="CG63">
        <v>1.4682999999999999</v>
      </c>
      <c r="CH63">
        <v>1.4782</v>
      </c>
      <c r="CI63">
        <v>1.4882</v>
      </c>
      <c r="CJ63">
        <v>1.4983</v>
      </c>
      <c r="CK63">
        <v>1.5084</v>
      </c>
      <c r="CL63">
        <v>1.5185999999999999</v>
      </c>
      <c r="CM63">
        <v>1.5288999999999999</v>
      </c>
      <c r="CN63">
        <v>1.5392999999999999</v>
      </c>
      <c r="CO63">
        <v>1.5498000000000001</v>
      </c>
      <c r="CP63">
        <v>1.5604</v>
      </c>
      <c r="CQ63">
        <v>1.5710999999999999</v>
      </c>
      <c r="CR63">
        <v>1.5820000000000001</v>
      </c>
      <c r="CS63">
        <v>1.5929</v>
      </c>
      <c r="CT63">
        <v>1.6039000000000001</v>
      </c>
      <c r="CU63">
        <v>1.6151</v>
      </c>
      <c r="CV63">
        <v>1.6264000000000001</v>
      </c>
      <c r="CW63">
        <v>1.6378999999999999</v>
      </c>
      <c r="CX63">
        <v>1.6494</v>
      </c>
      <c r="CY63">
        <v>1.6612</v>
      </c>
      <c r="CZ63">
        <v>1.673</v>
      </c>
      <c r="DA63">
        <v>1.6851</v>
      </c>
      <c r="DB63">
        <v>1.6973</v>
      </c>
      <c r="DC63">
        <v>1.7097</v>
      </c>
      <c r="DD63">
        <v>1.7222</v>
      </c>
      <c r="DE63">
        <v>1.7349000000000001</v>
      </c>
      <c r="DF63">
        <v>1.7479</v>
      </c>
      <c r="DG63">
        <v>1.7609999999999999</v>
      </c>
      <c r="DH63">
        <v>1.7743</v>
      </c>
    </row>
    <row r="64" spans="2:112" x14ac:dyDescent="0.25">
      <c r="B64">
        <v>6.31</v>
      </c>
      <c r="C64">
        <v>0.75460000000000005</v>
      </c>
      <c r="D64">
        <v>0.76290000000000002</v>
      </c>
      <c r="E64">
        <v>0.7712</v>
      </c>
      <c r="F64">
        <v>0.77949999999999997</v>
      </c>
      <c r="G64">
        <v>0.78779999999999994</v>
      </c>
      <c r="H64">
        <v>0.79610000000000003</v>
      </c>
      <c r="I64">
        <v>0.8044</v>
      </c>
      <c r="J64">
        <v>0.81269999999999998</v>
      </c>
      <c r="K64">
        <v>0.82099999999999995</v>
      </c>
      <c r="L64">
        <v>0.82940000000000003</v>
      </c>
      <c r="M64">
        <v>0.8377</v>
      </c>
      <c r="N64">
        <v>0.84599999999999997</v>
      </c>
      <c r="O64">
        <v>0.85429999999999995</v>
      </c>
      <c r="P64">
        <v>0.86270000000000002</v>
      </c>
      <c r="Q64">
        <v>0.871</v>
      </c>
      <c r="R64">
        <v>0.87929999999999997</v>
      </c>
      <c r="S64">
        <v>0.88770000000000004</v>
      </c>
      <c r="T64">
        <v>0.89600000000000002</v>
      </c>
      <c r="U64">
        <v>0.90439999999999998</v>
      </c>
      <c r="V64">
        <v>0.91269999999999996</v>
      </c>
      <c r="W64">
        <v>0.92110000000000003</v>
      </c>
      <c r="X64">
        <v>0.92949999999999999</v>
      </c>
      <c r="Y64">
        <v>0.93779999999999997</v>
      </c>
      <c r="Z64">
        <v>0.94620000000000004</v>
      </c>
      <c r="AA64">
        <v>0.9546</v>
      </c>
      <c r="AB64">
        <v>0.96289999999999998</v>
      </c>
      <c r="AC64">
        <v>0.97130000000000005</v>
      </c>
      <c r="AD64">
        <v>0.97970000000000002</v>
      </c>
      <c r="AE64">
        <v>0.98809999999999998</v>
      </c>
      <c r="AF64">
        <v>0.99650000000000005</v>
      </c>
      <c r="AG64">
        <v>1.0048999999999999</v>
      </c>
      <c r="AH64">
        <v>1.0133000000000001</v>
      </c>
      <c r="AI64">
        <v>1.0218</v>
      </c>
      <c r="AJ64">
        <v>1.0302</v>
      </c>
      <c r="AK64">
        <v>1.0386</v>
      </c>
      <c r="AL64">
        <v>1.0470999999999999</v>
      </c>
      <c r="AM64">
        <v>1.0555000000000001</v>
      </c>
      <c r="AN64">
        <v>1.0640000000000001</v>
      </c>
      <c r="AO64">
        <v>1.0725</v>
      </c>
      <c r="AP64">
        <v>1.081</v>
      </c>
      <c r="AQ64">
        <v>1.0894999999999999</v>
      </c>
      <c r="AR64">
        <v>1.0980000000000001</v>
      </c>
      <c r="AS64">
        <v>1.1065</v>
      </c>
      <c r="AT64">
        <v>1.115</v>
      </c>
      <c r="AU64">
        <v>1.1235999999999999</v>
      </c>
      <c r="AV64">
        <v>1.1321000000000001</v>
      </c>
      <c r="AW64">
        <v>1.1407</v>
      </c>
      <c r="AX64">
        <v>1.1493</v>
      </c>
      <c r="AY64">
        <v>1.1578999999999999</v>
      </c>
      <c r="AZ64">
        <v>1.1665000000000001</v>
      </c>
      <c r="BA64">
        <v>1.1751</v>
      </c>
      <c r="BB64">
        <v>1.1837</v>
      </c>
      <c r="BC64">
        <v>1.1923999999999999</v>
      </c>
      <c r="BD64">
        <v>1.2011000000000001</v>
      </c>
      <c r="BE64">
        <v>1.2098</v>
      </c>
      <c r="BF64">
        <v>1.2184999999999999</v>
      </c>
      <c r="BG64">
        <v>1.2272000000000001</v>
      </c>
      <c r="BH64">
        <v>1.236</v>
      </c>
      <c r="BI64">
        <v>1.2447999999999999</v>
      </c>
      <c r="BJ64">
        <v>1.2536</v>
      </c>
      <c r="BK64">
        <v>1.2624</v>
      </c>
      <c r="BL64">
        <v>1.2713000000000001</v>
      </c>
      <c r="BM64">
        <v>1.2802</v>
      </c>
      <c r="BN64">
        <v>1.2890999999999999</v>
      </c>
      <c r="BO64">
        <v>1.2981</v>
      </c>
      <c r="BP64">
        <v>1.3070999999999999</v>
      </c>
      <c r="BQ64">
        <v>1.3161</v>
      </c>
      <c r="BR64">
        <v>1.3250999999999999</v>
      </c>
      <c r="BS64">
        <v>1.3342000000000001</v>
      </c>
      <c r="BT64">
        <v>1.3433999999999999</v>
      </c>
      <c r="BU64">
        <v>1.3525</v>
      </c>
      <c r="BV64">
        <v>1.3616999999999999</v>
      </c>
      <c r="BW64">
        <v>1.371</v>
      </c>
      <c r="BX64">
        <v>1.3803000000000001</v>
      </c>
      <c r="BY64">
        <v>1.3895999999999999</v>
      </c>
      <c r="BZ64">
        <v>1.399</v>
      </c>
      <c r="CA64">
        <v>1.4085000000000001</v>
      </c>
      <c r="CB64">
        <v>1.4179999999999999</v>
      </c>
      <c r="CC64">
        <v>1.4276</v>
      </c>
      <c r="CD64">
        <v>1.4372</v>
      </c>
      <c r="CE64">
        <v>1.4469000000000001</v>
      </c>
      <c r="CF64">
        <v>1.4565999999999999</v>
      </c>
      <c r="CG64">
        <v>1.4663999999999999</v>
      </c>
      <c r="CH64">
        <v>1.4762999999999999</v>
      </c>
      <c r="CI64">
        <v>1.4863</v>
      </c>
      <c r="CJ64">
        <v>1.4963</v>
      </c>
      <c r="CK64">
        <v>1.5065</v>
      </c>
      <c r="CL64">
        <v>1.5166999999999999</v>
      </c>
      <c r="CM64">
        <v>1.5269999999999999</v>
      </c>
      <c r="CN64">
        <v>1.5374000000000001</v>
      </c>
      <c r="CO64">
        <v>1.5478000000000001</v>
      </c>
      <c r="CP64">
        <v>1.5584</v>
      </c>
      <c r="CQ64">
        <v>1.5690999999999999</v>
      </c>
      <c r="CR64">
        <v>1.5799000000000001</v>
      </c>
      <c r="CS64">
        <v>1.5908</v>
      </c>
      <c r="CT64">
        <v>1.6019000000000001</v>
      </c>
      <c r="CU64">
        <v>1.613</v>
      </c>
      <c r="CV64">
        <v>1.6243000000000001</v>
      </c>
      <c r="CW64">
        <v>1.6357999999999999</v>
      </c>
      <c r="CX64">
        <v>1.6473</v>
      </c>
      <c r="CY64">
        <v>1.659</v>
      </c>
      <c r="CZ64">
        <v>1.6709000000000001</v>
      </c>
      <c r="DA64">
        <v>1.6829000000000001</v>
      </c>
      <c r="DB64">
        <v>1.6951000000000001</v>
      </c>
      <c r="DC64">
        <v>1.7075</v>
      </c>
      <c r="DD64">
        <v>1.72</v>
      </c>
      <c r="DE64">
        <v>1.7326999999999999</v>
      </c>
      <c r="DF64">
        <v>1.7456</v>
      </c>
      <c r="DG64">
        <v>1.7586999999999999</v>
      </c>
      <c r="DH64">
        <v>1.772</v>
      </c>
    </row>
    <row r="65" spans="2:112" x14ac:dyDescent="0.25">
      <c r="B65">
        <v>6.7610000000000001</v>
      </c>
      <c r="C65">
        <v>0.75360000000000005</v>
      </c>
      <c r="D65">
        <v>0.76190000000000002</v>
      </c>
      <c r="E65">
        <v>0.7702</v>
      </c>
      <c r="F65">
        <v>0.77849999999999997</v>
      </c>
      <c r="G65">
        <v>0.78680000000000005</v>
      </c>
      <c r="H65">
        <v>0.79510000000000003</v>
      </c>
      <c r="I65">
        <v>0.8034</v>
      </c>
      <c r="J65">
        <v>0.81169999999999998</v>
      </c>
      <c r="K65">
        <v>0.82</v>
      </c>
      <c r="L65">
        <v>0.82830000000000004</v>
      </c>
      <c r="M65">
        <v>0.83660000000000001</v>
      </c>
      <c r="N65">
        <v>0.84489999999999998</v>
      </c>
      <c r="O65">
        <v>0.85329999999999995</v>
      </c>
      <c r="P65">
        <v>0.86160000000000003</v>
      </c>
      <c r="Q65">
        <v>0.86990000000000001</v>
      </c>
      <c r="R65">
        <v>0.87819999999999998</v>
      </c>
      <c r="S65">
        <v>0.88660000000000005</v>
      </c>
      <c r="T65">
        <v>0.89490000000000003</v>
      </c>
      <c r="U65">
        <v>0.9032</v>
      </c>
      <c r="V65">
        <v>0.91159999999999997</v>
      </c>
      <c r="W65">
        <v>0.91990000000000005</v>
      </c>
      <c r="X65">
        <v>0.92830000000000001</v>
      </c>
      <c r="Y65">
        <v>0.93659999999999999</v>
      </c>
      <c r="Z65">
        <v>0.94499999999999995</v>
      </c>
      <c r="AA65">
        <v>0.95340000000000003</v>
      </c>
      <c r="AB65">
        <v>0.9617</v>
      </c>
      <c r="AC65">
        <v>0.97009999999999996</v>
      </c>
      <c r="AD65">
        <v>0.97850000000000004</v>
      </c>
      <c r="AE65">
        <v>0.9869</v>
      </c>
      <c r="AF65">
        <v>0.99529999999999996</v>
      </c>
      <c r="AG65">
        <v>1.0037</v>
      </c>
      <c r="AH65">
        <v>1.0121</v>
      </c>
      <c r="AI65">
        <v>1.0205</v>
      </c>
      <c r="AJ65">
        <v>1.0288999999999999</v>
      </c>
      <c r="AK65">
        <v>1.0373000000000001</v>
      </c>
      <c r="AL65">
        <v>1.0458000000000001</v>
      </c>
      <c r="AM65">
        <v>1.0542</v>
      </c>
      <c r="AN65">
        <v>1.0627</v>
      </c>
      <c r="AO65">
        <v>1.0710999999999999</v>
      </c>
      <c r="AP65">
        <v>1.0795999999999999</v>
      </c>
      <c r="AQ65">
        <v>1.0881000000000001</v>
      </c>
      <c r="AR65">
        <v>1.0966</v>
      </c>
      <c r="AS65">
        <v>1.1051</v>
      </c>
      <c r="AT65">
        <v>1.1135999999999999</v>
      </c>
      <c r="AU65">
        <v>1.1221000000000001</v>
      </c>
      <c r="AV65">
        <v>1.1307</v>
      </c>
      <c r="AW65">
        <v>1.1392</v>
      </c>
      <c r="AX65">
        <v>1.1477999999999999</v>
      </c>
      <c r="AY65">
        <v>1.1564000000000001</v>
      </c>
      <c r="AZ65">
        <v>1.165</v>
      </c>
      <c r="BA65">
        <v>1.1736</v>
      </c>
      <c r="BB65">
        <v>1.1821999999999999</v>
      </c>
      <c r="BC65">
        <v>1.1909000000000001</v>
      </c>
      <c r="BD65">
        <v>1.1996</v>
      </c>
      <c r="BE65">
        <v>1.2081999999999999</v>
      </c>
      <c r="BF65">
        <v>1.2170000000000001</v>
      </c>
      <c r="BG65">
        <v>1.2257</v>
      </c>
      <c r="BH65">
        <v>1.2343999999999999</v>
      </c>
      <c r="BI65">
        <v>1.2432000000000001</v>
      </c>
      <c r="BJ65">
        <v>1.252</v>
      </c>
      <c r="BK65">
        <v>1.2607999999999999</v>
      </c>
      <c r="BL65">
        <v>1.2697000000000001</v>
      </c>
      <c r="BM65">
        <v>1.2786</v>
      </c>
      <c r="BN65">
        <v>1.2875000000000001</v>
      </c>
      <c r="BO65">
        <v>1.2964</v>
      </c>
      <c r="BP65">
        <v>1.3053999999999999</v>
      </c>
      <c r="BQ65">
        <v>1.3144</v>
      </c>
      <c r="BR65">
        <v>1.3234999999999999</v>
      </c>
      <c r="BS65">
        <v>1.3325</v>
      </c>
      <c r="BT65">
        <v>1.3416999999999999</v>
      </c>
      <c r="BU65">
        <v>1.3508</v>
      </c>
      <c r="BV65">
        <v>1.36</v>
      </c>
      <c r="BW65">
        <v>1.3693</v>
      </c>
      <c r="BX65">
        <v>1.3785000000000001</v>
      </c>
      <c r="BY65">
        <v>1.3878999999999999</v>
      </c>
      <c r="BZ65">
        <v>1.3973</v>
      </c>
      <c r="CA65">
        <v>1.4067000000000001</v>
      </c>
      <c r="CB65">
        <v>1.4161999999999999</v>
      </c>
      <c r="CC65">
        <v>1.4257</v>
      </c>
      <c r="CD65">
        <v>1.4354</v>
      </c>
      <c r="CE65">
        <v>1.4450000000000001</v>
      </c>
      <c r="CF65">
        <v>1.4548000000000001</v>
      </c>
      <c r="CG65">
        <v>1.4645999999999999</v>
      </c>
      <c r="CH65">
        <v>1.4744999999999999</v>
      </c>
      <c r="CI65">
        <v>1.4843999999999999</v>
      </c>
      <c r="CJ65">
        <v>1.4944</v>
      </c>
      <c r="CK65">
        <v>1.5045999999999999</v>
      </c>
      <c r="CL65">
        <v>1.5147999999999999</v>
      </c>
      <c r="CM65">
        <v>1.5249999999999999</v>
      </c>
      <c r="CN65">
        <v>1.5354000000000001</v>
      </c>
      <c r="CO65">
        <v>1.5459000000000001</v>
      </c>
      <c r="CP65">
        <v>1.5565</v>
      </c>
      <c r="CQ65">
        <v>1.5670999999999999</v>
      </c>
      <c r="CR65">
        <v>1.5779000000000001</v>
      </c>
      <c r="CS65">
        <v>1.5888</v>
      </c>
      <c r="CT65">
        <v>1.5999000000000001</v>
      </c>
      <c r="CU65">
        <v>1.611</v>
      </c>
      <c r="CV65">
        <v>1.6223000000000001</v>
      </c>
      <c r="CW65">
        <v>1.6336999999999999</v>
      </c>
      <c r="CX65">
        <v>1.6452</v>
      </c>
      <c r="CY65">
        <v>1.6569</v>
      </c>
      <c r="CZ65">
        <v>1.6688000000000001</v>
      </c>
      <c r="DA65">
        <v>1.6808000000000001</v>
      </c>
      <c r="DB65">
        <v>1.6930000000000001</v>
      </c>
      <c r="DC65">
        <v>1.7053</v>
      </c>
      <c r="DD65">
        <v>1.7178</v>
      </c>
      <c r="DE65">
        <v>1.7304999999999999</v>
      </c>
      <c r="DF65">
        <v>1.7434000000000001</v>
      </c>
      <c r="DG65">
        <v>1.7565</v>
      </c>
      <c r="DH65">
        <v>1.7698</v>
      </c>
    </row>
    <row r="66" spans="2:112" x14ac:dyDescent="0.25">
      <c r="B66">
        <v>7.2439999999999998</v>
      </c>
      <c r="C66">
        <v>0.75270000000000004</v>
      </c>
      <c r="D66">
        <v>0.76090000000000002</v>
      </c>
      <c r="E66">
        <v>0.76919999999999999</v>
      </c>
      <c r="F66">
        <v>0.77749999999999997</v>
      </c>
      <c r="G66">
        <v>0.78580000000000005</v>
      </c>
      <c r="H66">
        <v>0.79410000000000003</v>
      </c>
      <c r="I66">
        <v>0.8024</v>
      </c>
      <c r="J66">
        <v>0.81069999999999998</v>
      </c>
      <c r="K66">
        <v>0.81899999999999995</v>
      </c>
      <c r="L66">
        <v>0.82730000000000004</v>
      </c>
      <c r="M66">
        <v>0.83560000000000001</v>
      </c>
      <c r="N66">
        <v>0.84389999999999998</v>
      </c>
      <c r="O66">
        <v>0.85219999999999996</v>
      </c>
      <c r="P66">
        <v>0.86050000000000004</v>
      </c>
      <c r="Q66">
        <v>0.86880000000000002</v>
      </c>
      <c r="R66">
        <v>0.87709999999999999</v>
      </c>
      <c r="S66">
        <v>0.88549999999999995</v>
      </c>
      <c r="T66">
        <v>0.89380000000000004</v>
      </c>
      <c r="U66">
        <v>0.90210000000000001</v>
      </c>
      <c r="V66">
        <v>0.91039999999999999</v>
      </c>
      <c r="W66">
        <v>0.91879999999999995</v>
      </c>
      <c r="X66">
        <v>0.92710000000000004</v>
      </c>
      <c r="Y66">
        <v>0.9355</v>
      </c>
      <c r="Z66">
        <v>0.94379999999999997</v>
      </c>
      <c r="AA66">
        <v>0.95220000000000005</v>
      </c>
      <c r="AB66">
        <v>0.96050000000000002</v>
      </c>
      <c r="AC66">
        <v>0.96889999999999998</v>
      </c>
      <c r="AD66">
        <v>0.97729999999999995</v>
      </c>
      <c r="AE66">
        <v>0.98560000000000003</v>
      </c>
      <c r="AF66">
        <v>0.99399999999999999</v>
      </c>
      <c r="AG66">
        <v>1.0024</v>
      </c>
      <c r="AH66">
        <v>1.0107999999999999</v>
      </c>
      <c r="AI66">
        <v>1.0192000000000001</v>
      </c>
      <c r="AJ66">
        <v>1.0276000000000001</v>
      </c>
      <c r="AK66">
        <v>1.036</v>
      </c>
      <c r="AL66">
        <v>1.0445</v>
      </c>
      <c r="AM66">
        <v>1.0528999999999999</v>
      </c>
      <c r="AN66">
        <v>1.0612999999999999</v>
      </c>
      <c r="AO66">
        <v>1.0698000000000001</v>
      </c>
      <c r="AP66">
        <v>1.0783</v>
      </c>
      <c r="AQ66">
        <v>1.0867</v>
      </c>
      <c r="AR66">
        <v>1.0952</v>
      </c>
      <c r="AS66">
        <v>1.1036999999999999</v>
      </c>
      <c r="AT66">
        <v>1.1122000000000001</v>
      </c>
      <c r="AU66">
        <v>1.1207</v>
      </c>
      <c r="AV66">
        <v>1.1293</v>
      </c>
      <c r="AW66">
        <v>1.1377999999999999</v>
      </c>
      <c r="AX66">
        <v>1.1464000000000001</v>
      </c>
      <c r="AY66">
        <v>1.1549</v>
      </c>
      <c r="AZ66">
        <v>1.1635</v>
      </c>
      <c r="BA66">
        <v>1.1720999999999999</v>
      </c>
      <c r="BB66">
        <v>1.1808000000000001</v>
      </c>
      <c r="BC66">
        <v>1.1894</v>
      </c>
      <c r="BD66">
        <v>1.1980999999999999</v>
      </c>
      <c r="BE66">
        <v>1.2067000000000001</v>
      </c>
      <c r="BF66">
        <v>1.2154</v>
      </c>
      <c r="BG66">
        <v>1.2242</v>
      </c>
      <c r="BH66">
        <v>1.2329000000000001</v>
      </c>
      <c r="BI66">
        <v>1.2417</v>
      </c>
      <c r="BJ66">
        <v>1.2504999999999999</v>
      </c>
      <c r="BK66">
        <v>1.2593000000000001</v>
      </c>
      <c r="BL66">
        <v>1.2681</v>
      </c>
      <c r="BM66">
        <v>1.2769999999999999</v>
      </c>
      <c r="BN66">
        <v>1.2859</v>
      </c>
      <c r="BO66">
        <v>1.2948</v>
      </c>
      <c r="BP66">
        <v>1.3038000000000001</v>
      </c>
      <c r="BQ66">
        <v>1.3128</v>
      </c>
      <c r="BR66">
        <v>1.3218000000000001</v>
      </c>
      <c r="BS66">
        <v>1.3309</v>
      </c>
      <c r="BT66">
        <v>1.34</v>
      </c>
      <c r="BU66">
        <v>1.3491</v>
      </c>
      <c r="BV66">
        <v>1.3583000000000001</v>
      </c>
      <c r="BW66">
        <v>1.3674999999999999</v>
      </c>
      <c r="BX66">
        <v>1.3768</v>
      </c>
      <c r="BY66">
        <v>1.3861000000000001</v>
      </c>
      <c r="BZ66">
        <v>1.3955</v>
      </c>
      <c r="CA66">
        <v>1.4049</v>
      </c>
      <c r="CB66">
        <v>1.4144000000000001</v>
      </c>
      <c r="CC66">
        <v>1.4239999999999999</v>
      </c>
      <c r="CD66">
        <v>1.4336</v>
      </c>
      <c r="CE66">
        <v>1.4432</v>
      </c>
      <c r="CF66">
        <v>1.4530000000000001</v>
      </c>
      <c r="CG66">
        <v>1.4626999999999999</v>
      </c>
      <c r="CH66">
        <v>1.4725999999999999</v>
      </c>
      <c r="CI66">
        <v>1.4825999999999999</v>
      </c>
      <c r="CJ66">
        <v>1.4925999999999999</v>
      </c>
      <c r="CK66">
        <v>1.5026999999999999</v>
      </c>
      <c r="CL66">
        <v>1.5128999999999999</v>
      </c>
      <c r="CM66">
        <v>1.5230999999999999</v>
      </c>
      <c r="CN66">
        <v>1.5335000000000001</v>
      </c>
      <c r="CO66">
        <v>1.544</v>
      </c>
      <c r="CP66">
        <v>1.5545</v>
      </c>
      <c r="CQ66">
        <v>1.5651999999999999</v>
      </c>
      <c r="CR66">
        <v>1.5760000000000001</v>
      </c>
      <c r="CS66">
        <v>1.5868</v>
      </c>
      <c r="CT66">
        <v>1.5979000000000001</v>
      </c>
      <c r="CU66">
        <v>1.609</v>
      </c>
      <c r="CV66">
        <v>1.6203000000000001</v>
      </c>
      <c r="CW66">
        <v>1.6315999999999999</v>
      </c>
      <c r="CX66">
        <v>1.6432</v>
      </c>
      <c r="CY66">
        <v>1.6549</v>
      </c>
      <c r="CZ66">
        <v>1.6667000000000001</v>
      </c>
      <c r="DA66">
        <v>1.6787000000000001</v>
      </c>
      <c r="DB66">
        <v>1.6908000000000001</v>
      </c>
      <c r="DC66">
        <v>1.7032</v>
      </c>
      <c r="DD66">
        <v>1.7157</v>
      </c>
      <c r="DE66">
        <v>1.7283999999999999</v>
      </c>
      <c r="DF66">
        <v>1.7412000000000001</v>
      </c>
      <c r="DG66">
        <v>1.7543</v>
      </c>
      <c r="DH66">
        <v>1.7676000000000001</v>
      </c>
    </row>
    <row r="67" spans="2:112" x14ac:dyDescent="0.25">
      <c r="B67">
        <v>7.7619999999999996</v>
      </c>
      <c r="C67">
        <v>0.75170000000000003</v>
      </c>
      <c r="D67">
        <v>0.76</v>
      </c>
      <c r="E67">
        <v>0.76829999999999998</v>
      </c>
      <c r="F67">
        <v>0.77659999999999996</v>
      </c>
      <c r="G67">
        <v>0.78480000000000005</v>
      </c>
      <c r="H67">
        <v>0.79310000000000003</v>
      </c>
      <c r="I67">
        <v>0.8014</v>
      </c>
      <c r="J67">
        <v>0.80969999999999998</v>
      </c>
      <c r="K67">
        <v>0.81799999999999995</v>
      </c>
      <c r="L67">
        <v>0.82630000000000003</v>
      </c>
      <c r="M67">
        <v>0.83450000000000002</v>
      </c>
      <c r="N67">
        <v>0.84279999999999999</v>
      </c>
      <c r="O67">
        <v>0.85109999999999997</v>
      </c>
      <c r="P67">
        <v>0.85940000000000005</v>
      </c>
      <c r="Q67">
        <v>0.86770000000000003</v>
      </c>
      <c r="R67">
        <v>0.87609999999999999</v>
      </c>
      <c r="S67">
        <v>0.88439999999999996</v>
      </c>
      <c r="T67">
        <v>0.89270000000000005</v>
      </c>
      <c r="U67">
        <v>0.90100000000000002</v>
      </c>
      <c r="V67">
        <v>0.9093</v>
      </c>
      <c r="W67">
        <v>0.91759999999999997</v>
      </c>
      <c r="X67">
        <v>0.92600000000000005</v>
      </c>
      <c r="Y67">
        <v>0.93430000000000002</v>
      </c>
      <c r="Z67">
        <v>0.94259999999999999</v>
      </c>
      <c r="AA67">
        <v>0.95099999999999996</v>
      </c>
      <c r="AB67">
        <v>0.95930000000000004</v>
      </c>
      <c r="AC67">
        <v>0.9677</v>
      </c>
      <c r="AD67">
        <v>0.97599999999999998</v>
      </c>
      <c r="AE67">
        <v>0.98440000000000005</v>
      </c>
      <c r="AF67">
        <v>0.99280000000000002</v>
      </c>
      <c r="AG67">
        <v>1.0012000000000001</v>
      </c>
      <c r="AH67">
        <v>1.0095000000000001</v>
      </c>
      <c r="AI67">
        <v>1.0179</v>
      </c>
      <c r="AJ67">
        <v>1.0263</v>
      </c>
      <c r="AK67">
        <v>1.0347</v>
      </c>
      <c r="AL67">
        <v>1.0431999999999999</v>
      </c>
      <c r="AM67">
        <v>1.0516000000000001</v>
      </c>
      <c r="AN67">
        <v>1.06</v>
      </c>
      <c r="AO67">
        <v>1.0685</v>
      </c>
      <c r="AP67">
        <v>1.0769</v>
      </c>
      <c r="AQ67">
        <v>1.0853999999999999</v>
      </c>
      <c r="AR67">
        <v>1.0939000000000001</v>
      </c>
      <c r="AS67">
        <v>1.1023000000000001</v>
      </c>
      <c r="AT67">
        <v>1.1108</v>
      </c>
      <c r="AU67">
        <v>1.1193</v>
      </c>
      <c r="AV67">
        <v>1.1278999999999999</v>
      </c>
      <c r="AW67">
        <v>1.1364000000000001</v>
      </c>
      <c r="AX67">
        <v>1.1449</v>
      </c>
      <c r="AY67">
        <v>1.1535</v>
      </c>
      <c r="AZ67">
        <v>1.1620999999999999</v>
      </c>
      <c r="BA67">
        <v>1.1707000000000001</v>
      </c>
      <c r="BB67">
        <v>1.1793</v>
      </c>
      <c r="BC67">
        <v>1.1879</v>
      </c>
      <c r="BD67">
        <v>1.1966000000000001</v>
      </c>
      <c r="BE67">
        <v>1.2052</v>
      </c>
      <c r="BF67">
        <v>1.2139</v>
      </c>
      <c r="BG67">
        <v>1.2225999999999999</v>
      </c>
      <c r="BH67">
        <v>1.2314000000000001</v>
      </c>
      <c r="BI67">
        <v>1.2401</v>
      </c>
      <c r="BJ67">
        <v>1.2488999999999999</v>
      </c>
      <c r="BK67">
        <v>1.2577</v>
      </c>
      <c r="BL67">
        <v>1.2665</v>
      </c>
      <c r="BM67">
        <v>1.2754000000000001</v>
      </c>
      <c r="BN67">
        <v>1.2843</v>
      </c>
      <c r="BO67">
        <v>1.2931999999999999</v>
      </c>
      <c r="BP67">
        <v>1.3022</v>
      </c>
      <c r="BQ67">
        <v>1.3110999999999999</v>
      </c>
      <c r="BR67">
        <v>1.3202</v>
      </c>
      <c r="BS67">
        <v>1.3291999999999999</v>
      </c>
      <c r="BT67">
        <v>1.3383</v>
      </c>
      <c r="BU67">
        <v>1.3474999999999999</v>
      </c>
      <c r="BV67">
        <v>1.3566</v>
      </c>
      <c r="BW67">
        <v>1.3657999999999999</v>
      </c>
      <c r="BX67">
        <v>1.3751</v>
      </c>
      <c r="BY67">
        <v>1.3844000000000001</v>
      </c>
      <c r="BZ67">
        <v>1.3937999999999999</v>
      </c>
      <c r="CA67">
        <v>1.4032</v>
      </c>
      <c r="CB67">
        <v>1.4127000000000001</v>
      </c>
      <c r="CC67">
        <v>1.4221999999999999</v>
      </c>
      <c r="CD67">
        <v>1.4318</v>
      </c>
      <c r="CE67">
        <v>1.4414</v>
      </c>
      <c r="CF67">
        <v>1.4512</v>
      </c>
      <c r="CG67">
        <v>1.4609000000000001</v>
      </c>
      <c r="CH67">
        <v>1.4708000000000001</v>
      </c>
      <c r="CI67">
        <v>1.4806999999999999</v>
      </c>
      <c r="CJ67">
        <v>1.4906999999999999</v>
      </c>
      <c r="CK67">
        <v>1.5007999999999999</v>
      </c>
      <c r="CL67">
        <v>1.5109999999999999</v>
      </c>
      <c r="CM67">
        <v>1.5212000000000001</v>
      </c>
      <c r="CN67">
        <v>1.5316000000000001</v>
      </c>
      <c r="CO67">
        <v>1.542</v>
      </c>
      <c r="CP67">
        <v>1.5526</v>
      </c>
      <c r="CQ67">
        <v>1.5631999999999999</v>
      </c>
      <c r="CR67">
        <v>1.5740000000000001</v>
      </c>
      <c r="CS67">
        <v>1.5849</v>
      </c>
      <c r="CT67">
        <v>1.5959000000000001</v>
      </c>
      <c r="CU67">
        <v>1.607</v>
      </c>
      <c r="CV67">
        <v>1.6182000000000001</v>
      </c>
      <c r="CW67">
        <v>1.6295999999999999</v>
      </c>
      <c r="CX67">
        <v>1.6411</v>
      </c>
      <c r="CY67">
        <v>1.6528</v>
      </c>
      <c r="CZ67">
        <v>1.6646000000000001</v>
      </c>
      <c r="DA67">
        <v>1.6766000000000001</v>
      </c>
      <c r="DB67">
        <v>1.6888000000000001</v>
      </c>
      <c r="DC67">
        <v>1.7011000000000001</v>
      </c>
      <c r="DD67">
        <v>1.7135</v>
      </c>
      <c r="DE67">
        <v>1.7262</v>
      </c>
      <c r="DF67">
        <v>1.7391000000000001</v>
      </c>
      <c r="DG67">
        <v>1.7521</v>
      </c>
      <c r="DH67">
        <v>1.7654000000000001</v>
      </c>
    </row>
    <row r="68" spans="2:112" x14ac:dyDescent="0.25">
      <c r="B68">
        <v>8.3179999999999996</v>
      </c>
      <c r="C68">
        <v>0.75080000000000002</v>
      </c>
      <c r="D68">
        <v>0.7591</v>
      </c>
      <c r="E68">
        <v>0.76729999999999998</v>
      </c>
      <c r="F68">
        <v>0.77559999999999996</v>
      </c>
      <c r="G68">
        <v>0.78390000000000004</v>
      </c>
      <c r="H68">
        <v>0.79210000000000003</v>
      </c>
      <c r="I68">
        <v>0.8004</v>
      </c>
      <c r="J68">
        <v>0.80869999999999997</v>
      </c>
      <c r="K68">
        <v>0.81699999999999995</v>
      </c>
      <c r="L68">
        <v>0.82520000000000004</v>
      </c>
      <c r="M68">
        <v>0.83350000000000002</v>
      </c>
      <c r="N68">
        <v>0.84179999999999999</v>
      </c>
      <c r="O68">
        <v>0.85009999999999997</v>
      </c>
      <c r="P68">
        <v>0.85840000000000005</v>
      </c>
      <c r="Q68">
        <v>0.86670000000000003</v>
      </c>
      <c r="R68">
        <v>0.875</v>
      </c>
      <c r="S68">
        <v>0.88329999999999997</v>
      </c>
      <c r="T68">
        <v>0.89159999999999995</v>
      </c>
      <c r="U68">
        <v>0.89990000000000003</v>
      </c>
      <c r="V68">
        <v>0.90820000000000001</v>
      </c>
      <c r="W68">
        <v>0.91649999999999998</v>
      </c>
      <c r="X68">
        <v>0.92479999999999996</v>
      </c>
      <c r="Y68">
        <v>0.93320000000000003</v>
      </c>
      <c r="Z68">
        <v>0.9415</v>
      </c>
      <c r="AA68">
        <v>0.94979999999999998</v>
      </c>
      <c r="AB68">
        <v>0.95820000000000005</v>
      </c>
      <c r="AC68">
        <v>0.96650000000000003</v>
      </c>
      <c r="AD68">
        <v>0.97489999999999999</v>
      </c>
      <c r="AE68">
        <v>0.98319999999999996</v>
      </c>
      <c r="AF68">
        <v>0.99160000000000004</v>
      </c>
      <c r="AG68">
        <v>0.99990000000000001</v>
      </c>
      <c r="AH68">
        <v>1.0083</v>
      </c>
      <c r="AI68">
        <v>1.0166999999999999</v>
      </c>
      <c r="AJ68">
        <v>1.0250999999999999</v>
      </c>
      <c r="AK68">
        <v>1.0335000000000001</v>
      </c>
      <c r="AL68">
        <v>1.0419</v>
      </c>
      <c r="AM68">
        <v>1.0503</v>
      </c>
      <c r="AN68">
        <v>1.0587</v>
      </c>
      <c r="AO68">
        <v>1.0671999999999999</v>
      </c>
      <c r="AP68">
        <v>1.0755999999999999</v>
      </c>
      <c r="AQ68">
        <v>1.0840000000000001</v>
      </c>
      <c r="AR68">
        <v>1.0925</v>
      </c>
      <c r="AS68">
        <v>1.101</v>
      </c>
      <c r="AT68">
        <v>1.1094999999999999</v>
      </c>
      <c r="AU68">
        <v>1.1180000000000001</v>
      </c>
      <c r="AV68">
        <v>1.1265000000000001</v>
      </c>
      <c r="AW68">
        <v>1.135</v>
      </c>
      <c r="AX68">
        <v>1.1435</v>
      </c>
      <c r="AY68">
        <v>1.1520999999999999</v>
      </c>
      <c r="AZ68">
        <v>1.1607000000000001</v>
      </c>
      <c r="BA68">
        <v>1.1693</v>
      </c>
      <c r="BB68">
        <v>1.1778999999999999</v>
      </c>
      <c r="BC68">
        <v>1.1865000000000001</v>
      </c>
      <c r="BD68">
        <v>1.1951000000000001</v>
      </c>
      <c r="BE68">
        <v>1.2038</v>
      </c>
      <c r="BF68">
        <v>1.2123999999999999</v>
      </c>
      <c r="BG68">
        <v>1.2211000000000001</v>
      </c>
      <c r="BH68">
        <v>1.2299</v>
      </c>
      <c r="BI68">
        <v>1.2385999999999999</v>
      </c>
      <c r="BJ68">
        <v>1.2474000000000001</v>
      </c>
      <c r="BK68">
        <v>1.2562</v>
      </c>
      <c r="BL68">
        <v>1.2649999999999999</v>
      </c>
      <c r="BM68">
        <v>1.2738</v>
      </c>
      <c r="BN68">
        <v>1.2827</v>
      </c>
      <c r="BO68">
        <v>1.2916000000000001</v>
      </c>
      <c r="BP68">
        <v>1.3006</v>
      </c>
      <c r="BQ68">
        <v>1.3095000000000001</v>
      </c>
      <c r="BR68">
        <v>1.3185</v>
      </c>
      <c r="BS68">
        <v>1.3275999999999999</v>
      </c>
      <c r="BT68">
        <v>1.3367</v>
      </c>
      <c r="BU68">
        <v>1.3458000000000001</v>
      </c>
      <c r="BV68">
        <v>1.355</v>
      </c>
      <c r="BW68">
        <v>1.3642000000000001</v>
      </c>
      <c r="BX68">
        <v>1.3734</v>
      </c>
      <c r="BY68">
        <v>1.3827</v>
      </c>
      <c r="BZ68">
        <v>1.3920999999999999</v>
      </c>
      <c r="CA68">
        <v>1.4015</v>
      </c>
      <c r="CB68">
        <v>1.4109</v>
      </c>
      <c r="CC68">
        <v>1.4205000000000001</v>
      </c>
      <c r="CD68">
        <v>1.43</v>
      </c>
      <c r="CE68">
        <v>1.4397</v>
      </c>
      <c r="CF68">
        <v>1.4494</v>
      </c>
      <c r="CG68">
        <v>1.4591000000000001</v>
      </c>
      <c r="CH68">
        <v>1.4690000000000001</v>
      </c>
      <c r="CI68">
        <v>1.4789000000000001</v>
      </c>
      <c r="CJ68">
        <v>1.4888999999999999</v>
      </c>
      <c r="CK68">
        <v>1.4990000000000001</v>
      </c>
      <c r="CL68">
        <v>1.5091000000000001</v>
      </c>
      <c r="CM68">
        <v>1.5194000000000001</v>
      </c>
      <c r="CN68">
        <v>1.5297000000000001</v>
      </c>
      <c r="CO68">
        <v>1.5402</v>
      </c>
      <c r="CP68">
        <v>1.5507</v>
      </c>
      <c r="CQ68">
        <v>1.5612999999999999</v>
      </c>
      <c r="CR68">
        <v>1.5721000000000001</v>
      </c>
      <c r="CS68">
        <v>1.5829</v>
      </c>
      <c r="CT68">
        <v>1.5939000000000001</v>
      </c>
      <c r="CU68">
        <v>1.605</v>
      </c>
      <c r="CV68">
        <v>1.6163000000000001</v>
      </c>
      <c r="CW68">
        <v>1.6275999999999999</v>
      </c>
      <c r="CX68">
        <v>1.6391</v>
      </c>
      <c r="CY68">
        <v>1.6508</v>
      </c>
      <c r="CZ68">
        <v>1.6626000000000001</v>
      </c>
      <c r="DA68">
        <v>1.6746000000000001</v>
      </c>
      <c r="DB68">
        <v>1.6867000000000001</v>
      </c>
      <c r="DC68">
        <v>1.6990000000000001</v>
      </c>
      <c r="DD68">
        <v>1.7115</v>
      </c>
      <c r="DE68">
        <v>1.7241</v>
      </c>
      <c r="DF68">
        <v>1.7369000000000001</v>
      </c>
      <c r="DG68">
        <v>1.75</v>
      </c>
      <c r="DH68">
        <v>1.7632000000000001</v>
      </c>
    </row>
    <row r="69" spans="2:112" x14ac:dyDescent="0.25">
      <c r="B69">
        <v>8.9130000000000003</v>
      </c>
      <c r="C69">
        <v>0.74990000000000001</v>
      </c>
      <c r="D69">
        <v>0.75819999999999999</v>
      </c>
      <c r="E69">
        <v>0.76639999999999997</v>
      </c>
      <c r="F69">
        <v>0.77470000000000006</v>
      </c>
      <c r="G69">
        <v>0.78290000000000004</v>
      </c>
      <c r="H69">
        <v>0.79120000000000001</v>
      </c>
      <c r="I69">
        <v>0.7994</v>
      </c>
      <c r="J69">
        <v>0.80769999999999997</v>
      </c>
      <c r="K69">
        <v>0.81599999999999995</v>
      </c>
      <c r="L69">
        <v>0.82420000000000004</v>
      </c>
      <c r="M69">
        <v>0.83250000000000002</v>
      </c>
      <c r="N69">
        <v>0.84079999999999999</v>
      </c>
      <c r="O69">
        <v>0.84909999999999997</v>
      </c>
      <c r="P69">
        <v>0.85729999999999995</v>
      </c>
      <c r="Q69">
        <v>0.86560000000000004</v>
      </c>
      <c r="R69">
        <v>0.87390000000000001</v>
      </c>
      <c r="S69">
        <v>0.88219999999999998</v>
      </c>
      <c r="T69">
        <v>0.89049999999999996</v>
      </c>
      <c r="U69">
        <v>0.89880000000000004</v>
      </c>
      <c r="V69">
        <v>0.90710000000000002</v>
      </c>
      <c r="W69">
        <v>0.91539999999999999</v>
      </c>
      <c r="X69">
        <v>0.92369999999999997</v>
      </c>
      <c r="Y69">
        <v>0.93200000000000005</v>
      </c>
      <c r="Z69">
        <v>0.94030000000000002</v>
      </c>
      <c r="AA69">
        <v>0.94869999999999999</v>
      </c>
      <c r="AB69">
        <v>0.95699999999999996</v>
      </c>
      <c r="AC69">
        <v>0.96530000000000005</v>
      </c>
      <c r="AD69">
        <v>0.97370000000000001</v>
      </c>
      <c r="AE69">
        <v>0.98199999999999998</v>
      </c>
      <c r="AF69">
        <v>0.99039999999999995</v>
      </c>
      <c r="AG69">
        <v>0.99870000000000003</v>
      </c>
      <c r="AH69">
        <v>1.0071000000000001</v>
      </c>
      <c r="AI69">
        <v>1.0155000000000001</v>
      </c>
      <c r="AJ69">
        <v>1.0238</v>
      </c>
      <c r="AK69">
        <v>1.0322</v>
      </c>
      <c r="AL69">
        <v>1.0406</v>
      </c>
      <c r="AM69">
        <v>1.0489999999999999</v>
      </c>
      <c r="AN69">
        <v>1.0573999999999999</v>
      </c>
      <c r="AO69">
        <v>1.0659000000000001</v>
      </c>
      <c r="AP69">
        <v>1.0743</v>
      </c>
      <c r="AQ69">
        <v>1.0827</v>
      </c>
      <c r="AR69">
        <v>1.0911999999999999</v>
      </c>
      <c r="AS69">
        <v>1.0996999999999999</v>
      </c>
      <c r="AT69">
        <v>1.1081000000000001</v>
      </c>
      <c r="AU69">
        <v>1.1166</v>
      </c>
      <c r="AV69">
        <v>1.1251</v>
      </c>
      <c r="AW69">
        <v>1.1335999999999999</v>
      </c>
      <c r="AX69">
        <v>1.1422000000000001</v>
      </c>
      <c r="AY69">
        <v>1.1507000000000001</v>
      </c>
      <c r="AZ69">
        <v>1.1593</v>
      </c>
      <c r="BA69">
        <v>1.1677999999999999</v>
      </c>
      <c r="BB69">
        <v>1.1763999999999999</v>
      </c>
      <c r="BC69">
        <v>1.1850000000000001</v>
      </c>
      <c r="BD69">
        <v>1.1937</v>
      </c>
      <c r="BE69">
        <v>1.2022999999999999</v>
      </c>
      <c r="BF69">
        <v>1.2110000000000001</v>
      </c>
      <c r="BG69">
        <v>1.2197</v>
      </c>
      <c r="BH69">
        <v>1.2283999999999999</v>
      </c>
      <c r="BI69">
        <v>1.2371000000000001</v>
      </c>
      <c r="BJ69">
        <v>1.2459</v>
      </c>
      <c r="BK69">
        <v>1.2545999999999999</v>
      </c>
      <c r="BL69">
        <v>1.2635000000000001</v>
      </c>
      <c r="BM69">
        <v>1.2723</v>
      </c>
      <c r="BN69">
        <v>1.2811999999999999</v>
      </c>
      <c r="BO69">
        <v>1.2901</v>
      </c>
      <c r="BP69">
        <v>1.2989999999999999</v>
      </c>
      <c r="BQ69">
        <v>1.3080000000000001</v>
      </c>
      <c r="BR69">
        <v>1.3169999999999999</v>
      </c>
      <c r="BS69">
        <v>1.3260000000000001</v>
      </c>
      <c r="BT69">
        <v>1.3351</v>
      </c>
      <c r="BU69">
        <v>1.3442000000000001</v>
      </c>
      <c r="BV69">
        <v>1.3532999999999999</v>
      </c>
      <c r="BW69">
        <v>1.3625</v>
      </c>
      <c r="BX69">
        <v>1.3717999999999999</v>
      </c>
      <c r="BY69">
        <v>1.3811</v>
      </c>
      <c r="BZ69">
        <v>1.3904000000000001</v>
      </c>
      <c r="CA69">
        <v>1.3997999999999999</v>
      </c>
      <c r="CB69">
        <v>1.4092</v>
      </c>
      <c r="CC69">
        <v>1.4187000000000001</v>
      </c>
      <c r="CD69">
        <v>1.4282999999999999</v>
      </c>
      <c r="CE69">
        <v>1.4379</v>
      </c>
      <c r="CF69">
        <v>1.4476</v>
      </c>
      <c r="CG69">
        <v>1.4574</v>
      </c>
      <c r="CH69">
        <v>1.4672000000000001</v>
      </c>
      <c r="CI69">
        <v>1.4771000000000001</v>
      </c>
      <c r="CJ69">
        <v>1.4871000000000001</v>
      </c>
      <c r="CK69">
        <v>1.4972000000000001</v>
      </c>
      <c r="CL69">
        <v>1.5073000000000001</v>
      </c>
      <c r="CM69">
        <v>1.5175000000000001</v>
      </c>
      <c r="CN69">
        <v>1.5279</v>
      </c>
      <c r="CO69">
        <v>1.5383</v>
      </c>
      <c r="CP69">
        <v>1.5488</v>
      </c>
      <c r="CQ69">
        <v>1.5593999999999999</v>
      </c>
      <c r="CR69">
        <v>1.5702</v>
      </c>
      <c r="CS69">
        <v>1.581</v>
      </c>
      <c r="CT69">
        <v>1.5920000000000001</v>
      </c>
      <c r="CU69">
        <v>1.6031</v>
      </c>
      <c r="CV69">
        <v>1.6143000000000001</v>
      </c>
      <c r="CW69">
        <v>1.6256999999999999</v>
      </c>
      <c r="CX69">
        <v>1.6372</v>
      </c>
      <c r="CY69">
        <v>1.6488</v>
      </c>
      <c r="CZ69">
        <v>1.6606000000000001</v>
      </c>
      <c r="DA69">
        <v>1.6725000000000001</v>
      </c>
      <c r="DB69">
        <v>1.6846000000000001</v>
      </c>
      <c r="DC69">
        <v>1.6969000000000001</v>
      </c>
      <c r="DD69">
        <v>1.7094</v>
      </c>
      <c r="DE69">
        <v>1.722</v>
      </c>
      <c r="DF69">
        <v>1.7347999999999999</v>
      </c>
      <c r="DG69">
        <v>1.7479</v>
      </c>
      <c r="DH69">
        <v>1.7611000000000001</v>
      </c>
    </row>
    <row r="70" spans="2:112" x14ac:dyDescent="0.25">
      <c r="B70">
        <v>9.5500000000000007</v>
      </c>
      <c r="C70">
        <v>0.749</v>
      </c>
      <c r="D70">
        <v>0.75719999999999998</v>
      </c>
      <c r="E70">
        <v>0.76549999999999996</v>
      </c>
      <c r="F70">
        <v>0.77370000000000005</v>
      </c>
      <c r="G70">
        <v>0.78200000000000003</v>
      </c>
      <c r="H70">
        <v>0.79020000000000001</v>
      </c>
      <c r="I70">
        <v>0.79849999999999999</v>
      </c>
      <c r="J70">
        <v>0.80669999999999997</v>
      </c>
      <c r="K70">
        <v>0.81499999999999995</v>
      </c>
      <c r="L70">
        <v>0.82330000000000003</v>
      </c>
      <c r="M70">
        <v>0.83150000000000002</v>
      </c>
      <c r="N70">
        <v>0.83979999999999999</v>
      </c>
      <c r="O70">
        <v>0.84799999999999998</v>
      </c>
      <c r="P70">
        <v>0.85629999999999995</v>
      </c>
      <c r="Q70">
        <v>0.86460000000000004</v>
      </c>
      <c r="R70">
        <v>0.87290000000000001</v>
      </c>
      <c r="S70">
        <v>0.88109999999999999</v>
      </c>
      <c r="T70">
        <v>0.88939999999999997</v>
      </c>
      <c r="U70">
        <v>0.89770000000000005</v>
      </c>
      <c r="V70">
        <v>0.90600000000000003</v>
      </c>
      <c r="W70">
        <v>0.9143</v>
      </c>
      <c r="X70">
        <v>0.92259999999999998</v>
      </c>
      <c r="Y70">
        <v>0.93089999999999995</v>
      </c>
      <c r="Z70">
        <v>0.93920000000000003</v>
      </c>
      <c r="AA70">
        <v>0.94750000000000001</v>
      </c>
      <c r="AB70">
        <v>0.95579999999999998</v>
      </c>
      <c r="AC70">
        <v>0.96419999999999995</v>
      </c>
      <c r="AD70">
        <v>0.97250000000000003</v>
      </c>
      <c r="AE70">
        <v>0.98080000000000001</v>
      </c>
      <c r="AF70">
        <v>0.98919999999999997</v>
      </c>
      <c r="AG70">
        <v>0.99750000000000005</v>
      </c>
      <c r="AH70">
        <v>1.0059</v>
      </c>
      <c r="AI70">
        <v>1.0142</v>
      </c>
      <c r="AJ70">
        <v>1.0226</v>
      </c>
      <c r="AK70">
        <v>1.0309999999999999</v>
      </c>
      <c r="AL70">
        <v>1.0394000000000001</v>
      </c>
      <c r="AM70">
        <v>1.0478000000000001</v>
      </c>
      <c r="AN70">
        <v>1.0562</v>
      </c>
      <c r="AO70">
        <v>1.0646</v>
      </c>
      <c r="AP70">
        <v>1.073</v>
      </c>
      <c r="AQ70">
        <v>1.0813999999999999</v>
      </c>
      <c r="AR70">
        <v>1.0899000000000001</v>
      </c>
      <c r="AS70">
        <v>1.0983000000000001</v>
      </c>
      <c r="AT70">
        <v>1.1068</v>
      </c>
      <c r="AU70">
        <v>1.1153</v>
      </c>
      <c r="AV70">
        <v>1.1237999999999999</v>
      </c>
      <c r="AW70">
        <v>1.1323000000000001</v>
      </c>
      <c r="AX70">
        <v>1.1408</v>
      </c>
      <c r="AY70">
        <v>1.1493</v>
      </c>
      <c r="AZ70">
        <v>1.1578999999999999</v>
      </c>
      <c r="BA70">
        <v>1.1664000000000001</v>
      </c>
      <c r="BB70">
        <v>1.175</v>
      </c>
      <c r="BC70">
        <v>1.1836</v>
      </c>
      <c r="BD70">
        <v>1.1921999999999999</v>
      </c>
      <c r="BE70">
        <v>1.2009000000000001</v>
      </c>
      <c r="BF70">
        <v>1.2095</v>
      </c>
      <c r="BG70">
        <v>1.2181999999999999</v>
      </c>
      <c r="BH70">
        <v>1.2269000000000001</v>
      </c>
      <c r="BI70">
        <v>1.2356</v>
      </c>
      <c r="BJ70">
        <v>1.2444</v>
      </c>
      <c r="BK70">
        <v>1.2531000000000001</v>
      </c>
      <c r="BL70">
        <v>1.2619</v>
      </c>
      <c r="BM70">
        <v>1.2707999999999999</v>
      </c>
      <c r="BN70">
        <v>1.2796000000000001</v>
      </c>
      <c r="BO70">
        <v>1.2885</v>
      </c>
      <c r="BP70">
        <v>1.2974000000000001</v>
      </c>
      <c r="BQ70">
        <v>1.3064</v>
      </c>
      <c r="BR70">
        <v>1.3153999999999999</v>
      </c>
      <c r="BS70">
        <v>1.3244</v>
      </c>
      <c r="BT70">
        <v>1.3334999999999999</v>
      </c>
      <c r="BU70">
        <v>1.3426</v>
      </c>
      <c r="BV70">
        <v>1.3516999999999999</v>
      </c>
      <c r="BW70">
        <v>1.3609</v>
      </c>
      <c r="BX70">
        <v>1.3701000000000001</v>
      </c>
      <c r="BY70">
        <v>1.3794</v>
      </c>
      <c r="BZ70">
        <v>1.3887</v>
      </c>
      <c r="CA70">
        <v>1.3980999999999999</v>
      </c>
      <c r="CB70">
        <v>1.4075</v>
      </c>
      <c r="CC70">
        <v>1.417</v>
      </c>
      <c r="CD70">
        <v>1.4266000000000001</v>
      </c>
      <c r="CE70">
        <v>1.4361999999999999</v>
      </c>
      <c r="CF70">
        <v>1.4459</v>
      </c>
      <c r="CG70">
        <v>1.4556</v>
      </c>
      <c r="CH70">
        <v>1.4654</v>
      </c>
      <c r="CI70">
        <v>1.4753000000000001</v>
      </c>
      <c r="CJ70">
        <v>1.4853000000000001</v>
      </c>
      <c r="CK70">
        <v>1.4954000000000001</v>
      </c>
      <c r="CL70">
        <v>1.5055000000000001</v>
      </c>
      <c r="CM70">
        <v>1.5157</v>
      </c>
      <c r="CN70">
        <v>1.526</v>
      </c>
      <c r="CO70">
        <v>1.5364</v>
      </c>
      <c r="CP70">
        <v>1.5469999999999999</v>
      </c>
      <c r="CQ70">
        <v>1.5576000000000001</v>
      </c>
      <c r="CR70">
        <v>1.5683</v>
      </c>
      <c r="CS70">
        <v>1.5790999999999999</v>
      </c>
      <c r="CT70">
        <v>1.5901000000000001</v>
      </c>
      <c r="CU70">
        <v>1.6012</v>
      </c>
      <c r="CV70">
        <v>1.6124000000000001</v>
      </c>
      <c r="CW70">
        <v>1.6236999999999999</v>
      </c>
      <c r="CX70">
        <v>1.6352</v>
      </c>
      <c r="CY70">
        <v>1.6468</v>
      </c>
      <c r="CZ70">
        <v>1.6586000000000001</v>
      </c>
      <c r="DA70">
        <v>1.6705000000000001</v>
      </c>
      <c r="DB70">
        <v>1.6826000000000001</v>
      </c>
      <c r="DC70">
        <v>1.6949000000000001</v>
      </c>
      <c r="DD70">
        <v>1.7073</v>
      </c>
      <c r="DE70">
        <v>1.72</v>
      </c>
      <c r="DF70">
        <v>1.7327999999999999</v>
      </c>
      <c r="DG70">
        <v>1.7458</v>
      </c>
      <c r="DH70">
        <v>1.7589999999999999</v>
      </c>
    </row>
    <row r="71" spans="2:112" x14ac:dyDescent="0.25">
      <c r="B71">
        <v>10.233000000000001</v>
      </c>
      <c r="C71">
        <v>0.74809999999999999</v>
      </c>
      <c r="D71">
        <v>0.75629999999999997</v>
      </c>
      <c r="E71">
        <v>0.76459999999999995</v>
      </c>
      <c r="F71">
        <v>0.77280000000000004</v>
      </c>
      <c r="G71">
        <v>0.78110000000000002</v>
      </c>
      <c r="H71">
        <v>0.7893</v>
      </c>
      <c r="I71">
        <v>0.79749999999999999</v>
      </c>
      <c r="J71">
        <v>0.80579999999999996</v>
      </c>
      <c r="K71">
        <v>0.81399999999999995</v>
      </c>
      <c r="L71">
        <v>0.82230000000000003</v>
      </c>
      <c r="M71">
        <v>0.83050000000000002</v>
      </c>
      <c r="N71">
        <v>0.83879999999999999</v>
      </c>
      <c r="O71">
        <v>0.84699999999999998</v>
      </c>
      <c r="P71">
        <v>0.85529999999999995</v>
      </c>
      <c r="Q71">
        <v>0.86360000000000003</v>
      </c>
      <c r="R71">
        <v>0.87180000000000002</v>
      </c>
      <c r="S71">
        <v>0.88009999999999999</v>
      </c>
      <c r="T71">
        <v>0.88839999999999997</v>
      </c>
      <c r="U71">
        <v>0.89670000000000005</v>
      </c>
      <c r="V71">
        <v>0.90490000000000004</v>
      </c>
      <c r="W71">
        <v>0.91320000000000001</v>
      </c>
      <c r="X71">
        <v>0.92149999999999999</v>
      </c>
      <c r="Y71">
        <v>0.92979999999999996</v>
      </c>
      <c r="Z71">
        <v>0.93810000000000004</v>
      </c>
      <c r="AA71">
        <v>0.94640000000000002</v>
      </c>
      <c r="AB71">
        <v>0.95469999999999999</v>
      </c>
      <c r="AC71">
        <v>0.96299999999999997</v>
      </c>
      <c r="AD71">
        <v>0.97130000000000005</v>
      </c>
      <c r="AE71">
        <v>0.97970000000000002</v>
      </c>
      <c r="AF71">
        <v>0.98799999999999999</v>
      </c>
      <c r="AG71">
        <v>0.99629999999999996</v>
      </c>
      <c r="AH71">
        <v>1.0046999999999999</v>
      </c>
      <c r="AI71">
        <v>1.0129999999999999</v>
      </c>
      <c r="AJ71">
        <v>1.0214000000000001</v>
      </c>
      <c r="AK71">
        <v>1.0298</v>
      </c>
      <c r="AL71">
        <v>1.0381</v>
      </c>
      <c r="AM71">
        <v>1.0465</v>
      </c>
      <c r="AN71">
        <v>1.0548999999999999</v>
      </c>
      <c r="AO71">
        <v>1.0632999999999999</v>
      </c>
      <c r="AP71">
        <v>1.0717000000000001</v>
      </c>
      <c r="AQ71">
        <v>1.0802</v>
      </c>
      <c r="AR71">
        <v>1.0886</v>
      </c>
      <c r="AS71">
        <v>1.097</v>
      </c>
      <c r="AT71">
        <v>1.1054999999999999</v>
      </c>
      <c r="AU71">
        <v>1.1140000000000001</v>
      </c>
      <c r="AV71">
        <v>1.1224000000000001</v>
      </c>
      <c r="AW71">
        <v>1.1309</v>
      </c>
      <c r="AX71">
        <v>1.1394</v>
      </c>
      <c r="AY71">
        <v>1.1479999999999999</v>
      </c>
      <c r="AZ71">
        <v>1.1565000000000001</v>
      </c>
      <c r="BA71">
        <v>1.165</v>
      </c>
      <c r="BB71">
        <v>1.1736</v>
      </c>
      <c r="BC71">
        <v>1.1821999999999999</v>
      </c>
      <c r="BD71">
        <v>1.1908000000000001</v>
      </c>
      <c r="BE71">
        <v>1.1994</v>
      </c>
      <c r="BF71">
        <v>1.2081</v>
      </c>
      <c r="BG71">
        <v>1.2168000000000001</v>
      </c>
      <c r="BH71">
        <v>1.2254</v>
      </c>
      <c r="BI71">
        <v>1.2342</v>
      </c>
      <c r="BJ71">
        <v>1.2428999999999999</v>
      </c>
      <c r="BK71">
        <v>1.2517</v>
      </c>
      <c r="BL71">
        <v>1.2604</v>
      </c>
      <c r="BM71">
        <v>1.2693000000000001</v>
      </c>
      <c r="BN71">
        <v>1.2781</v>
      </c>
      <c r="BO71">
        <v>1.2869999999999999</v>
      </c>
      <c r="BP71">
        <v>1.2959000000000001</v>
      </c>
      <c r="BQ71">
        <v>1.3048</v>
      </c>
      <c r="BR71">
        <v>1.3138000000000001</v>
      </c>
      <c r="BS71">
        <v>1.3228</v>
      </c>
      <c r="BT71">
        <v>1.3319000000000001</v>
      </c>
      <c r="BU71">
        <v>1.341</v>
      </c>
      <c r="BV71">
        <v>1.3501000000000001</v>
      </c>
      <c r="BW71">
        <v>1.3593</v>
      </c>
      <c r="BX71">
        <v>1.3685</v>
      </c>
      <c r="BY71">
        <v>1.3777999999999999</v>
      </c>
      <c r="BZ71">
        <v>1.3871</v>
      </c>
      <c r="CA71">
        <v>1.3965000000000001</v>
      </c>
      <c r="CB71">
        <v>1.4058999999999999</v>
      </c>
      <c r="CC71">
        <v>1.4154</v>
      </c>
      <c r="CD71">
        <v>1.4249000000000001</v>
      </c>
      <c r="CE71">
        <v>1.4345000000000001</v>
      </c>
      <c r="CF71">
        <v>1.4441999999999999</v>
      </c>
      <c r="CG71">
        <v>1.4539</v>
      </c>
      <c r="CH71">
        <v>1.4637</v>
      </c>
      <c r="CI71">
        <v>1.4736</v>
      </c>
      <c r="CJ71">
        <v>1.4835</v>
      </c>
      <c r="CK71">
        <v>1.4936</v>
      </c>
      <c r="CL71">
        <v>1.5037</v>
      </c>
      <c r="CM71">
        <v>1.5139</v>
      </c>
      <c r="CN71">
        <v>1.5242</v>
      </c>
      <c r="CO71">
        <v>1.5346</v>
      </c>
      <c r="CP71">
        <v>1.5450999999999999</v>
      </c>
      <c r="CQ71">
        <v>1.5557000000000001</v>
      </c>
      <c r="CR71">
        <v>1.5664</v>
      </c>
      <c r="CS71">
        <v>1.5772999999999999</v>
      </c>
      <c r="CT71">
        <v>1.5882000000000001</v>
      </c>
      <c r="CU71">
        <v>1.5992999999999999</v>
      </c>
      <c r="CV71">
        <v>1.6105</v>
      </c>
      <c r="CW71">
        <v>1.6217999999999999</v>
      </c>
      <c r="CX71">
        <v>1.6333</v>
      </c>
      <c r="CY71">
        <v>1.6449</v>
      </c>
      <c r="CZ71">
        <v>1.6566000000000001</v>
      </c>
      <c r="DA71">
        <v>1.6685000000000001</v>
      </c>
      <c r="DB71">
        <v>1.6806000000000001</v>
      </c>
      <c r="DC71">
        <v>1.6929000000000001</v>
      </c>
      <c r="DD71">
        <v>1.7053</v>
      </c>
      <c r="DE71">
        <v>1.7179</v>
      </c>
      <c r="DF71">
        <v>1.7306999999999999</v>
      </c>
      <c r="DG71">
        <v>1.7437</v>
      </c>
      <c r="DH71">
        <v>1.7568999999999999</v>
      </c>
    </row>
    <row r="72" spans="2:112" x14ac:dyDescent="0.25">
      <c r="B72">
        <v>10.965</v>
      </c>
      <c r="C72">
        <v>0.74719999999999998</v>
      </c>
      <c r="D72">
        <v>0.75549999999999995</v>
      </c>
      <c r="E72">
        <v>0.76370000000000005</v>
      </c>
      <c r="F72">
        <v>0.77190000000000003</v>
      </c>
      <c r="G72">
        <v>0.78010000000000002</v>
      </c>
      <c r="H72">
        <v>0.78839999999999999</v>
      </c>
      <c r="I72">
        <v>0.79659999999999997</v>
      </c>
      <c r="J72">
        <v>0.80479999999999996</v>
      </c>
      <c r="K72">
        <v>0.81310000000000004</v>
      </c>
      <c r="L72">
        <v>0.82130000000000003</v>
      </c>
      <c r="M72">
        <v>0.8296</v>
      </c>
      <c r="N72">
        <v>0.83779999999999999</v>
      </c>
      <c r="O72">
        <v>0.84599999999999997</v>
      </c>
      <c r="P72">
        <v>0.85429999999999995</v>
      </c>
      <c r="Q72">
        <v>0.86260000000000003</v>
      </c>
      <c r="R72">
        <v>0.87080000000000002</v>
      </c>
      <c r="S72">
        <v>0.87909999999999999</v>
      </c>
      <c r="T72">
        <v>0.88729999999999998</v>
      </c>
      <c r="U72">
        <v>0.89559999999999995</v>
      </c>
      <c r="V72">
        <v>0.90390000000000004</v>
      </c>
      <c r="W72">
        <v>0.91210000000000002</v>
      </c>
      <c r="X72">
        <v>0.9204</v>
      </c>
      <c r="Y72">
        <v>0.92869999999999997</v>
      </c>
      <c r="Z72">
        <v>0.93700000000000006</v>
      </c>
      <c r="AA72">
        <v>0.94530000000000003</v>
      </c>
      <c r="AB72">
        <v>0.9536</v>
      </c>
      <c r="AC72">
        <v>0.96189999999999998</v>
      </c>
      <c r="AD72">
        <v>0.97019999999999995</v>
      </c>
      <c r="AE72">
        <v>0.97850000000000004</v>
      </c>
      <c r="AF72">
        <v>0.98680000000000001</v>
      </c>
      <c r="AG72">
        <v>0.99519999999999997</v>
      </c>
      <c r="AH72">
        <v>1.0035000000000001</v>
      </c>
      <c r="AI72">
        <v>1.0119</v>
      </c>
      <c r="AJ72">
        <v>1.0202</v>
      </c>
      <c r="AK72">
        <v>1.0286</v>
      </c>
      <c r="AL72">
        <v>1.0368999999999999</v>
      </c>
      <c r="AM72">
        <v>1.0452999999999999</v>
      </c>
      <c r="AN72">
        <v>1.0537000000000001</v>
      </c>
      <c r="AO72">
        <v>1.0621</v>
      </c>
      <c r="AP72">
        <v>1.0705</v>
      </c>
      <c r="AQ72">
        <v>1.0789</v>
      </c>
      <c r="AR72">
        <v>1.0872999999999999</v>
      </c>
      <c r="AS72">
        <v>1.0956999999999999</v>
      </c>
      <c r="AT72">
        <v>1.1042000000000001</v>
      </c>
      <c r="AU72">
        <v>1.1126</v>
      </c>
      <c r="AV72">
        <v>1.1211</v>
      </c>
      <c r="AW72">
        <v>1.1295999999999999</v>
      </c>
      <c r="AX72">
        <v>1.1380999999999999</v>
      </c>
      <c r="AY72">
        <v>1.1466000000000001</v>
      </c>
      <c r="AZ72">
        <v>1.1551</v>
      </c>
      <c r="BA72">
        <v>1.1637</v>
      </c>
      <c r="BB72">
        <v>1.1721999999999999</v>
      </c>
      <c r="BC72">
        <v>1.1808000000000001</v>
      </c>
      <c r="BD72">
        <v>1.1894</v>
      </c>
      <c r="BE72">
        <v>1.198</v>
      </c>
      <c r="BF72">
        <v>1.2067000000000001</v>
      </c>
      <c r="BG72">
        <v>1.2153</v>
      </c>
      <c r="BH72">
        <v>1.224</v>
      </c>
      <c r="BI72">
        <v>1.2326999999999999</v>
      </c>
      <c r="BJ72">
        <v>1.2414000000000001</v>
      </c>
      <c r="BK72">
        <v>1.2502</v>
      </c>
      <c r="BL72">
        <v>1.2589999999999999</v>
      </c>
      <c r="BM72">
        <v>1.2678</v>
      </c>
      <c r="BN72">
        <v>1.2766</v>
      </c>
      <c r="BO72">
        <v>1.2855000000000001</v>
      </c>
      <c r="BP72">
        <v>1.2944</v>
      </c>
      <c r="BQ72">
        <v>1.3032999999999999</v>
      </c>
      <c r="BR72">
        <v>1.3123</v>
      </c>
      <c r="BS72">
        <v>1.3212999999999999</v>
      </c>
      <c r="BT72">
        <v>1.3303</v>
      </c>
      <c r="BU72">
        <v>1.3393999999999999</v>
      </c>
      <c r="BV72">
        <v>1.3485</v>
      </c>
      <c r="BW72">
        <v>1.3576999999999999</v>
      </c>
      <c r="BX72">
        <v>1.3669</v>
      </c>
      <c r="BY72">
        <v>1.3761000000000001</v>
      </c>
      <c r="BZ72">
        <v>1.3855</v>
      </c>
      <c r="CA72">
        <v>1.3948</v>
      </c>
      <c r="CB72">
        <v>1.4041999999999999</v>
      </c>
      <c r="CC72">
        <v>1.4137</v>
      </c>
      <c r="CD72">
        <v>1.4232</v>
      </c>
      <c r="CE72">
        <v>1.4328000000000001</v>
      </c>
      <c r="CF72">
        <v>1.4424999999999999</v>
      </c>
      <c r="CG72">
        <v>1.4521999999999999</v>
      </c>
      <c r="CH72">
        <v>1.462</v>
      </c>
      <c r="CI72">
        <v>1.4719</v>
      </c>
      <c r="CJ72">
        <v>1.4818</v>
      </c>
      <c r="CK72">
        <v>1.4918</v>
      </c>
      <c r="CL72">
        <v>1.5019</v>
      </c>
      <c r="CM72">
        <v>1.5121</v>
      </c>
      <c r="CN72">
        <v>1.5224</v>
      </c>
      <c r="CO72">
        <v>1.5327999999999999</v>
      </c>
      <c r="CP72">
        <v>1.5432999999999999</v>
      </c>
      <c r="CQ72">
        <v>1.5539000000000001</v>
      </c>
      <c r="CR72">
        <v>1.5646</v>
      </c>
      <c r="CS72">
        <v>1.5753999999999999</v>
      </c>
      <c r="CT72">
        <v>1.5863</v>
      </c>
      <c r="CU72">
        <v>1.5973999999999999</v>
      </c>
      <c r="CV72">
        <v>1.6086</v>
      </c>
      <c r="CW72">
        <v>1.6198999999999999</v>
      </c>
      <c r="CX72">
        <v>1.6313</v>
      </c>
      <c r="CY72">
        <v>1.6429</v>
      </c>
      <c r="CZ72">
        <v>1.6547000000000001</v>
      </c>
      <c r="DA72">
        <v>1.6666000000000001</v>
      </c>
      <c r="DB72">
        <v>1.6787000000000001</v>
      </c>
      <c r="DC72">
        <v>1.6909000000000001</v>
      </c>
      <c r="DD72">
        <v>1.7033</v>
      </c>
      <c r="DE72">
        <v>1.7159</v>
      </c>
      <c r="DF72">
        <v>1.7286999999999999</v>
      </c>
      <c r="DG72">
        <v>1.7417</v>
      </c>
      <c r="DH72">
        <v>1.7547999999999999</v>
      </c>
    </row>
    <row r="73" spans="2:112" x14ac:dyDescent="0.25">
      <c r="B73">
        <v>11.749000000000001</v>
      </c>
      <c r="C73">
        <v>0.74639999999999995</v>
      </c>
      <c r="D73">
        <v>0.75460000000000005</v>
      </c>
      <c r="E73">
        <v>0.76280000000000003</v>
      </c>
      <c r="F73">
        <v>0.77100000000000002</v>
      </c>
      <c r="G73">
        <v>0.7792</v>
      </c>
      <c r="H73">
        <v>0.78749999999999998</v>
      </c>
      <c r="I73">
        <v>0.79569999999999996</v>
      </c>
      <c r="J73">
        <v>0.80389999999999995</v>
      </c>
      <c r="K73">
        <v>0.81210000000000004</v>
      </c>
      <c r="L73">
        <v>0.82040000000000002</v>
      </c>
      <c r="M73">
        <v>0.8286</v>
      </c>
      <c r="N73">
        <v>0.83679999999999999</v>
      </c>
      <c r="O73">
        <v>0.84509999999999996</v>
      </c>
      <c r="P73">
        <v>0.85329999999999995</v>
      </c>
      <c r="Q73">
        <v>0.86160000000000003</v>
      </c>
      <c r="R73">
        <v>0.86980000000000002</v>
      </c>
      <c r="S73">
        <v>0.878</v>
      </c>
      <c r="T73">
        <v>0.88629999999999998</v>
      </c>
      <c r="U73">
        <v>0.89459999999999995</v>
      </c>
      <c r="V73">
        <v>0.90280000000000005</v>
      </c>
      <c r="W73">
        <v>0.91110000000000002</v>
      </c>
      <c r="X73">
        <v>0.9194</v>
      </c>
      <c r="Y73">
        <v>0.92759999999999998</v>
      </c>
      <c r="Z73">
        <v>0.93589999999999995</v>
      </c>
      <c r="AA73">
        <v>0.94420000000000004</v>
      </c>
      <c r="AB73">
        <v>0.95250000000000001</v>
      </c>
      <c r="AC73">
        <v>0.96079999999999999</v>
      </c>
      <c r="AD73">
        <v>0.96909999999999996</v>
      </c>
      <c r="AE73">
        <v>0.97740000000000005</v>
      </c>
      <c r="AF73">
        <v>0.98570000000000002</v>
      </c>
      <c r="AG73">
        <v>0.99399999999999999</v>
      </c>
      <c r="AH73">
        <v>1.0023</v>
      </c>
      <c r="AI73">
        <v>1.0106999999999999</v>
      </c>
      <c r="AJ73">
        <v>1.0189999999999999</v>
      </c>
      <c r="AK73">
        <v>1.0274000000000001</v>
      </c>
      <c r="AL73">
        <v>1.0357000000000001</v>
      </c>
      <c r="AM73">
        <v>1.0441</v>
      </c>
      <c r="AN73">
        <v>1.0525</v>
      </c>
      <c r="AO73">
        <v>1.0608</v>
      </c>
      <c r="AP73">
        <v>1.0691999999999999</v>
      </c>
      <c r="AQ73">
        <v>1.0775999999999999</v>
      </c>
      <c r="AR73">
        <v>1.0860000000000001</v>
      </c>
      <c r="AS73">
        <v>1.0945</v>
      </c>
      <c r="AT73">
        <v>1.1029</v>
      </c>
      <c r="AU73">
        <v>1.1113999999999999</v>
      </c>
      <c r="AV73">
        <v>1.1197999999999999</v>
      </c>
      <c r="AW73">
        <v>1.1283000000000001</v>
      </c>
      <c r="AX73">
        <v>1.1368</v>
      </c>
      <c r="AY73">
        <v>1.1453</v>
      </c>
      <c r="AZ73">
        <v>1.1537999999999999</v>
      </c>
      <c r="BA73">
        <v>1.1623000000000001</v>
      </c>
      <c r="BB73">
        <v>1.1709000000000001</v>
      </c>
      <c r="BC73">
        <v>1.1794</v>
      </c>
      <c r="BD73">
        <v>1.1879999999999999</v>
      </c>
      <c r="BE73">
        <v>1.1966000000000001</v>
      </c>
      <c r="BF73">
        <v>1.2053</v>
      </c>
      <c r="BG73">
        <v>1.2139</v>
      </c>
      <c r="BH73">
        <v>1.2225999999999999</v>
      </c>
      <c r="BI73">
        <v>1.2313000000000001</v>
      </c>
      <c r="BJ73">
        <v>1.24</v>
      </c>
      <c r="BK73">
        <v>1.2486999999999999</v>
      </c>
      <c r="BL73">
        <v>1.2575000000000001</v>
      </c>
      <c r="BM73">
        <v>1.2663</v>
      </c>
      <c r="BN73">
        <v>1.2750999999999999</v>
      </c>
      <c r="BO73">
        <v>1.284</v>
      </c>
      <c r="BP73">
        <v>1.2928999999999999</v>
      </c>
      <c r="BQ73">
        <v>1.3018000000000001</v>
      </c>
      <c r="BR73">
        <v>1.3107</v>
      </c>
      <c r="BS73">
        <v>1.3197000000000001</v>
      </c>
      <c r="BT73">
        <v>1.3288</v>
      </c>
      <c r="BU73">
        <v>1.3378000000000001</v>
      </c>
      <c r="BV73">
        <v>1.3469</v>
      </c>
      <c r="BW73">
        <v>1.3561000000000001</v>
      </c>
      <c r="BX73">
        <v>1.3653</v>
      </c>
      <c r="BY73">
        <v>1.3745000000000001</v>
      </c>
      <c r="BZ73">
        <v>1.3837999999999999</v>
      </c>
      <c r="CA73">
        <v>1.3932</v>
      </c>
      <c r="CB73">
        <v>1.4026000000000001</v>
      </c>
      <c r="CC73">
        <v>1.4120999999999999</v>
      </c>
      <c r="CD73">
        <v>1.4216</v>
      </c>
      <c r="CE73">
        <v>1.4312</v>
      </c>
      <c r="CF73">
        <v>1.4408000000000001</v>
      </c>
      <c r="CG73">
        <v>1.4504999999999999</v>
      </c>
      <c r="CH73">
        <v>1.4602999999999999</v>
      </c>
      <c r="CI73">
        <v>1.4702</v>
      </c>
      <c r="CJ73">
        <v>1.4801</v>
      </c>
      <c r="CK73">
        <v>1.4901</v>
      </c>
      <c r="CL73">
        <v>1.5002</v>
      </c>
      <c r="CM73">
        <v>1.5104</v>
      </c>
      <c r="CN73">
        <v>1.5206999999999999</v>
      </c>
      <c r="CO73">
        <v>1.5309999999999999</v>
      </c>
      <c r="CP73">
        <v>1.5415000000000001</v>
      </c>
      <c r="CQ73">
        <v>1.5521</v>
      </c>
      <c r="CR73">
        <v>1.5628</v>
      </c>
      <c r="CS73">
        <v>1.5736000000000001</v>
      </c>
      <c r="CT73">
        <v>1.5845</v>
      </c>
      <c r="CU73">
        <v>1.5954999999999999</v>
      </c>
      <c r="CV73">
        <v>1.6067</v>
      </c>
      <c r="CW73">
        <v>1.6180000000000001</v>
      </c>
      <c r="CX73">
        <v>1.6294</v>
      </c>
      <c r="CY73">
        <v>1.641</v>
      </c>
      <c r="CZ73">
        <v>1.6528</v>
      </c>
      <c r="DA73">
        <v>1.6646000000000001</v>
      </c>
      <c r="DB73">
        <v>1.6767000000000001</v>
      </c>
      <c r="DC73">
        <v>1.6889000000000001</v>
      </c>
      <c r="DD73">
        <v>1.7013</v>
      </c>
      <c r="DE73">
        <v>1.7139</v>
      </c>
      <c r="DF73">
        <v>1.7266999999999999</v>
      </c>
      <c r="DG73">
        <v>1.7396</v>
      </c>
      <c r="DH73">
        <v>1.7527999999999999</v>
      </c>
    </row>
    <row r="74" spans="2:112" x14ac:dyDescent="0.25">
      <c r="B74">
        <v>12.589</v>
      </c>
      <c r="C74">
        <v>0.74550000000000005</v>
      </c>
      <c r="D74">
        <v>0.75370000000000004</v>
      </c>
      <c r="E74">
        <v>0.76190000000000002</v>
      </c>
      <c r="F74">
        <v>0.77010000000000001</v>
      </c>
      <c r="G74">
        <v>0.77829999999999999</v>
      </c>
      <c r="H74">
        <v>0.78649999999999998</v>
      </c>
      <c r="I74">
        <v>0.79479999999999995</v>
      </c>
      <c r="J74">
        <v>0.80300000000000005</v>
      </c>
      <c r="K74">
        <v>0.81120000000000003</v>
      </c>
      <c r="L74">
        <v>0.81940000000000002</v>
      </c>
      <c r="M74">
        <v>0.8276</v>
      </c>
      <c r="N74">
        <v>0.83589999999999998</v>
      </c>
      <c r="O74">
        <v>0.84409999999999996</v>
      </c>
      <c r="P74">
        <v>0.85229999999999995</v>
      </c>
      <c r="Q74">
        <v>0.86060000000000003</v>
      </c>
      <c r="R74">
        <v>0.86880000000000002</v>
      </c>
      <c r="S74">
        <v>0.877</v>
      </c>
      <c r="T74">
        <v>0.88529999999999998</v>
      </c>
      <c r="U74">
        <v>0.89349999999999996</v>
      </c>
      <c r="V74">
        <v>0.90180000000000005</v>
      </c>
      <c r="W74">
        <v>0.91</v>
      </c>
      <c r="X74">
        <v>0.91830000000000001</v>
      </c>
      <c r="Y74">
        <v>0.92659999999999998</v>
      </c>
      <c r="Z74">
        <v>0.93479999999999996</v>
      </c>
      <c r="AA74">
        <v>0.94310000000000005</v>
      </c>
      <c r="AB74">
        <v>0.95140000000000002</v>
      </c>
      <c r="AC74">
        <v>0.9597</v>
      </c>
      <c r="AD74">
        <v>0.96799999999999997</v>
      </c>
      <c r="AE74">
        <v>0.97629999999999995</v>
      </c>
      <c r="AF74">
        <v>0.98460000000000003</v>
      </c>
      <c r="AG74">
        <v>0.9929</v>
      </c>
      <c r="AH74">
        <v>1.0012000000000001</v>
      </c>
      <c r="AI74">
        <v>1.0095000000000001</v>
      </c>
      <c r="AJ74">
        <v>1.0178</v>
      </c>
      <c r="AK74">
        <v>1.0262</v>
      </c>
      <c r="AL74">
        <v>1.0345</v>
      </c>
      <c r="AM74">
        <v>1.0428999999999999</v>
      </c>
      <c r="AN74">
        <v>1.0511999999999999</v>
      </c>
      <c r="AO74">
        <v>1.0596000000000001</v>
      </c>
      <c r="AP74">
        <v>1.0680000000000001</v>
      </c>
      <c r="AQ74">
        <v>1.0764</v>
      </c>
      <c r="AR74">
        <v>1.0848</v>
      </c>
      <c r="AS74">
        <v>1.0931999999999999</v>
      </c>
      <c r="AT74">
        <v>1.1015999999999999</v>
      </c>
      <c r="AU74">
        <v>1.1101000000000001</v>
      </c>
      <c r="AV74">
        <v>1.1185</v>
      </c>
      <c r="AW74">
        <v>1.127</v>
      </c>
      <c r="AX74">
        <v>1.1355</v>
      </c>
      <c r="AY74">
        <v>1.1439999999999999</v>
      </c>
      <c r="AZ74">
        <v>1.1525000000000001</v>
      </c>
      <c r="BA74">
        <v>1.161</v>
      </c>
      <c r="BB74">
        <v>1.1695</v>
      </c>
      <c r="BC74">
        <v>1.1780999999999999</v>
      </c>
      <c r="BD74">
        <v>1.1867000000000001</v>
      </c>
      <c r="BE74">
        <v>1.1953</v>
      </c>
      <c r="BF74">
        <v>1.2039</v>
      </c>
      <c r="BG74">
        <v>1.2124999999999999</v>
      </c>
      <c r="BH74">
        <v>1.2212000000000001</v>
      </c>
      <c r="BI74">
        <v>1.2299</v>
      </c>
      <c r="BJ74">
        <v>1.2385999999999999</v>
      </c>
      <c r="BK74">
        <v>1.2473000000000001</v>
      </c>
      <c r="BL74">
        <v>1.2561</v>
      </c>
      <c r="BM74">
        <v>1.2647999999999999</v>
      </c>
      <c r="BN74">
        <v>1.2737000000000001</v>
      </c>
      <c r="BO74">
        <v>1.2825</v>
      </c>
      <c r="BP74">
        <v>1.2914000000000001</v>
      </c>
      <c r="BQ74">
        <v>1.3003</v>
      </c>
      <c r="BR74">
        <v>1.3091999999999999</v>
      </c>
      <c r="BS74">
        <v>1.3182</v>
      </c>
      <c r="BT74">
        <v>1.3271999999999999</v>
      </c>
      <c r="BU74">
        <v>1.3363</v>
      </c>
      <c r="BV74">
        <v>1.3453999999999999</v>
      </c>
      <c r="BW74">
        <v>1.3545</v>
      </c>
      <c r="BX74">
        <v>1.3636999999999999</v>
      </c>
      <c r="BY74">
        <v>1.373</v>
      </c>
      <c r="BZ74">
        <v>1.3823000000000001</v>
      </c>
      <c r="CA74">
        <v>1.3915999999999999</v>
      </c>
      <c r="CB74">
        <v>1.401</v>
      </c>
      <c r="CC74">
        <v>1.4104000000000001</v>
      </c>
      <c r="CD74">
        <v>1.4198999999999999</v>
      </c>
      <c r="CE74">
        <v>1.4295</v>
      </c>
      <c r="CF74">
        <v>1.4391</v>
      </c>
      <c r="CG74">
        <v>1.4488000000000001</v>
      </c>
      <c r="CH74">
        <v>1.4585999999999999</v>
      </c>
      <c r="CI74">
        <v>1.4684999999999999</v>
      </c>
      <c r="CJ74">
        <v>1.4783999999999999</v>
      </c>
      <c r="CK74">
        <v>1.4883999999999999</v>
      </c>
      <c r="CL74">
        <v>1.4984999999999999</v>
      </c>
      <c r="CM74">
        <v>1.5085999999999999</v>
      </c>
      <c r="CN74">
        <v>1.5188999999999999</v>
      </c>
      <c r="CO74">
        <v>1.5293000000000001</v>
      </c>
      <c r="CP74">
        <v>1.5397000000000001</v>
      </c>
      <c r="CQ74">
        <v>1.5503</v>
      </c>
      <c r="CR74">
        <v>1.5609999999999999</v>
      </c>
      <c r="CS74">
        <v>1.5718000000000001</v>
      </c>
      <c r="CT74">
        <v>1.5827</v>
      </c>
      <c r="CU74">
        <v>1.5936999999999999</v>
      </c>
      <c r="CV74">
        <v>1.6048</v>
      </c>
      <c r="CW74">
        <v>1.6161000000000001</v>
      </c>
      <c r="CX74">
        <v>1.6275999999999999</v>
      </c>
      <c r="CY74">
        <v>1.6391</v>
      </c>
      <c r="CZ74">
        <v>1.6509</v>
      </c>
      <c r="DA74">
        <v>1.6627000000000001</v>
      </c>
      <c r="DB74">
        <v>1.6748000000000001</v>
      </c>
      <c r="DC74">
        <v>1.6870000000000001</v>
      </c>
      <c r="DD74">
        <v>1.6994</v>
      </c>
      <c r="DE74">
        <v>1.7119</v>
      </c>
      <c r="DF74">
        <v>1.7246999999999999</v>
      </c>
      <c r="DG74">
        <v>1.7376</v>
      </c>
      <c r="DH74">
        <v>1.7507999999999999</v>
      </c>
    </row>
    <row r="75" spans="2:112" x14ac:dyDescent="0.25">
      <c r="B75">
        <v>13.49</v>
      </c>
      <c r="C75">
        <v>0.74470000000000003</v>
      </c>
      <c r="D75">
        <v>0.75290000000000001</v>
      </c>
      <c r="E75">
        <v>0.7611</v>
      </c>
      <c r="F75">
        <v>0.76929999999999998</v>
      </c>
      <c r="G75">
        <v>0.77749999999999997</v>
      </c>
      <c r="H75">
        <v>0.78569999999999995</v>
      </c>
      <c r="I75">
        <v>0.79390000000000005</v>
      </c>
      <c r="J75">
        <v>0.80210000000000004</v>
      </c>
      <c r="K75">
        <v>0.81030000000000002</v>
      </c>
      <c r="L75">
        <v>0.81850000000000001</v>
      </c>
      <c r="M75">
        <v>0.82669999999999999</v>
      </c>
      <c r="N75">
        <v>0.83489999999999998</v>
      </c>
      <c r="O75">
        <v>0.84309999999999996</v>
      </c>
      <c r="P75">
        <v>0.85140000000000005</v>
      </c>
      <c r="Q75">
        <v>0.85960000000000003</v>
      </c>
      <c r="R75">
        <v>0.86780000000000002</v>
      </c>
      <c r="S75">
        <v>0.876</v>
      </c>
      <c r="T75">
        <v>0.88429999999999997</v>
      </c>
      <c r="U75">
        <v>0.89249999999999996</v>
      </c>
      <c r="V75">
        <v>0.90080000000000005</v>
      </c>
      <c r="W75">
        <v>0.90900000000000003</v>
      </c>
      <c r="X75">
        <v>0.9173</v>
      </c>
      <c r="Y75">
        <v>0.92549999999999999</v>
      </c>
      <c r="Z75">
        <v>0.93379999999999996</v>
      </c>
      <c r="AA75">
        <v>0.94199999999999995</v>
      </c>
      <c r="AB75">
        <v>0.95030000000000003</v>
      </c>
      <c r="AC75">
        <v>0.95860000000000001</v>
      </c>
      <c r="AD75">
        <v>0.96689999999999998</v>
      </c>
      <c r="AE75">
        <v>0.97519999999999996</v>
      </c>
      <c r="AF75">
        <v>0.98340000000000005</v>
      </c>
      <c r="AG75">
        <v>0.99170000000000003</v>
      </c>
      <c r="AH75">
        <v>1.0001</v>
      </c>
      <c r="AI75">
        <v>1.0084</v>
      </c>
      <c r="AJ75">
        <v>1.0166999999999999</v>
      </c>
      <c r="AK75">
        <v>1.0249999999999999</v>
      </c>
      <c r="AL75">
        <v>1.0334000000000001</v>
      </c>
      <c r="AM75">
        <v>1.0417000000000001</v>
      </c>
      <c r="AN75">
        <v>1.0501</v>
      </c>
      <c r="AO75">
        <v>1.0584</v>
      </c>
      <c r="AP75">
        <v>1.0668</v>
      </c>
      <c r="AQ75">
        <v>1.0751999999999999</v>
      </c>
      <c r="AR75">
        <v>1.0835999999999999</v>
      </c>
      <c r="AS75">
        <v>1.0920000000000001</v>
      </c>
      <c r="AT75">
        <v>1.1004</v>
      </c>
      <c r="AU75">
        <v>1.1088</v>
      </c>
      <c r="AV75">
        <v>1.1173</v>
      </c>
      <c r="AW75">
        <v>1.1256999999999999</v>
      </c>
      <c r="AX75">
        <v>1.1342000000000001</v>
      </c>
      <c r="AY75">
        <v>1.1427</v>
      </c>
      <c r="AZ75">
        <v>1.1512</v>
      </c>
      <c r="BA75">
        <v>1.1597</v>
      </c>
      <c r="BB75">
        <v>1.1681999999999999</v>
      </c>
      <c r="BC75">
        <v>1.1768000000000001</v>
      </c>
      <c r="BD75">
        <v>1.1853</v>
      </c>
      <c r="BE75">
        <v>1.1939</v>
      </c>
      <c r="BF75">
        <v>1.2024999999999999</v>
      </c>
      <c r="BG75">
        <v>1.2111000000000001</v>
      </c>
      <c r="BH75">
        <v>1.2198</v>
      </c>
      <c r="BI75">
        <v>1.2284999999999999</v>
      </c>
      <c r="BJ75">
        <v>1.2372000000000001</v>
      </c>
      <c r="BK75">
        <v>1.2459</v>
      </c>
      <c r="BL75">
        <v>1.2545999999999999</v>
      </c>
      <c r="BM75">
        <v>1.2634000000000001</v>
      </c>
      <c r="BN75">
        <v>1.2722</v>
      </c>
      <c r="BO75">
        <v>1.2809999999999999</v>
      </c>
      <c r="BP75">
        <v>1.2899</v>
      </c>
      <c r="BQ75">
        <v>1.2988</v>
      </c>
      <c r="BR75">
        <v>1.3077000000000001</v>
      </c>
      <c r="BS75">
        <v>1.3167</v>
      </c>
      <c r="BT75">
        <v>1.3257000000000001</v>
      </c>
      <c r="BU75">
        <v>1.3348</v>
      </c>
      <c r="BV75">
        <v>1.3439000000000001</v>
      </c>
      <c r="BW75">
        <v>1.353</v>
      </c>
      <c r="BX75">
        <v>1.3622000000000001</v>
      </c>
      <c r="BY75">
        <v>1.3714</v>
      </c>
      <c r="BZ75">
        <v>1.3807</v>
      </c>
      <c r="CA75">
        <v>1.39</v>
      </c>
      <c r="CB75">
        <v>1.3994</v>
      </c>
      <c r="CC75">
        <v>1.4088000000000001</v>
      </c>
      <c r="CD75">
        <v>1.4182999999999999</v>
      </c>
      <c r="CE75">
        <v>1.4278999999999999</v>
      </c>
      <c r="CF75">
        <v>1.4375</v>
      </c>
      <c r="CG75">
        <v>1.4472</v>
      </c>
      <c r="CH75">
        <v>1.4570000000000001</v>
      </c>
      <c r="CI75">
        <v>1.4668000000000001</v>
      </c>
      <c r="CJ75">
        <v>1.4766999999999999</v>
      </c>
      <c r="CK75">
        <v>1.4866999999999999</v>
      </c>
      <c r="CL75">
        <v>1.4967999999999999</v>
      </c>
      <c r="CM75">
        <v>1.5068999999999999</v>
      </c>
      <c r="CN75">
        <v>1.5172000000000001</v>
      </c>
      <c r="CO75">
        <v>1.5275000000000001</v>
      </c>
      <c r="CP75">
        <v>1.538</v>
      </c>
      <c r="CQ75">
        <v>1.5485</v>
      </c>
      <c r="CR75">
        <v>1.5591999999999999</v>
      </c>
      <c r="CS75">
        <v>1.57</v>
      </c>
      <c r="CT75">
        <v>1.5809</v>
      </c>
      <c r="CU75">
        <v>1.5919000000000001</v>
      </c>
      <c r="CV75">
        <v>1.603</v>
      </c>
      <c r="CW75">
        <v>1.6143000000000001</v>
      </c>
      <c r="CX75">
        <v>1.6256999999999999</v>
      </c>
      <c r="CY75">
        <v>1.6373</v>
      </c>
      <c r="CZ75">
        <v>1.649</v>
      </c>
      <c r="DA75">
        <v>1.6608000000000001</v>
      </c>
      <c r="DB75">
        <v>1.6729000000000001</v>
      </c>
      <c r="DC75">
        <v>1.6851</v>
      </c>
      <c r="DD75">
        <v>1.6974</v>
      </c>
      <c r="DE75">
        <v>1.71</v>
      </c>
      <c r="DF75">
        <v>1.7226999999999999</v>
      </c>
      <c r="DG75">
        <v>1.7357</v>
      </c>
      <c r="DH75">
        <v>1.7487999999999999</v>
      </c>
    </row>
    <row r="76" spans="2:112" x14ac:dyDescent="0.25">
      <c r="B76">
        <v>14.454000000000001</v>
      </c>
      <c r="C76">
        <v>0.74380000000000002</v>
      </c>
      <c r="D76">
        <v>0.752</v>
      </c>
      <c r="E76">
        <v>0.76019999999999999</v>
      </c>
      <c r="F76">
        <v>0.76839999999999997</v>
      </c>
      <c r="G76">
        <v>0.77659999999999996</v>
      </c>
      <c r="H76">
        <v>0.78480000000000005</v>
      </c>
      <c r="I76">
        <v>0.79300000000000004</v>
      </c>
      <c r="J76">
        <v>0.80120000000000002</v>
      </c>
      <c r="K76">
        <v>0.80940000000000001</v>
      </c>
      <c r="L76">
        <v>0.81759999999999999</v>
      </c>
      <c r="M76">
        <v>0.82579999999999998</v>
      </c>
      <c r="N76">
        <v>0.83399999999999996</v>
      </c>
      <c r="O76">
        <v>0.84219999999999995</v>
      </c>
      <c r="P76">
        <v>0.85040000000000004</v>
      </c>
      <c r="Q76">
        <v>0.85860000000000003</v>
      </c>
      <c r="R76">
        <v>0.86680000000000001</v>
      </c>
      <c r="S76">
        <v>0.87509999999999999</v>
      </c>
      <c r="T76">
        <v>0.88329999999999997</v>
      </c>
      <c r="U76">
        <v>0.89149999999999996</v>
      </c>
      <c r="V76">
        <v>0.89970000000000006</v>
      </c>
      <c r="W76">
        <v>0.90800000000000003</v>
      </c>
      <c r="X76">
        <v>0.91620000000000001</v>
      </c>
      <c r="Y76">
        <v>0.92449999999999999</v>
      </c>
      <c r="Z76">
        <v>0.93269999999999997</v>
      </c>
      <c r="AA76">
        <v>0.94099999999999995</v>
      </c>
      <c r="AB76">
        <v>0.94920000000000004</v>
      </c>
      <c r="AC76">
        <v>0.95750000000000002</v>
      </c>
      <c r="AD76">
        <v>0.96579999999999999</v>
      </c>
      <c r="AE76">
        <v>0.97409999999999997</v>
      </c>
      <c r="AF76">
        <v>0.98229999999999995</v>
      </c>
      <c r="AG76">
        <v>0.99060000000000004</v>
      </c>
      <c r="AH76">
        <v>0.99890000000000001</v>
      </c>
      <c r="AI76">
        <v>1.0072000000000001</v>
      </c>
      <c r="AJ76">
        <v>1.0155000000000001</v>
      </c>
      <c r="AK76">
        <v>1.0239</v>
      </c>
      <c r="AL76">
        <v>1.0322</v>
      </c>
      <c r="AM76">
        <v>1.0405</v>
      </c>
      <c r="AN76">
        <v>1.0488999999999999</v>
      </c>
      <c r="AO76">
        <v>1.0571999999999999</v>
      </c>
      <c r="AP76">
        <v>1.0656000000000001</v>
      </c>
      <c r="AQ76">
        <v>1.0740000000000001</v>
      </c>
      <c r="AR76">
        <v>1.0823</v>
      </c>
      <c r="AS76">
        <v>1.0907</v>
      </c>
      <c r="AT76">
        <v>1.0991</v>
      </c>
      <c r="AU76">
        <v>1.1075999999999999</v>
      </c>
      <c r="AV76">
        <v>1.1160000000000001</v>
      </c>
      <c r="AW76">
        <v>1.1244000000000001</v>
      </c>
      <c r="AX76">
        <v>1.1329</v>
      </c>
      <c r="AY76">
        <v>1.1414</v>
      </c>
      <c r="AZ76">
        <v>1.1498999999999999</v>
      </c>
      <c r="BA76">
        <v>1.1584000000000001</v>
      </c>
      <c r="BB76">
        <v>1.1669</v>
      </c>
      <c r="BC76">
        <v>1.1754</v>
      </c>
      <c r="BD76">
        <v>1.1839999999999999</v>
      </c>
      <c r="BE76">
        <v>1.1926000000000001</v>
      </c>
      <c r="BF76">
        <v>1.2012</v>
      </c>
      <c r="BG76">
        <v>1.2098</v>
      </c>
      <c r="BH76">
        <v>1.2183999999999999</v>
      </c>
      <c r="BI76">
        <v>1.2271000000000001</v>
      </c>
      <c r="BJ76">
        <v>1.2358</v>
      </c>
      <c r="BK76">
        <v>1.2444999999999999</v>
      </c>
      <c r="BL76">
        <v>1.2532000000000001</v>
      </c>
      <c r="BM76">
        <v>1.262</v>
      </c>
      <c r="BN76">
        <v>1.2707999999999999</v>
      </c>
      <c r="BO76">
        <v>1.2796000000000001</v>
      </c>
      <c r="BP76">
        <v>1.2885</v>
      </c>
      <c r="BQ76">
        <v>1.2974000000000001</v>
      </c>
      <c r="BR76">
        <v>1.3063</v>
      </c>
      <c r="BS76">
        <v>1.3151999999999999</v>
      </c>
      <c r="BT76">
        <v>1.3242</v>
      </c>
      <c r="BU76">
        <v>1.3332999999999999</v>
      </c>
      <c r="BV76">
        <v>1.3424</v>
      </c>
      <c r="BW76">
        <v>1.3514999999999999</v>
      </c>
      <c r="BX76">
        <v>1.3606</v>
      </c>
      <c r="BY76">
        <v>1.3698999999999999</v>
      </c>
      <c r="BZ76">
        <v>1.3791</v>
      </c>
      <c r="CA76">
        <v>1.3884000000000001</v>
      </c>
      <c r="CB76">
        <v>1.3977999999999999</v>
      </c>
      <c r="CC76">
        <v>1.4072</v>
      </c>
      <c r="CD76">
        <v>1.4167000000000001</v>
      </c>
      <c r="CE76">
        <v>1.4262999999999999</v>
      </c>
      <c r="CF76">
        <v>1.4359</v>
      </c>
      <c r="CG76">
        <v>1.4456</v>
      </c>
      <c r="CH76">
        <v>1.4553</v>
      </c>
      <c r="CI76">
        <v>1.4651000000000001</v>
      </c>
      <c r="CJ76">
        <v>1.4750000000000001</v>
      </c>
      <c r="CK76">
        <v>1.4850000000000001</v>
      </c>
      <c r="CL76">
        <v>1.4951000000000001</v>
      </c>
      <c r="CM76">
        <v>1.5052000000000001</v>
      </c>
      <c r="CN76">
        <v>1.5155000000000001</v>
      </c>
      <c r="CO76">
        <v>1.5258</v>
      </c>
      <c r="CP76">
        <v>1.5363</v>
      </c>
      <c r="CQ76">
        <v>1.5468</v>
      </c>
      <c r="CR76">
        <v>1.5573999999999999</v>
      </c>
      <c r="CS76">
        <v>1.5682</v>
      </c>
      <c r="CT76">
        <v>1.5790999999999999</v>
      </c>
      <c r="CU76">
        <v>1.5901000000000001</v>
      </c>
      <c r="CV76">
        <v>1.6012</v>
      </c>
      <c r="CW76">
        <v>1.6125</v>
      </c>
      <c r="CX76">
        <v>1.6238999999999999</v>
      </c>
      <c r="CY76">
        <v>1.6354</v>
      </c>
      <c r="CZ76">
        <v>1.6471</v>
      </c>
      <c r="DA76">
        <v>1.659</v>
      </c>
      <c r="DB76">
        <v>1.671</v>
      </c>
      <c r="DC76">
        <v>1.6832</v>
      </c>
      <c r="DD76">
        <v>1.6955</v>
      </c>
      <c r="DE76">
        <v>1.7081</v>
      </c>
      <c r="DF76">
        <v>1.7208000000000001</v>
      </c>
      <c r="DG76">
        <v>1.7337</v>
      </c>
      <c r="DH76">
        <v>1.7467999999999999</v>
      </c>
    </row>
    <row r="77" spans="2:112" x14ac:dyDescent="0.25">
      <c r="B77">
        <v>15.488</v>
      </c>
      <c r="C77">
        <v>0.74299999999999999</v>
      </c>
      <c r="D77">
        <v>0.75119999999999998</v>
      </c>
      <c r="E77">
        <v>0.75929999999999997</v>
      </c>
      <c r="F77">
        <v>0.76749999999999996</v>
      </c>
      <c r="G77">
        <v>0.77569999999999995</v>
      </c>
      <c r="H77">
        <v>0.78390000000000004</v>
      </c>
      <c r="I77">
        <v>0.79210000000000003</v>
      </c>
      <c r="J77">
        <v>0.80030000000000001</v>
      </c>
      <c r="K77">
        <v>0.8085</v>
      </c>
      <c r="L77">
        <v>0.81669999999999998</v>
      </c>
      <c r="M77">
        <v>0.82479999999999998</v>
      </c>
      <c r="N77">
        <v>0.83299999999999996</v>
      </c>
      <c r="O77">
        <v>0.84119999999999995</v>
      </c>
      <c r="P77">
        <v>0.84940000000000004</v>
      </c>
      <c r="Q77">
        <v>0.85770000000000002</v>
      </c>
      <c r="R77">
        <v>0.8659</v>
      </c>
      <c r="S77">
        <v>0.87409999999999999</v>
      </c>
      <c r="T77">
        <v>0.88229999999999997</v>
      </c>
      <c r="U77">
        <v>0.89049999999999996</v>
      </c>
      <c r="V77">
        <v>0.89870000000000005</v>
      </c>
      <c r="W77">
        <v>0.90700000000000003</v>
      </c>
      <c r="X77">
        <v>0.91520000000000001</v>
      </c>
      <c r="Y77">
        <v>0.9234</v>
      </c>
      <c r="Z77">
        <v>0.93169999999999997</v>
      </c>
      <c r="AA77">
        <v>0.93989999999999996</v>
      </c>
      <c r="AB77">
        <v>0.94820000000000004</v>
      </c>
      <c r="AC77">
        <v>0.95640000000000003</v>
      </c>
      <c r="AD77">
        <v>0.9647</v>
      </c>
      <c r="AE77">
        <v>0.97299999999999998</v>
      </c>
      <c r="AF77">
        <v>0.98119999999999996</v>
      </c>
      <c r="AG77">
        <v>0.98950000000000005</v>
      </c>
      <c r="AH77">
        <v>0.99780000000000002</v>
      </c>
      <c r="AI77">
        <v>1.0061</v>
      </c>
      <c r="AJ77">
        <v>1.0144</v>
      </c>
      <c r="AK77">
        <v>1.0226999999999999</v>
      </c>
      <c r="AL77">
        <v>1.0309999999999999</v>
      </c>
      <c r="AM77">
        <v>1.0394000000000001</v>
      </c>
      <c r="AN77">
        <v>1.0477000000000001</v>
      </c>
      <c r="AO77">
        <v>1.056</v>
      </c>
      <c r="AP77">
        <v>1.0644</v>
      </c>
      <c r="AQ77">
        <v>1.0728</v>
      </c>
      <c r="AR77">
        <v>1.0810999999999999</v>
      </c>
      <c r="AS77">
        <v>1.0894999999999999</v>
      </c>
      <c r="AT77">
        <v>1.0979000000000001</v>
      </c>
      <c r="AU77">
        <v>1.1063000000000001</v>
      </c>
      <c r="AV77">
        <v>1.1148</v>
      </c>
      <c r="AW77">
        <v>1.1232</v>
      </c>
      <c r="AX77">
        <v>1.1315999999999999</v>
      </c>
      <c r="AY77">
        <v>1.1400999999999999</v>
      </c>
      <c r="AZ77">
        <v>1.1486000000000001</v>
      </c>
      <c r="BA77">
        <v>1.1571</v>
      </c>
      <c r="BB77">
        <v>1.1656</v>
      </c>
      <c r="BC77">
        <v>1.1740999999999999</v>
      </c>
      <c r="BD77">
        <v>1.1827000000000001</v>
      </c>
      <c r="BE77">
        <v>1.1912</v>
      </c>
      <c r="BF77">
        <v>1.1998</v>
      </c>
      <c r="BG77">
        <v>1.2083999999999999</v>
      </c>
      <c r="BH77">
        <v>1.2171000000000001</v>
      </c>
      <c r="BI77">
        <v>1.2257</v>
      </c>
      <c r="BJ77">
        <v>1.2343999999999999</v>
      </c>
      <c r="BK77">
        <v>1.2431000000000001</v>
      </c>
      <c r="BL77">
        <v>1.2518</v>
      </c>
      <c r="BM77">
        <v>1.2605999999999999</v>
      </c>
      <c r="BN77">
        <v>1.2694000000000001</v>
      </c>
      <c r="BO77">
        <v>1.2782</v>
      </c>
      <c r="BP77">
        <v>1.2869999999999999</v>
      </c>
      <c r="BQ77">
        <v>1.2959000000000001</v>
      </c>
      <c r="BR77">
        <v>1.3048</v>
      </c>
      <c r="BS77">
        <v>1.3138000000000001</v>
      </c>
      <c r="BT77">
        <v>1.3228</v>
      </c>
      <c r="BU77">
        <v>1.3318000000000001</v>
      </c>
      <c r="BV77">
        <v>1.3409</v>
      </c>
      <c r="BW77">
        <v>1.35</v>
      </c>
      <c r="BX77">
        <v>1.3591</v>
      </c>
      <c r="BY77">
        <v>1.3683000000000001</v>
      </c>
      <c r="BZ77">
        <v>1.3775999999999999</v>
      </c>
      <c r="CA77">
        <v>1.3869</v>
      </c>
      <c r="CB77">
        <v>1.3963000000000001</v>
      </c>
      <c r="CC77">
        <v>1.4056999999999999</v>
      </c>
      <c r="CD77">
        <v>1.4151</v>
      </c>
      <c r="CE77">
        <v>1.4247000000000001</v>
      </c>
      <c r="CF77">
        <v>1.4342999999999999</v>
      </c>
      <c r="CG77">
        <v>1.444</v>
      </c>
      <c r="CH77">
        <v>1.4537</v>
      </c>
      <c r="CI77">
        <v>1.4635</v>
      </c>
      <c r="CJ77">
        <v>1.4734</v>
      </c>
      <c r="CK77">
        <v>1.4834000000000001</v>
      </c>
      <c r="CL77">
        <v>1.4934000000000001</v>
      </c>
      <c r="CM77">
        <v>1.5036</v>
      </c>
      <c r="CN77">
        <v>1.5138</v>
      </c>
      <c r="CO77">
        <v>1.5241</v>
      </c>
      <c r="CP77">
        <v>1.5345</v>
      </c>
      <c r="CQ77">
        <v>1.5450999999999999</v>
      </c>
      <c r="CR77">
        <v>1.5557000000000001</v>
      </c>
      <c r="CS77">
        <v>1.5665</v>
      </c>
      <c r="CT77">
        <v>1.5772999999999999</v>
      </c>
      <c r="CU77">
        <v>1.5883</v>
      </c>
      <c r="CV77">
        <v>1.5993999999999999</v>
      </c>
      <c r="CW77">
        <v>1.6107</v>
      </c>
      <c r="CX77">
        <v>1.6221000000000001</v>
      </c>
      <c r="CY77">
        <v>1.6335999999999999</v>
      </c>
      <c r="CZ77">
        <v>1.6453</v>
      </c>
      <c r="DA77">
        <v>1.6571</v>
      </c>
      <c r="DB77">
        <v>1.6691</v>
      </c>
      <c r="DC77">
        <v>1.6813</v>
      </c>
      <c r="DD77">
        <v>1.6936</v>
      </c>
      <c r="DE77">
        <v>1.7061999999999999</v>
      </c>
      <c r="DF77">
        <v>1.7189000000000001</v>
      </c>
      <c r="DG77">
        <v>1.7318</v>
      </c>
      <c r="DH77">
        <v>1.7448999999999999</v>
      </c>
    </row>
    <row r="78" spans="2:112" x14ac:dyDescent="0.25">
      <c r="B78">
        <v>16.596</v>
      </c>
      <c r="C78">
        <v>0.74219999999999997</v>
      </c>
      <c r="D78">
        <v>0.75029999999999997</v>
      </c>
      <c r="E78">
        <v>0.75849999999999995</v>
      </c>
      <c r="F78">
        <v>0.76670000000000005</v>
      </c>
      <c r="G78">
        <v>0.77490000000000003</v>
      </c>
      <c r="H78">
        <v>0.78300000000000003</v>
      </c>
      <c r="I78">
        <v>0.79120000000000001</v>
      </c>
      <c r="J78">
        <v>0.7994</v>
      </c>
      <c r="K78">
        <v>0.80759999999999998</v>
      </c>
      <c r="L78">
        <v>0.81579999999999997</v>
      </c>
      <c r="M78">
        <v>0.82389999999999997</v>
      </c>
      <c r="N78">
        <v>0.83209999999999995</v>
      </c>
      <c r="O78">
        <v>0.84030000000000005</v>
      </c>
      <c r="P78">
        <v>0.84850000000000003</v>
      </c>
      <c r="Q78">
        <v>0.85670000000000002</v>
      </c>
      <c r="R78">
        <v>0.8649</v>
      </c>
      <c r="S78">
        <v>0.87309999999999999</v>
      </c>
      <c r="T78">
        <v>0.88129999999999997</v>
      </c>
      <c r="U78">
        <v>0.88949999999999996</v>
      </c>
      <c r="V78">
        <v>0.89780000000000004</v>
      </c>
      <c r="W78">
        <v>0.90600000000000003</v>
      </c>
      <c r="X78">
        <v>0.91420000000000001</v>
      </c>
      <c r="Y78">
        <v>0.9224</v>
      </c>
      <c r="Z78">
        <v>0.93069999999999997</v>
      </c>
      <c r="AA78">
        <v>0.93889999999999996</v>
      </c>
      <c r="AB78">
        <v>0.94710000000000005</v>
      </c>
      <c r="AC78">
        <v>0.95540000000000003</v>
      </c>
      <c r="AD78">
        <v>0.96360000000000001</v>
      </c>
      <c r="AE78">
        <v>0.97189999999999999</v>
      </c>
      <c r="AF78">
        <v>0.98019999999999996</v>
      </c>
      <c r="AG78">
        <v>0.98839999999999995</v>
      </c>
      <c r="AH78">
        <v>0.99670000000000003</v>
      </c>
      <c r="AI78">
        <v>1.0049999999999999</v>
      </c>
      <c r="AJ78">
        <v>1.0133000000000001</v>
      </c>
      <c r="AK78">
        <v>1.0216000000000001</v>
      </c>
      <c r="AL78">
        <v>1.0299</v>
      </c>
      <c r="AM78">
        <v>1.0382</v>
      </c>
      <c r="AN78">
        <v>1.0465</v>
      </c>
      <c r="AO78">
        <v>1.0548999999999999</v>
      </c>
      <c r="AP78">
        <v>1.0631999999999999</v>
      </c>
      <c r="AQ78">
        <v>1.0716000000000001</v>
      </c>
      <c r="AR78">
        <v>1.0799000000000001</v>
      </c>
      <c r="AS78">
        <v>1.0883</v>
      </c>
      <c r="AT78">
        <v>1.0967</v>
      </c>
      <c r="AU78">
        <v>1.1051</v>
      </c>
      <c r="AV78">
        <v>1.1134999999999999</v>
      </c>
      <c r="AW78">
        <v>1.1218999999999999</v>
      </c>
      <c r="AX78">
        <v>1.1304000000000001</v>
      </c>
      <c r="AY78">
        <v>1.1388</v>
      </c>
      <c r="AZ78">
        <v>1.1473</v>
      </c>
      <c r="BA78">
        <v>1.1557999999999999</v>
      </c>
      <c r="BB78">
        <v>1.1642999999999999</v>
      </c>
      <c r="BC78">
        <v>1.1728000000000001</v>
      </c>
      <c r="BD78">
        <v>1.1814</v>
      </c>
      <c r="BE78">
        <v>1.1899</v>
      </c>
      <c r="BF78">
        <v>1.1984999999999999</v>
      </c>
      <c r="BG78">
        <v>1.2071000000000001</v>
      </c>
      <c r="BH78">
        <v>1.2157</v>
      </c>
      <c r="BI78">
        <v>1.2243999999999999</v>
      </c>
      <c r="BJ78">
        <v>1.2330000000000001</v>
      </c>
      <c r="BK78">
        <v>1.2417</v>
      </c>
      <c r="BL78">
        <v>1.2504</v>
      </c>
      <c r="BM78">
        <v>1.2592000000000001</v>
      </c>
      <c r="BN78">
        <v>1.268</v>
      </c>
      <c r="BO78">
        <v>1.2767999999999999</v>
      </c>
      <c r="BP78">
        <v>1.2856000000000001</v>
      </c>
      <c r="BQ78">
        <v>1.2945</v>
      </c>
      <c r="BR78">
        <v>1.3033999999999999</v>
      </c>
      <c r="BS78">
        <v>1.3123</v>
      </c>
      <c r="BT78">
        <v>1.3212999999999999</v>
      </c>
      <c r="BU78">
        <v>1.3303</v>
      </c>
      <c r="BV78">
        <v>1.3393999999999999</v>
      </c>
      <c r="BW78">
        <v>1.3485</v>
      </c>
      <c r="BX78">
        <v>1.3575999999999999</v>
      </c>
      <c r="BY78">
        <v>1.3668</v>
      </c>
      <c r="BZ78">
        <v>1.3761000000000001</v>
      </c>
      <c r="CA78">
        <v>1.3854</v>
      </c>
      <c r="CB78">
        <v>1.3947000000000001</v>
      </c>
      <c r="CC78">
        <v>1.4040999999999999</v>
      </c>
      <c r="CD78">
        <v>1.4136</v>
      </c>
      <c r="CE78">
        <v>1.4231</v>
      </c>
      <c r="CF78">
        <v>1.4327000000000001</v>
      </c>
      <c r="CG78">
        <v>1.4423999999999999</v>
      </c>
      <c r="CH78">
        <v>1.4520999999999999</v>
      </c>
      <c r="CI78">
        <v>1.4619</v>
      </c>
      <c r="CJ78">
        <v>1.4718</v>
      </c>
      <c r="CK78">
        <v>1.4817</v>
      </c>
      <c r="CL78">
        <v>1.4918</v>
      </c>
      <c r="CM78">
        <v>1.5019</v>
      </c>
      <c r="CN78">
        <v>1.5121</v>
      </c>
      <c r="CO78">
        <v>1.5224</v>
      </c>
      <c r="CP78">
        <v>1.5328999999999999</v>
      </c>
      <c r="CQ78">
        <v>1.5434000000000001</v>
      </c>
      <c r="CR78">
        <v>1.554</v>
      </c>
      <c r="CS78">
        <v>1.5647</v>
      </c>
      <c r="CT78">
        <v>1.5755999999999999</v>
      </c>
      <c r="CU78">
        <v>1.5866</v>
      </c>
      <c r="CV78">
        <v>1.5976999999999999</v>
      </c>
      <c r="CW78">
        <v>1.6089</v>
      </c>
      <c r="CX78">
        <v>1.6203000000000001</v>
      </c>
      <c r="CY78">
        <v>1.6317999999999999</v>
      </c>
      <c r="CZ78">
        <v>1.6435</v>
      </c>
      <c r="DA78">
        <v>1.6553</v>
      </c>
      <c r="DB78">
        <v>1.6673</v>
      </c>
      <c r="DC78">
        <v>1.6794</v>
      </c>
      <c r="DD78">
        <v>1.6918</v>
      </c>
      <c r="DE78">
        <v>1.7042999999999999</v>
      </c>
      <c r="DF78">
        <v>1.7170000000000001</v>
      </c>
      <c r="DG78">
        <v>1.7299</v>
      </c>
      <c r="DH78">
        <v>1.7430000000000001</v>
      </c>
    </row>
    <row r="79" spans="2:112" x14ac:dyDescent="0.25">
      <c r="B79">
        <v>17.783000000000001</v>
      </c>
      <c r="C79">
        <v>0.74139999999999995</v>
      </c>
      <c r="D79">
        <v>0.74950000000000006</v>
      </c>
      <c r="E79">
        <v>0.75770000000000004</v>
      </c>
      <c r="F79">
        <v>0.76580000000000004</v>
      </c>
      <c r="G79">
        <v>0.77400000000000002</v>
      </c>
      <c r="H79">
        <v>0.78220000000000001</v>
      </c>
      <c r="I79">
        <v>0.7903</v>
      </c>
      <c r="J79">
        <v>0.79849999999999999</v>
      </c>
      <c r="K79">
        <v>0.80669999999999997</v>
      </c>
      <c r="L79">
        <v>0.81489999999999996</v>
      </c>
      <c r="M79">
        <v>0.82299999999999995</v>
      </c>
      <c r="N79">
        <v>0.83120000000000005</v>
      </c>
      <c r="O79">
        <v>0.83940000000000003</v>
      </c>
      <c r="P79">
        <v>0.84760000000000002</v>
      </c>
      <c r="Q79">
        <v>0.85580000000000001</v>
      </c>
      <c r="R79">
        <v>0.86399999999999999</v>
      </c>
      <c r="S79">
        <v>0.87219999999999998</v>
      </c>
      <c r="T79">
        <v>0.88039999999999996</v>
      </c>
      <c r="U79">
        <v>0.88859999999999995</v>
      </c>
      <c r="V79">
        <v>0.89680000000000004</v>
      </c>
      <c r="W79">
        <v>0.90500000000000003</v>
      </c>
      <c r="X79">
        <v>0.91320000000000001</v>
      </c>
      <c r="Y79">
        <v>0.9214</v>
      </c>
      <c r="Z79">
        <v>0.92959999999999998</v>
      </c>
      <c r="AA79">
        <v>0.93789999999999996</v>
      </c>
      <c r="AB79">
        <v>0.94610000000000005</v>
      </c>
      <c r="AC79">
        <v>0.95430000000000004</v>
      </c>
      <c r="AD79">
        <v>0.96260000000000001</v>
      </c>
      <c r="AE79">
        <v>0.9708</v>
      </c>
      <c r="AF79">
        <v>0.97909999999999997</v>
      </c>
      <c r="AG79">
        <v>0.98740000000000006</v>
      </c>
      <c r="AH79">
        <v>0.99560000000000004</v>
      </c>
      <c r="AI79">
        <v>1.0039</v>
      </c>
      <c r="AJ79">
        <v>1.0122</v>
      </c>
      <c r="AK79">
        <v>1.0205</v>
      </c>
      <c r="AL79">
        <v>1.0287999999999999</v>
      </c>
      <c r="AM79">
        <v>1.0370999999999999</v>
      </c>
      <c r="AN79">
        <v>1.0454000000000001</v>
      </c>
      <c r="AO79">
        <v>1.0537000000000001</v>
      </c>
      <c r="AP79">
        <v>1.0621</v>
      </c>
      <c r="AQ79">
        <v>1.0704</v>
      </c>
      <c r="AR79">
        <v>1.0788</v>
      </c>
      <c r="AS79">
        <v>1.0871</v>
      </c>
      <c r="AT79">
        <v>1.0954999999999999</v>
      </c>
      <c r="AU79">
        <v>1.1039000000000001</v>
      </c>
      <c r="AV79">
        <v>1.1123000000000001</v>
      </c>
      <c r="AW79">
        <v>1.1207</v>
      </c>
      <c r="AX79">
        <v>1.1292</v>
      </c>
      <c r="AY79">
        <v>1.1375999999999999</v>
      </c>
      <c r="AZ79">
        <v>1.1460999999999999</v>
      </c>
      <c r="BA79">
        <v>1.1545000000000001</v>
      </c>
      <c r="BB79">
        <v>1.163</v>
      </c>
      <c r="BC79">
        <v>1.1715</v>
      </c>
      <c r="BD79">
        <v>1.1800999999999999</v>
      </c>
      <c r="BE79">
        <v>1.1886000000000001</v>
      </c>
      <c r="BF79">
        <v>1.1972</v>
      </c>
      <c r="BG79">
        <v>1.2058</v>
      </c>
      <c r="BH79">
        <v>1.2143999999999999</v>
      </c>
      <c r="BI79">
        <v>1.2230000000000001</v>
      </c>
      <c r="BJ79">
        <v>1.2317</v>
      </c>
      <c r="BK79">
        <v>1.2403999999999999</v>
      </c>
      <c r="BL79">
        <v>1.2491000000000001</v>
      </c>
      <c r="BM79">
        <v>1.2578</v>
      </c>
      <c r="BN79">
        <v>1.2665999999999999</v>
      </c>
      <c r="BO79">
        <v>1.2754000000000001</v>
      </c>
      <c r="BP79">
        <v>1.2842</v>
      </c>
      <c r="BQ79">
        <v>1.2930999999999999</v>
      </c>
      <c r="BR79">
        <v>1.302</v>
      </c>
      <c r="BS79">
        <v>1.3109</v>
      </c>
      <c r="BT79">
        <v>1.3199000000000001</v>
      </c>
      <c r="BU79">
        <v>1.3289</v>
      </c>
      <c r="BV79">
        <v>1.3379000000000001</v>
      </c>
      <c r="BW79">
        <v>1.347</v>
      </c>
      <c r="BX79">
        <v>1.3561000000000001</v>
      </c>
      <c r="BY79">
        <v>1.3653</v>
      </c>
      <c r="BZ79">
        <v>1.3746</v>
      </c>
      <c r="CA79">
        <v>1.3838999999999999</v>
      </c>
      <c r="CB79">
        <v>1.3932</v>
      </c>
      <c r="CC79">
        <v>1.4026000000000001</v>
      </c>
      <c r="CD79">
        <v>1.4119999999999999</v>
      </c>
      <c r="CE79">
        <v>1.4216</v>
      </c>
      <c r="CF79">
        <v>1.4311</v>
      </c>
      <c r="CG79">
        <v>1.4408000000000001</v>
      </c>
      <c r="CH79">
        <v>1.4504999999999999</v>
      </c>
      <c r="CI79">
        <v>1.4602999999999999</v>
      </c>
      <c r="CJ79">
        <v>1.4702</v>
      </c>
      <c r="CK79">
        <v>1.4801</v>
      </c>
      <c r="CL79">
        <v>1.4901</v>
      </c>
      <c r="CM79">
        <v>1.5003</v>
      </c>
      <c r="CN79">
        <v>1.5105</v>
      </c>
      <c r="CO79">
        <v>1.5207999999999999</v>
      </c>
      <c r="CP79">
        <v>1.5311999999999999</v>
      </c>
      <c r="CQ79">
        <v>1.5417000000000001</v>
      </c>
      <c r="CR79">
        <v>1.5523</v>
      </c>
      <c r="CS79">
        <v>1.5629999999999999</v>
      </c>
      <c r="CT79">
        <v>1.5739000000000001</v>
      </c>
      <c r="CU79">
        <v>1.5848</v>
      </c>
      <c r="CV79">
        <v>1.5959000000000001</v>
      </c>
      <c r="CW79">
        <v>1.6072</v>
      </c>
      <c r="CX79">
        <v>1.6185</v>
      </c>
      <c r="CY79">
        <v>1.63</v>
      </c>
      <c r="CZ79">
        <v>1.6416999999999999</v>
      </c>
      <c r="DA79">
        <v>1.6535</v>
      </c>
      <c r="DB79">
        <v>1.6655</v>
      </c>
      <c r="DC79">
        <v>1.6776</v>
      </c>
      <c r="DD79">
        <v>1.6899</v>
      </c>
      <c r="DE79">
        <v>1.7023999999999999</v>
      </c>
      <c r="DF79">
        <v>1.7151000000000001</v>
      </c>
      <c r="DG79">
        <v>1.728</v>
      </c>
      <c r="DH79">
        <v>1.7411000000000001</v>
      </c>
    </row>
    <row r="80" spans="2:112" x14ac:dyDescent="0.25">
      <c r="B80">
        <v>19.055</v>
      </c>
      <c r="C80">
        <v>0.74060000000000004</v>
      </c>
      <c r="D80">
        <v>0.74870000000000003</v>
      </c>
      <c r="E80">
        <v>0.75690000000000002</v>
      </c>
      <c r="F80">
        <v>0.76500000000000001</v>
      </c>
      <c r="G80">
        <v>0.7732</v>
      </c>
      <c r="H80">
        <v>0.78129999999999999</v>
      </c>
      <c r="I80">
        <v>0.78949999999999998</v>
      </c>
      <c r="J80">
        <v>0.79769999999999996</v>
      </c>
      <c r="K80">
        <v>0.80579999999999996</v>
      </c>
      <c r="L80">
        <v>0.81399999999999995</v>
      </c>
      <c r="M80">
        <v>0.82210000000000005</v>
      </c>
      <c r="N80">
        <v>0.83030000000000004</v>
      </c>
      <c r="O80">
        <v>0.83850000000000002</v>
      </c>
      <c r="P80">
        <v>0.84670000000000001</v>
      </c>
      <c r="Q80">
        <v>0.85489999999999999</v>
      </c>
      <c r="R80">
        <v>0.86299999999999999</v>
      </c>
      <c r="S80">
        <v>0.87119999999999997</v>
      </c>
      <c r="T80">
        <v>0.87939999999999996</v>
      </c>
      <c r="U80">
        <v>0.88759999999999994</v>
      </c>
      <c r="V80">
        <v>0.89580000000000004</v>
      </c>
      <c r="W80">
        <v>0.90400000000000003</v>
      </c>
      <c r="X80">
        <v>0.91220000000000001</v>
      </c>
      <c r="Y80">
        <v>0.9204</v>
      </c>
      <c r="Z80">
        <v>0.92859999999999998</v>
      </c>
      <c r="AA80">
        <v>0.93689999999999996</v>
      </c>
      <c r="AB80">
        <v>0.94510000000000005</v>
      </c>
      <c r="AC80">
        <v>0.95330000000000004</v>
      </c>
      <c r="AD80">
        <v>0.96150000000000002</v>
      </c>
      <c r="AE80">
        <v>0.9698</v>
      </c>
      <c r="AF80">
        <v>0.97799999999999998</v>
      </c>
      <c r="AG80">
        <v>0.98629999999999995</v>
      </c>
      <c r="AH80">
        <v>0.99450000000000005</v>
      </c>
      <c r="AI80">
        <v>1.0027999999999999</v>
      </c>
      <c r="AJ80">
        <v>1.0111000000000001</v>
      </c>
      <c r="AK80">
        <v>1.0194000000000001</v>
      </c>
      <c r="AL80">
        <v>1.0277000000000001</v>
      </c>
      <c r="AM80">
        <v>1.036</v>
      </c>
      <c r="AN80">
        <v>1.0443</v>
      </c>
      <c r="AO80">
        <v>1.0526</v>
      </c>
      <c r="AP80">
        <v>1.0609</v>
      </c>
      <c r="AQ80">
        <v>1.0692999999999999</v>
      </c>
      <c r="AR80">
        <v>1.0775999999999999</v>
      </c>
      <c r="AS80">
        <v>1.0860000000000001</v>
      </c>
      <c r="AT80">
        <v>1.0943000000000001</v>
      </c>
      <c r="AU80">
        <v>1.1027</v>
      </c>
      <c r="AV80">
        <v>1.1111</v>
      </c>
      <c r="AW80">
        <v>1.1194999999999999</v>
      </c>
      <c r="AX80">
        <v>1.1278999999999999</v>
      </c>
      <c r="AY80">
        <v>1.1364000000000001</v>
      </c>
      <c r="AZ80">
        <v>1.1448</v>
      </c>
      <c r="BA80">
        <v>1.1533</v>
      </c>
      <c r="BB80">
        <v>1.1617999999999999</v>
      </c>
      <c r="BC80">
        <v>1.1702999999999999</v>
      </c>
      <c r="BD80">
        <v>1.1788000000000001</v>
      </c>
      <c r="BE80">
        <v>1.1873</v>
      </c>
      <c r="BF80">
        <v>1.1959</v>
      </c>
      <c r="BG80">
        <v>1.2044999999999999</v>
      </c>
      <c r="BH80">
        <v>1.2131000000000001</v>
      </c>
      <c r="BI80">
        <v>1.2217</v>
      </c>
      <c r="BJ80">
        <v>1.2303999999999999</v>
      </c>
      <c r="BK80">
        <v>1.2390000000000001</v>
      </c>
      <c r="BL80">
        <v>1.2477</v>
      </c>
      <c r="BM80">
        <v>1.2565</v>
      </c>
      <c r="BN80">
        <v>1.2652000000000001</v>
      </c>
      <c r="BO80">
        <v>1.274</v>
      </c>
      <c r="BP80">
        <v>1.2827999999999999</v>
      </c>
      <c r="BQ80">
        <v>1.2917000000000001</v>
      </c>
      <c r="BR80">
        <v>1.3006</v>
      </c>
      <c r="BS80">
        <v>1.3095000000000001</v>
      </c>
      <c r="BT80">
        <v>1.3184</v>
      </c>
      <c r="BU80">
        <v>1.3273999999999999</v>
      </c>
      <c r="BV80">
        <v>1.3365</v>
      </c>
      <c r="BW80">
        <v>1.3455999999999999</v>
      </c>
      <c r="BX80">
        <v>1.3547</v>
      </c>
      <c r="BY80">
        <v>1.3638999999999999</v>
      </c>
      <c r="BZ80">
        <v>1.3731</v>
      </c>
      <c r="CA80">
        <v>1.3824000000000001</v>
      </c>
      <c r="CB80">
        <v>1.3916999999999999</v>
      </c>
      <c r="CC80">
        <v>1.4011</v>
      </c>
      <c r="CD80">
        <v>1.4105000000000001</v>
      </c>
      <c r="CE80">
        <v>1.42</v>
      </c>
      <c r="CF80">
        <v>1.4296</v>
      </c>
      <c r="CG80">
        <v>1.4392</v>
      </c>
      <c r="CH80">
        <v>1.4489000000000001</v>
      </c>
      <c r="CI80">
        <v>1.4587000000000001</v>
      </c>
      <c r="CJ80">
        <v>1.4685999999999999</v>
      </c>
      <c r="CK80">
        <v>1.4784999999999999</v>
      </c>
      <c r="CL80">
        <v>1.4884999999999999</v>
      </c>
      <c r="CM80">
        <v>1.4985999999999999</v>
      </c>
      <c r="CN80">
        <v>1.5087999999999999</v>
      </c>
      <c r="CO80">
        <v>1.5190999999999999</v>
      </c>
      <c r="CP80">
        <v>1.5295000000000001</v>
      </c>
      <c r="CQ80">
        <v>1.54</v>
      </c>
      <c r="CR80">
        <v>1.5506</v>
      </c>
      <c r="CS80">
        <v>1.5612999999999999</v>
      </c>
      <c r="CT80">
        <v>1.5722</v>
      </c>
      <c r="CU80">
        <v>1.5831</v>
      </c>
      <c r="CV80">
        <v>1.5942000000000001</v>
      </c>
      <c r="CW80">
        <v>1.6053999999999999</v>
      </c>
      <c r="CX80">
        <v>1.6168</v>
      </c>
      <c r="CY80">
        <v>1.6283000000000001</v>
      </c>
      <c r="CZ80">
        <v>1.6398999999999999</v>
      </c>
      <c r="DA80">
        <v>1.6516999999999999</v>
      </c>
      <c r="DB80">
        <v>1.6637</v>
      </c>
      <c r="DC80">
        <v>1.6758</v>
      </c>
      <c r="DD80">
        <v>1.6880999999999999</v>
      </c>
      <c r="DE80">
        <v>1.7005999999999999</v>
      </c>
      <c r="DF80">
        <v>1.7132000000000001</v>
      </c>
      <c r="DG80">
        <v>1.7261</v>
      </c>
      <c r="DH80">
        <v>1.7392000000000001</v>
      </c>
    </row>
    <row r="81" spans="2:112" x14ac:dyDescent="0.25">
      <c r="B81">
        <v>20.417000000000002</v>
      </c>
      <c r="C81">
        <v>0.73980000000000001</v>
      </c>
      <c r="D81">
        <v>0.74790000000000001</v>
      </c>
      <c r="E81">
        <v>0.75609999999999999</v>
      </c>
      <c r="F81">
        <v>0.76419999999999999</v>
      </c>
      <c r="G81">
        <v>0.77229999999999999</v>
      </c>
      <c r="H81">
        <v>0.78049999999999997</v>
      </c>
      <c r="I81">
        <v>0.78859999999999997</v>
      </c>
      <c r="J81">
        <v>0.79679999999999995</v>
      </c>
      <c r="K81">
        <v>0.80500000000000005</v>
      </c>
      <c r="L81">
        <v>0.81310000000000004</v>
      </c>
      <c r="M81">
        <v>0.82130000000000003</v>
      </c>
      <c r="N81">
        <v>0.82940000000000003</v>
      </c>
      <c r="O81">
        <v>0.83760000000000001</v>
      </c>
      <c r="P81">
        <v>0.8458</v>
      </c>
      <c r="Q81">
        <v>0.85389999999999999</v>
      </c>
      <c r="R81">
        <v>0.86209999999999998</v>
      </c>
      <c r="S81">
        <v>0.87029999999999996</v>
      </c>
      <c r="T81">
        <v>0.87849999999999995</v>
      </c>
      <c r="U81">
        <v>0.88670000000000004</v>
      </c>
      <c r="V81">
        <v>0.89480000000000004</v>
      </c>
      <c r="W81">
        <v>0.90300000000000002</v>
      </c>
      <c r="X81">
        <v>0.91120000000000001</v>
      </c>
      <c r="Y81">
        <v>0.9194</v>
      </c>
      <c r="Z81">
        <v>0.92759999999999998</v>
      </c>
      <c r="AA81">
        <v>0.93589999999999995</v>
      </c>
      <c r="AB81">
        <v>0.94410000000000005</v>
      </c>
      <c r="AC81">
        <v>0.95230000000000004</v>
      </c>
      <c r="AD81">
        <v>0.96050000000000002</v>
      </c>
      <c r="AE81">
        <v>0.96870000000000001</v>
      </c>
      <c r="AF81">
        <v>0.97699999999999998</v>
      </c>
      <c r="AG81">
        <v>0.98519999999999996</v>
      </c>
      <c r="AH81">
        <v>0.99350000000000005</v>
      </c>
      <c r="AI81">
        <v>1.0017</v>
      </c>
      <c r="AJ81">
        <v>1.01</v>
      </c>
      <c r="AK81">
        <v>1.0183</v>
      </c>
      <c r="AL81">
        <v>1.0266</v>
      </c>
      <c r="AM81">
        <v>1.0348999999999999</v>
      </c>
      <c r="AN81">
        <v>1.0431999999999999</v>
      </c>
      <c r="AO81">
        <v>1.0515000000000001</v>
      </c>
      <c r="AP81">
        <v>1.0598000000000001</v>
      </c>
      <c r="AQ81">
        <v>1.0681</v>
      </c>
      <c r="AR81">
        <v>1.0764</v>
      </c>
      <c r="AS81">
        <v>1.0848</v>
      </c>
      <c r="AT81">
        <v>1.0931999999999999</v>
      </c>
      <c r="AU81">
        <v>1.1014999999999999</v>
      </c>
      <c r="AV81">
        <v>1.1099000000000001</v>
      </c>
      <c r="AW81">
        <v>1.1183000000000001</v>
      </c>
      <c r="AX81">
        <v>1.1267</v>
      </c>
      <c r="AY81">
        <v>1.1352</v>
      </c>
      <c r="AZ81">
        <v>1.1435999999999999</v>
      </c>
      <c r="BA81">
        <v>1.1520999999999999</v>
      </c>
      <c r="BB81">
        <v>1.1605000000000001</v>
      </c>
      <c r="BC81">
        <v>1.169</v>
      </c>
      <c r="BD81">
        <v>1.1775</v>
      </c>
      <c r="BE81">
        <v>1.1860999999999999</v>
      </c>
      <c r="BF81">
        <v>1.1946000000000001</v>
      </c>
      <c r="BG81">
        <v>1.2032</v>
      </c>
      <c r="BH81">
        <v>1.2118</v>
      </c>
      <c r="BI81">
        <v>1.2203999999999999</v>
      </c>
      <c r="BJ81">
        <v>1.2290000000000001</v>
      </c>
      <c r="BK81">
        <v>1.2377</v>
      </c>
      <c r="BL81">
        <v>1.2464</v>
      </c>
      <c r="BM81">
        <v>1.2551000000000001</v>
      </c>
      <c r="BN81">
        <v>1.2639</v>
      </c>
      <c r="BO81">
        <v>1.2726</v>
      </c>
      <c r="BP81">
        <v>1.2814000000000001</v>
      </c>
      <c r="BQ81">
        <v>1.2903</v>
      </c>
      <c r="BR81">
        <v>1.2991999999999999</v>
      </c>
      <c r="BS81">
        <v>1.3081</v>
      </c>
      <c r="BT81">
        <v>1.3169999999999999</v>
      </c>
      <c r="BU81">
        <v>1.3260000000000001</v>
      </c>
      <c r="BV81">
        <v>1.335</v>
      </c>
      <c r="BW81">
        <v>1.3441000000000001</v>
      </c>
      <c r="BX81">
        <v>1.3532</v>
      </c>
      <c r="BY81">
        <v>1.3624000000000001</v>
      </c>
      <c r="BZ81">
        <v>1.3715999999999999</v>
      </c>
      <c r="CA81">
        <v>1.3809</v>
      </c>
      <c r="CB81">
        <v>1.3902000000000001</v>
      </c>
      <c r="CC81">
        <v>1.3996</v>
      </c>
      <c r="CD81">
        <v>1.409</v>
      </c>
      <c r="CE81">
        <v>1.4185000000000001</v>
      </c>
      <c r="CF81">
        <v>1.4280999999999999</v>
      </c>
      <c r="CG81">
        <v>1.4377</v>
      </c>
      <c r="CH81">
        <v>1.4474</v>
      </c>
      <c r="CI81">
        <v>1.4572000000000001</v>
      </c>
      <c r="CJ81">
        <v>1.4670000000000001</v>
      </c>
      <c r="CK81">
        <v>1.4769000000000001</v>
      </c>
      <c r="CL81">
        <v>1.4869000000000001</v>
      </c>
      <c r="CM81">
        <v>1.4970000000000001</v>
      </c>
      <c r="CN81">
        <v>1.5072000000000001</v>
      </c>
      <c r="CO81">
        <v>1.5175000000000001</v>
      </c>
      <c r="CP81">
        <v>1.5279</v>
      </c>
      <c r="CQ81">
        <v>1.5384</v>
      </c>
      <c r="CR81">
        <v>1.5489999999999999</v>
      </c>
      <c r="CS81">
        <v>1.5597000000000001</v>
      </c>
      <c r="CT81">
        <v>1.5705</v>
      </c>
      <c r="CU81">
        <v>1.5813999999999999</v>
      </c>
      <c r="CV81">
        <v>1.5925</v>
      </c>
      <c r="CW81">
        <v>1.6036999999999999</v>
      </c>
      <c r="CX81">
        <v>1.615</v>
      </c>
      <c r="CY81">
        <v>1.6265000000000001</v>
      </c>
      <c r="CZ81">
        <v>1.6380999999999999</v>
      </c>
      <c r="DA81">
        <v>1.6498999999999999</v>
      </c>
      <c r="DB81">
        <v>1.6618999999999999</v>
      </c>
      <c r="DC81">
        <v>1.6739999999999999</v>
      </c>
      <c r="DD81">
        <v>1.6862999999999999</v>
      </c>
      <c r="DE81">
        <v>1.6988000000000001</v>
      </c>
      <c r="DF81">
        <v>1.7114</v>
      </c>
      <c r="DG81">
        <v>1.7242999999999999</v>
      </c>
      <c r="DH81">
        <v>1.7373000000000001</v>
      </c>
    </row>
    <row r="82" spans="2:112" x14ac:dyDescent="0.25">
      <c r="B82">
        <v>21.878</v>
      </c>
      <c r="C82">
        <v>0.73899999999999999</v>
      </c>
      <c r="D82">
        <v>0.74709999999999999</v>
      </c>
      <c r="E82">
        <v>0.75529999999999997</v>
      </c>
      <c r="F82">
        <v>0.76339999999999997</v>
      </c>
      <c r="G82">
        <v>0.77149999999999996</v>
      </c>
      <c r="H82">
        <v>0.77969999999999995</v>
      </c>
      <c r="I82">
        <v>0.78779999999999994</v>
      </c>
      <c r="J82">
        <v>0.79600000000000004</v>
      </c>
      <c r="K82">
        <v>0.80410000000000004</v>
      </c>
      <c r="L82">
        <v>0.81220000000000003</v>
      </c>
      <c r="M82">
        <v>0.82040000000000002</v>
      </c>
      <c r="N82">
        <v>0.8286</v>
      </c>
      <c r="O82">
        <v>0.8367</v>
      </c>
      <c r="P82">
        <v>0.84489999999999998</v>
      </c>
      <c r="Q82">
        <v>0.85299999999999998</v>
      </c>
      <c r="R82">
        <v>0.86119999999999997</v>
      </c>
      <c r="S82">
        <v>0.86939999999999995</v>
      </c>
      <c r="T82">
        <v>0.87749999999999995</v>
      </c>
      <c r="U82">
        <v>0.88570000000000004</v>
      </c>
      <c r="V82">
        <v>0.89390000000000003</v>
      </c>
      <c r="W82">
        <v>0.90210000000000001</v>
      </c>
      <c r="X82">
        <v>0.9103</v>
      </c>
      <c r="Y82">
        <v>0.91849999999999998</v>
      </c>
      <c r="Z82">
        <v>0.92669999999999997</v>
      </c>
      <c r="AA82">
        <v>0.93489999999999995</v>
      </c>
      <c r="AB82">
        <v>0.94310000000000005</v>
      </c>
      <c r="AC82">
        <v>0.95130000000000003</v>
      </c>
      <c r="AD82">
        <v>0.95950000000000002</v>
      </c>
      <c r="AE82">
        <v>0.9677</v>
      </c>
      <c r="AF82">
        <v>0.97599999999999998</v>
      </c>
      <c r="AG82">
        <v>0.98419999999999996</v>
      </c>
      <c r="AH82">
        <v>0.99239999999999995</v>
      </c>
      <c r="AI82">
        <v>1.0006999999999999</v>
      </c>
      <c r="AJ82">
        <v>1.0088999999999999</v>
      </c>
      <c r="AK82">
        <v>1.0172000000000001</v>
      </c>
      <c r="AL82">
        <v>1.0255000000000001</v>
      </c>
      <c r="AM82">
        <v>1.0338000000000001</v>
      </c>
      <c r="AN82">
        <v>1.042</v>
      </c>
      <c r="AO82">
        <v>1.0503</v>
      </c>
      <c r="AP82">
        <v>1.0587</v>
      </c>
      <c r="AQ82">
        <v>1.0669999999999999</v>
      </c>
      <c r="AR82">
        <v>1.0752999999999999</v>
      </c>
      <c r="AS82">
        <v>1.0835999999999999</v>
      </c>
      <c r="AT82">
        <v>1.0920000000000001</v>
      </c>
      <c r="AU82">
        <v>1.1004</v>
      </c>
      <c r="AV82">
        <v>1.1087</v>
      </c>
      <c r="AW82">
        <v>1.1171</v>
      </c>
      <c r="AX82">
        <v>1.1254999999999999</v>
      </c>
      <c r="AY82">
        <v>1.1339999999999999</v>
      </c>
      <c r="AZ82">
        <v>1.1424000000000001</v>
      </c>
      <c r="BA82">
        <v>1.1508</v>
      </c>
      <c r="BB82">
        <v>1.1593</v>
      </c>
      <c r="BC82">
        <v>1.1677999999999999</v>
      </c>
      <c r="BD82">
        <v>1.1762999999999999</v>
      </c>
      <c r="BE82">
        <v>1.1848000000000001</v>
      </c>
      <c r="BF82">
        <v>1.1934</v>
      </c>
      <c r="BG82">
        <v>1.2019</v>
      </c>
      <c r="BH82">
        <v>1.2104999999999999</v>
      </c>
      <c r="BI82">
        <v>1.2191000000000001</v>
      </c>
      <c r="BJ82">
        <v>1.2277</v>
      </c>
      <c r="BK82">
        <v>1.2363999999999999</v>
      </c>
      <c r="BL82">
        <v>1.2451000000000001</v>
      </c>
      <c r="BM82">
        <v>1.2538</v>
      </c>
      <c r="BN82">
        <v>1.2625</v>
      </c>
      <c r="BO82">
        <v>1.2713000000000001</v>
      </c>
      <c r="BP82">
        <v>1.2801</v>
      </c>
      <c r="BQ82">
        <v>1.2888999999999999</v>
      </c>
      <c r="BR82">
        <v>1.2978000000000001</v>
      </c>
      <c r="BS82">
        <v>1.3067</v>
      </c>
      <c r="BT82">
        <v>1.3156000000000001</v>
      </c>
      <c r="BU82">
        <v>1.3246</v>
      </c>
      <c r="BV82">
        <v>1.3335999999999999</v>
      </c>
      <c r="BW82">
        <v>1.3427</v>
      </c>
      <c r="BX82">
        <v>1.3517999999999999</v>
      </c>
      <c r="BY82">
        <v>1.361</v>
      </c>
      <c r="BZ82">
        <v>1.3702000000000001</v>
      </c>
      <c r="CA82">
        <v>1.3794</v>
      </c>
      <c r="CB82">
        <v>1.3887</v>
      </c>
      <c r="CC82">
        <v>1.3980999999999999</v>
      </c>
      <c r="CD82">
        <v>1.4075</v>
      </c>
      <c r="CE82">
        <v>1.417</v>
      </c>
      <c r="CF82">
        <v>1.4265000000000001</v>
      </c>
      <c r="CG82">
        <v>1.4361999999999999</v>
      </c>
      <c r="CH82">
        <v>1.4459</v>
      </c>
      <c r="CI82">
        <v>1.4556</v>
      </c>
      <c r="CJ82">
        <v>1.4654</v>
      </c>
      <c r="CK82">
        <v>1.4754</v>
      </c>
      <c r="CL82">
        <v>1.4854000000000001</v>
      </c>
      <c r="CM82">
        <v>1.4954000000000001</v>
      </c>
      <c r="CN82">
        <v>1.5056</v>
      </c>
      <c r="CO82">
        <v>1.5159</v>
      </c>
      <c r="CP82">
        <v>1.5263</v>
      </c>
      <c r="CQ82">
        <v>1.5367</v>
      </c>
      <c r="CR82">
        <v>1.5472999999999999</v>
      </c>
      <c r="CS82">
        <v>1.5580000000000001</v>
      </c>
      <c r="CT82">
        <v>1.5688</v>
      </c>
      <c r="CU82">
        <v>1.5798000000000001</v>
      </c>
      <c r="CV82">
        <v>1.5908</v>
      </c>
      <c r="CW82">
        <v>1.6020000000000001</v>
      </c>
      <c r="CX82">
        <v>1.6133</v>
      </c>
      <c r="CY82">
        <v>1.6248</v>
      </c>
      <c r="CZ82">
        <v>1.6364000000000001</v>
      </c>
      <c r="DA82">
        <v>1.6482000000000001</v>
      </c>
      <c r="DB82">
        <v>1.6600999999999999</v>
      </c>
      <c r="DC82">
        <v>1.6721999999999999</v>
      </c>
      <c r="DD82">
        <v>1.6845000000000001</v>
      </c>
      <c r="DE82">
        <v>1.6970000000000001</v>
      </c>
      <c r="DF82">
        <v>1.7096</v>
      </c>
      <c r="DG82">
        <v>1.7223999999999999</v>
      </c>
      <c r="DH82">
        <v>1.7355</v>
      </c>
    </row>
    <row r="83" spans="2:112" x14ac:dyDescent="0.25">
      <c r="B83">
        <v>23.442</v>
      </c>
      <c r="C83">
        <v>0.73819999999999997</v>
      </c>
      <c r="D83">
        <v>0.74629999999999996</v>
      </c>
      <c r="E83">
        <v>0.75449999999999995</v>
      </c>
      <c r="F83">
        <v>0.76259999999999994</v>
      </c>
      <c r="G83">
        <v>0.77070000000000005</v>
      </c>
      <c r="H83">
        <v>0.77880000000000005</v>
      </c>
      <c r="I83">
        <v>0.78700000000000003</v>
      </c>
      <c r="J83">
        <v>0.79510000000000003</v>
      </c>
      <c r="K83">
        <v>0.80330000000000001</v>
      </c>
      <c r="L83">
        <v>0.81140000000000001</v>
      </c>
      <c r="M83">
        <v>0.81950000000000001</v>
      </c>
      <c r="N83">
        <v>0.82769999999999999</v>
      </c>
      <c r="O83">
        <v>0.83579999999999999</v>
      </c>
      <c r="P83">
        <v>0.84399999999999997</v>
      </c>
      <c r="Q83">
        <v>0.85209999999999997</v>
      </c>
      <c r="R83">
        <v>0.86029999999999995</v>
      </c>
      <c r="S83">
        <v>0.86850000000000005</v>
      </c>
      <c r="T83">
        <v>0.87660000000000005</v>
      </c>
      <c r="U83">
        <v>0.88480000000000003</v>
      </c>
      <c r="V83">
        <v>0.89300000000000002</v>
      </c>
      <c r="W83">
        <v>0.90110000000000001</v>
      </c>
      <c r="X83">
        <v>0.9093</v>
      </c>
      <c r="Y83">
        <v>0.91749999999999998</v>
      </c>
      <c r="Z83">
        <v>0.92569999999999997</v>
      </c>
      <c r="AA83">
        <v>0.93389999999999995</v>
      </c>
      <c r="AB83">
        <v>0.94210000000000005</v>
      </c>
      <c r="AC83">
        <v>0.95030000000000003</v>
      </c>
      <c r="AD83">
        <v>0.95850000000000002</v>
      </c>
      <c r="AE83">
        <v>0.9667</v>
      </c>
      <c r="AF83">
        <v>0.97489999999999999</v>
      </c>
      <c r="AG83">
        <v>0.98319999999999996</v>
      </c>
      <c r="AH83">
        <v>0.99139999999999995</v>
      </c>
      <c r="AI83">
        <v>0.99960000000000004</v>
      </c>
      <c r="AJ83">
        <v>1.0079</v>
      </c>
      <c r="AK83">
        <v>1.0161</v>
      </c>
      <c r="AL83">
        <v>1.0244</v>
      </c>
      <c r="AM83">
        <v>1.0327</v>
      </c>
      <c r="AN83">
        <v>1.0409999999999999</v>
      </c>
      <c r="AO83">
        <v>1.0491999999999999</v>
      </c>
      <c r="AP83">
        <v>1.0575000000000001</v>
      </c>
      <c r="AQ83">
        <v>1.0659000000000001</v>
      </c>
      <c r="AR83">
        <v>1.0742</v>
      </c>
      <c r="AS83">
        <v>1.0825</v>
      </c>
      <c r="AT83">
        <v>1.0909</v>
      </c>
      <c r="AU83">
        <v>1.0992</v>
      </c>
      <c r="AV83">
        <v>1.1075999999999999</v>
      </c>
      <c r="AW83">
        <v>1.1160000000000001</v>
      </c>
      <c r="AX83">
        <v>1.1244000000000001</v>
      </c>
      <c r="AY83">
        <v>1.1328</v>
      </c>
      <c r="AZ83">
        <v>1.1412</v>
      </c>
      <c r="BA83">
        <v>1.1496</v>
      </c>
      <c r="BB83">
        <v>1.1580999999999999</v>
      </c>
      <c r="BC83">
        <v>1.1666000000000001</v>
      </c>
      <c r="BD83">
        <v>1.1751</v>
      </c>
      <c r="BE83">
        <v>1.1836</v>
      </c>
      <c r="BF83">
        <v>1.1920999999999999</v>
      </c>
      <c r="BG83">
        <v>1.2007000000000001</v>
      </c>
      <c r="BH83">
        <v>1.2092000000000001</v>
      </c>
      <c r="BI83">
        <v>1.2178</v>
      </c>
      <c r="BJ83">
        <v>1.2263999999999999</v>
      </c>
      <c r="BK83">
        <v>1.2351000000000001</v>
      </c>
      <c r="BL83">
        <v>1.2438</v>
      </c>
      <c r="BM83">
        <v>1.2524999999999999</v>
      </c>
      <c r="BN83">
        <v>1.2612000000000001</v>
      </c>
      <c r="BO83">
        <v>1.27</v>
      </c>
      <c r="BP83">
        <v>1.2786999999999999</v>
      </c>
      <c r="BQ83">
        <v>1.2876000000000001</v>
      </c>
      <c r="BR83">
        <v>1.2964</v>
      </c>
      <c r="BS83">
        <v>1.3052999999999999</v>
      </c>
      <c r="BT83">
        <v>1.3142</v>
      </c>
      <c r="BU83">
        <v>1.3231999999999999</v>
      </c>
      <c r="BV83">
        <v>1.3322000000000001</v>
      </c>
      <c r="BW83">
        <v>1.3412999999999999</v>
      </c>
      <c r="BX83">
        <v>1.3504</v>
      </c>
      <c r="BY83">
        <v>1.3594999999999999</v>
      </c>
      <c r="BZ83">
        <v>1.3687</v>
      </c>
      <c r="CA83">
        <v>1.3779999999999999</v>
      </c>
      <c r="CB83">
        <v>1.3873</v>
      </c>
      <c r="CC83">
        <v>1.3966000000000001</v>
      </c>
      <c r="CD83">
        <v>1.4059999999999999</v>
      </c>
      <c r="CE83">
        <v>1.4155</v>
      </c>
      <c r="CF83">
        <v>1.4251</v>
      </c>
      <c r="CG83">
        <v>1.4347000000000001</v>
      </c>
      <c r="CH83">
        <v>1.4442999999999999</v>
      </c>
      <c r="CI83">
        <v>1.4540999999999999</v>
      </c>
      <c r="CJ83">
        <v>1.4639</v>
      </c>
      <c r="CK83">
        <v>1.4738</v>
      </c>
      <c r="CL83">
        <v>1.4838</v>
      </c>
      <c r="CM83">
        <v>1.4939</v>
      </c>
      <c r="CN83">
        <v>1.504</v>
      </c>
      <c r="CO83">
        <v>1.5143</v>
      </c>
      <c r="CP83">
        <v>1.5246999999999999</v>
      </c>
      <c r="CQ83">
        <v>1.5350999999999999</v>
      </c>
      <c r="CR83">
        <v>1.5457000000000001</v>
      </c>
      <c r="CS83">
        <v>1.5564</v>
      </c>
      <c r="CT83">
        <v>1.5671999999999999</v>
      </c>
      <c r="CU83">
        <v>1.5781000000000001</v>
      </c>
      <c r="CV83">
        <v>1.5891</v>
      </c>
      <c r="CW83">
        <v>1.6003000000000001</v>
      </c>
      <c r="CX83">
        <v>1.6115999999999999</v>
      </c>
      <c r="CY83">
        <v>1.6231</v>
      </c>
      <c r="CZ83">
        <v>1.6347</v>
      </c>
      <c r="DA83">
        <v>1.6465000000000001</v>
      </c>
      <c r="DB83">
        <v>1.6584000000000001</v>
      </c>
      <c r="DC83">
        <v>1.6705000000000001</v>
      </c>
      <c r="DD83">
        <v>1.6827000000000001</v>
      </c>
      <c r="DE83">
        <v>1.6952</v>
      </c>
      <c r="DF83">
        <v>1.7078</v>
      </c>
      <c r="DG83">
        <v>1.7205999999999999</v>
      </c>
      <c r="DH83">
        <v>1.7336</v>
      </c>
    </row>
    <row r="84" spans="2:112" x14ac:dyDescent="0.25">
      <c r="B84">
        <v>25.119</v>
      </c>
      <c r="C84">
        <v>0.73740000000000006</v>
      </c>
      <c r="D84">
        <v>0.74560000000000004</v>
      </c>
      <c r="E84">
        <v>0.75370000000000004</v>
      </c>
      <c r="F84">
        <v>0.76180000000000003</v>
      </c>
      <c r="G84">
        <v>0.76990000000000003</v>
      </c>
      <c r="H84">
        <v>0.77800000000000002</v>
      </c>
      <c r="I84">
        <v>0.78620000000000001</v>
      </c>
      <c r="J84">
        <v>0.79430000000000001</v>
      </c>
      <c r="K84">
        <v>0.8024</v>
      </c>
      <c r="L84">
        <v>0.81059999999999999</v>
      </c>
      <c r="M84">
        <v>0.81869999999999998</v>
      </c>
      <c r="N84">
        <v>0.82679999999999998</v>
      </c>
      <c r="O84">
        <v>0.83499999999999996</v>
      </c>
      <c r="P84">
        <v>0.84309999999999996</v>
      </c>
      <c r="Q84">
        <v>0.85129999999999995</v>
      </c>
      <c r="R84">
        <v>0.85940000000000005</v>
      </c>
      <c r="S84">
        <v>0.86760000000000004</v>
      </c>
      <c r="T84">
        <v>0.87570000000000003</v>
      </c>
      <c r="U84">
        <v>0.88390000000000002</v>
      </c>
      <c r="V84">
        <v>0.89200000000000002</v>
      </c>
      <c r="W84">
        <v>0.9002</v>
      </c>
      <c r="X84">
        <v>0.90839999999999999</v>
      </c>
      <c r="Y84">
        <v>0.91649999999999998</v>
      </c>
      <c r="Z84">
        <v>0.92469999999999997</v>
      </c>
      <c r="AA84">
        <v>0.93289999999999995</v>
      </c>
      <c r="AB84">
        <v>0.94110000000000005</v>
      </c>
      <c r="AC84">
        <v>0.94930000000000003</v>
      </c>
      <c r="AD84">
        <v>0.95750000000000002</v>
      </c>
      <c r="AE84">
        <v>0.9657</v>
      </c>
      <c r="AF84">
        <v>0.97389999999999999</v>
      </c>
      <c r="AG84">
        <v>0.98209999999999997</v>
      </c>
      <c r="AH84">
        <v>0.99039999999999995</v>
      </c>
      <c r="AI84">
        <v>0.99860000000000004</v>
      </c>
      <c r="AJ84">
        <v>1.0067999999999999</v>
      </c>
      <c r="AK84">
        <v>1.0150999999999999</v>
      </c>
      <c r="AL84">
        <v>1.0233000000000001</v>
      </c>
      <c r="AM84">
        <v>1.0316000000000001</v>
      </c>
      <c r="AN84">
        <v>1.0399</v>
      </c>
      <c r="AO84">
        <v>1.0482</v>
      </c>
      <c r="AP84">
        <v>1.0564</v>
      </c>
      <c r="AQ84">
        <v>1.0648</v>
      </c>
      <c r="AR84">
        <v>1.0730999999999999</v>
      </c>
      <c r="AS84">
        <v>1.0813999999999999</v>
      </c>
      <c r="AT84">
        <v>1.0896999999999999</v>
      </c>
      <c r="AU84">
        <v>1.0981000000000001</v>
      </c>
      <c r="AV84">
        <v>1.1064000000000001</v>
      </c>
      <c r="AW84">
        <v>1.1148</v>
      </c>
      <c r="AX84">
        <v>1.1232</v>
      </c>
      <c r="AY84">
        <v>1.1315999999999999</v>
      </c>
      <c r="AZ84">
        <v>1.1399999999999999</v>
      </c>
      <c r="BA84">
        <v>1.1484000000000001</v>
      </c>
      <c r="BB84">
        <v>1.1569</v>
      </c>
      <c r="BC84">
        <v>1.1654</v>
      </c>
      <c r="BD84">
        <v>1.1738</v>
      </c>
      <c r="BE84">
        <v>1.1822999999999999</v>
      </c>
      <c r="BF84">
        <v>1.1909000000000001</v>
      </c>
      <c r="BG84">
        <v>1.1994</v>
      </c>
      <c r="BH84">
        <v>1.208</v>
      </c>
      <c r="BI84">
        <v>1.2165999999999999</v>
      </c>
      <c r="BJ84">
        <v>1.2252000000000001</v>
      </c>
      <c r="BK84">
        <v>1.2338</v>
      </c>
      <c r="BL84">
        <v>1.2424999999999999</v>
      </c>
      <c r="BM84">
        <v>1.2512000000000001</v>
      </c>
      <c r="BN84">
        <v>1.2599</v>
      </c>
      <c r="BO84">
        <v>1.2685999999999999</v>
      </c>
      <c r="BP84">
        <v>1.2774000000000001</v>
      </c>
      <c r="BQ84">
        <v>1.2862</v>
      </c>
      <c r="BR84">
        <v>1.2950999999999999</v>
      </c>
      <c r="BS84">
        <v>1.304</v>
      </c>
      <c r="BT84">
        <v>1.3129</v>
      </c>
      <c r="BU84">
        <v>1.3218000000000001</v>
      </c>
      <c r="BV84">
        <v>1.3308</v>
      </c>
      <c r="BW84">
        <v>1.3399000000000001</v>
      </c>
      <c r="BX84">
        <v>1.349</v>
      </c>
      <c r="BY84">
        <v>1.3581000000000001</v>
      </c>
      <c r="BZ84">
        <v>1.3673</v>
      </c>
      <c r="CA84">
        <v>1.3765000000000001</v>
      </c>
      <c r="CB84">
        <v>1.3857999999999999</v>
      </c>
      <c r="CC84">
        <v>1.3952</v>
      </c>
      <c r="CD84">
        <v>1.4046000000000001</v>
      </c>
      <c r="CE84">
        <v>1.4139999999999999</v>
      </c>
      <c r="CF84">
        <v>1.4236</v>
      </c>
      <c r="CG84">
        <v>1.4332</v>
      </c>
      <c r="CH84">
        <v>1.4428000000000001</v>
      </c>
      <c r="CI84">
        <v>1.4525999999999999</v>
      </c>
      <c r="CJ84">
        <v>1.4623999999999999</v>
      </c>
      <c r="CK84">
        <v>1.4722999999999999</v>
      </c>
      <c r="CL84">
        <v>1.4823</v>
      </c>
      <c r="CM84">
        <v>1.4923</v>
      </c>
      <c r="CN84">
        <v>1.5024999999999999</v>
      </c>
      <c r="CO84">
        <v>1.5126999999999999</v>
      </c>
      <c r="CP84">
        <v>1.5230999999999999</v>
      </c>
      <c r="CQ84">
        <v>1.5335000000000001</v>
      </c>
      <c r="CR84">
        <v>1.5441</v>
      </c>
      <c r="CS84">
        <v>1.5548</v>
      </c>
      <c r="CT84">
        <v>1.5654999999999999</v>
      </c>
      <c r="CU84">
        <v>1.5765</v>
      </c>
      <c r="CV84">
        <v>1.5874999999999999</v>
      </c>
      <c r="CW84">
        <v>1.5987</v>
      </c>
      <c r="CX84">
        <v>1.61</v>
      </c>
      <c r="CY84">
        <v>1.6214</v>
      </c>
      <c r="CZ84">
        <v>1.633</v>
      </c>
      <c r="DA84">
        <v>1.6447000000000001</v>
      </c>
      <c r="DB84">
        <v>1.6567000000000001</v>
      </c>
      <c r="DC84">
        <v>1.6687000000000001</v>
      </c>
      <c r="DD84">
        <v>1.681</v>
      </c>
      <c r="DE84">
        <v>1.6934</v>
      </c>
      <c r="DF84">
        <v>1.706</v>
      </c>
      <c r="DG84">
        <v>1.7188000000000001</v>
      </c>
      <c r="DH84">
        <v>1.7318</v>
      </c>
    </row>
    <row r="85" spans="2:112" x14ac:dyDescent="0.25">
      <c r="B85">
        <v>26.914999999999999</v>
      </c>
      <c r="C85">
        <v>0.73670000000000002</v>
      </c>
      <c r="D85">
        <v>0.74480000000000002</v>
      </c>
      <c r="E85">
        <v>0.75290000000000001</v>
      </c>
      <c r="F85">
        <v>0.76100000000000001</v>
      </c>
      <c r="G85">
        <v>0.76910000000000001</v>
      </c>
      <c r="H85">
        <v>0.7772</v>
      </c>
      <c r="I85">
        <v>0.78539999999999999</v>
      </c>
      <c r="J85">
        <v>0.79349999999999998</v>
      </c>
      <c r="K85">
        <v>0.80159999999999998</v>
      </c>
      <c r="L85">
        <v>0.80969999999999998</v>
      </c>
      <c r="M85">
        <v>0.81779999999999997</v>
      </c>
      <c r="N85">
        <v>0.82599999999999996</v>
      </c>
      <c r="O85">
        <v>0.83409999999999995</v>
      </c>
      <c r="P85">
        <v>0.84219999999999995</v>
      </c>
      <c r="Q85">
        <v>0.85040000000000004</v>
      </c>
      <c r="R85">
        <v>0.85850000000000004</v>
      </c>
      <c r="S85">
        <v>0.86670000000000003</v>
      </c>
      <c r="T85">
        <v>0.87480000000000002</v>
      </c>
      <c r="U85">
        <v>0.88300000000000001</v>
      </c>
      <c r="V85">
        <v>0.8911</v>
      </c>
      <c r="W85">
        <v>0.89929999999999999</v>
      </c>
      <c r="X85">
        <v>0.90739999999999998</v>
      </c>
      <c r="Y85">
        <v>0.91559999999999997</v>
      </c>
      <c r="Z85">
        <v>0.92379999999999995</v>
      </c>
      <c r="AA85">
        <v>0.93200000000000005</v>
      </c>
      <c r="AB85">
        <v>0.94010000000000005</v>
      </c>
      <c r="AC85">
        <v>0.94830000000000003</v>
      </c>
      <c r="AD85">
        <v>0.95650000000000002</v>
      </c>
      <c r="AE85">
        <v>0.9647</v>
      </c>
      <c r="AF85">
        <v>0.97289999999999999</v>
      </c>
      <c r="AG85">
        <v>0.98109999999999997</v>
      </c>
      <c r="AH85">
        <v>0.98929999999999996</v>
      </c>
      <c r="AI85">
        <v>0.99760000000000004</v>
      </c>
      <c r="AJ85">
        <v>1.0058</v>
      </c>
      <c r="AK85">
        <v>1.014</v>
      </c>
      <c r="AL85">
        <v>1.0223</v>
      </c>
      <c r="AM85">
        <v>1.0305</v>
      </c>
      <c r="AN85">
        <v>1.0387999999999999</v>
      </c>
      <c r="AO85">
        <v>1.0470999999999999</v>
      </c>
      <c r="AP85">
        <v>1.0553999999999999</v>
      </c>
      <c r="AQ85">
        <v>1.0637000000000001</v>
      </c>
      <c r="AR85">
        <v>1.0720000000000001</v>
      </c>
      <c r="AS85">
        <v>1.0803</v>
      </c>
      <c r="AT85">
        <v>1.0886</v>
      </c>
      <c r="AU85">
        <v>1.0969</v>
      </c>
      <c r="AV85">
        <v>1.1052999999999999</v>
      </c>
      <c r="AW85">
        <v>1.1136999999999999</v>
      </c>
      <c r="AX85">
        <v>1.1220000000000001</v>
      </c>
      <c r="AY85">
        <v>1.1304000000000001</v>
      </c>
      <c r="AZ85">
        <v>1.1388</v>
      </c>
      <c r="BA85">
        <v>1.1473</v>
      </c>
      <c r="BB85">
        <v>1.1556999999999999</v>
      </c>
      <c r="BC85">
        <v>1.1641999999999999</v>
      </c>
      <c r="BD85">
        <v>1.1726000000000001</v>
      </c>
      <c r="BE85">
        <v>1.1811</v>
      </c>
      <c r="BF85">
        <v>1.1896</v>
      </c>
      <c r="BG85">
        <v>1.1981999999999999</v>
      </c>
      <c r="BH85">
        <v>1.2067000000000001</v>
      </c>
      <c r="BI85">
        <v>1.2153</v>
      </c>
      <c r="BJ85">
        <v>1.2239</v>
      </c>
      <c r="BK85">
        <v>1.2324999999999999</v>
      </c>
      <c r="BL85">
        <v>1.2412000000000001</v>
      </c>
      <c r="BM85">
        <v>1.2499</v>
      </c>
      <c r="BN85">
        <v>1.2585999999999999</v>
      </c>
      <c r="BO85">
        <v>1.2673000000000001</v>
      </c>
      <c r="BP85">
        <v>1.2761</v>
      </c>
      <c r="BQ85">
        <v>1.2848999999999999</v>
      </c>
      <c r="BR85">
        <v>1.2937000000000001</v>
      </c>
      <c r="BS85">
        <v>1.3026</v>
      </c>
      <c r="BT85">
        <v>1.3115000000000001</v>
      </c>
      <c r="BU85">
        <v>1.3205</v>
      </c>
      <c r="BV85">
        <v>1.3294999999999999</v>
      </c>
      <c r="BW85">
        <v>1.3385</v>
      </c>
      <c r="BX85">
        <v>1.3475999999999999</v>
      </c>
      <c r="BY85">
        <v>1.3567</v>
      </c>
      <c r="BZ85">
        <v>1.3658999999999999</v>
      </c>
      <c r="CA85">
        <v>1.3751</v>
      </c>
      <c r="CB85">
        <v>1.3844000000000001</v>
      </c>
      <c r="CC85">
        <v>1.3936999999999999</v>
      </c>
      <c r="CD85">
        <v>1.4031</v>
      </c>
      <c r="CE85">
        <v>1.4126000000000001</v>
      </c>
      <c r="CF85">
        <v>1.4220999999999999</v>
      </c>
      <c r="CG85">
        <v>1.4317</v>
      </c>
      <c r="CH85">
        <v>1.4414</v>
      </c>
      <c r="CI85">
        <v>1.4511000000000001</v>
      </c>
      <c r="CJ85">
        <v>1.4609000000000001</v>
      </c>
      <c r="CK85">
        <v>1.4708000000000001</v>
      </c>
      <c r="CL85">
        <v>1.4806999999999999</v>
      </c>
      <c r="CM85">
        <v>1.4907999999999999</v>
      </c>
      <c r="CN85">
        <v>1.5008999999999999</v>
      </c>
      <c r="CO85">
        <v>1.5112000000000001</v>
      </c>
      <c r="CP85">
        <v>1.5215000000000001</v>
      </c>
      <c r="CQ85">
        <v>1.532</v>
      </c>
      <c r="CR85">
        <v>1.5425</v>
      </c>
      <c r="CS85">
        <v>1.5531999999999999</v>
      </c>
      <c r="CT85">
        <v>1.5639000000000001</v>
      </c>
      <c r="CU85">
        <v>1.5748</v>
      </c>
      <c r="CV85">
        <v>1.5859000000000001</v>
      </c>
      <c r="CW85">
        <v>1.597</v>
      </c>
      <c r="CX85">
        <v>1.6083000000000001</v>
      </c>
      <c r="CY85">
        <v>1.6196999999999999</v>
      </c>
      <c r="CZ85">
        <v>1.6313</v>
      </c>
      <c r="DA85">
        <v>1.6431</v>
      </c>
      <c r="DB85">
        <v>1.655</v>
      </c>
      <c r="DC85">
        <v>1.667</v>
      </c>
      <c r="DD85">
        <v>1.6793</v>
      </c>
      <c r="DE85">
        <v>1.6917</v>
      </c>
      <c r="DF85">
        <v>1.7042999999999999</v>
      </c>
      <c r="DG85">
        <v>1.7171000000000001</v>
      </c>
      <c r="DH85">
        <v>1.7301</v>
      </c>
    </row>
    <row r="86" spans="2:112" x14ac:dyDescent="0.25">
      <c r="B86">
        <v>28.84</v>
      </c>
      <c r="C86">
        <v>0.7359</v>
      </c>
      <c r="D86">
        <v>0.74399999999999999</v>
      </c>
      <c r="E86">
        <v>0.75209999999999999</v>
      </c>
      <c r="F86">
        <v>0.76019999999999999</v>
      </c>
      <c r="G86">
        <v>0.76829999999999998</v>
      </c>
      <c r="H86">
        <v>0.77649999999999997</v>
      </c>
      <c r="I86">
        <v>0.78459999999999996</v>
      </c>
      <c r="J86">
        <v>0.79269999999999996</v>
      </c>
      <c r="K86">
        <v>0.80079999999999996</v>
      </c>
      <c r="L86">
        <v>0.80889999999999995</v>
      </c>
      <c r="M86">
        <v>0.81699999999999995</v>
      </c>
      <c r="N86">
        <v>0.82509999999999994</v>
      </c>
      <c r="O86">
        <v>0.83330000000000004</v>
      </c>
      <c r="P86">
        <v>0.84140000000000004</v>
      </c>
      <c r="Q86">
        <v>0.84950000000000003</v>
      </c>
      <c r="R86">
        <v>0.85760000000000003</v>
      </c>
      <c r="S86">
        <v>0.86580000000000001</v>
      </c>
      <c r="T86">
        <v>0.87390000000000001</v>
      </c>
      <c r="U86">
        <v>0.8821</v>
      </c>
      <c r="V86">
        <v>0.89019999999999999</v>
      </c>
      <c r="W86">
        <v>0.89839999999999998</v>
      </c>
      <c r="X86">
        <v>0.90649999999999997</v>
      </c>
      <c r="Y86">
        <v>0.91469999999999996</v>
      </c>
      <c r="Z86">
        <v>0.92279999999999995</v>
      </c>
      <c r="AA86">
        <v>0.93100000000000005</v>
      </c>
      <c r="AB86">
        <v>0.93920000000000003</v>
      </c>
      <c r="AC86">
        <v>0.94740000000000002</v>
      </c>
      <c r="AD86">
        <v>0.95550000000000002</v>
      </c>
      <c r="AE86">
        <v>0.9637</v>
      </c>
      <c r="AF86">
        <v>0.97189999999999999</v>
      </c>
      <c r="AG86">
        <v>0.98009999999999997</v>
      </c>
      <c r="AH86">
        <v>0.98829999999999996</v>
      </c>
      <c r="AI86">
        <v>0.99660000000000004</v>
      </c>
      <c r="AJ86">
        <v>1.0047999999999999</v>
      </c>
      <c r="AK86">
        <v>1.0129999999999999</v>
      </c>
      <c r="AL86">
        <v>1.0212000000000001</v>
      </c>
      <c r="AM86">
        <v>1.0295000000000001</v>
      </c>
      <c r="AN86">
        <v>1.0378000000000001</v>
      </c>
      <c r="AO86">
        <v>1.046</v>
      </c>
      <c r="AP86">
        <v>1.0543</v>
      </c>
      <c r="AQ86">
        <v>1.0626</v>
      </c>
      <c r="AR86">
        <v>1.0709</v>
      </c>
      <c r="AS86">
        <v>1.0791999999999999</v>
      </c>
      <c r="AT86">
        <v>1.0874999999999999</v>
      </c>
      <c r="AU86">
        <v>1.0958000000000001</v>
      </c>
      <c r="AV86">
        <v>1.1042000000000001</v>
      </c>
      <c r="AW86">
        <v>1.1125</v>
      </c>
      <c r="AX86">
        <v>1.1209</v>
      </c>
      <c r="AY86">
        <v>1.1293</v>
      </c>
      <c r="AZ86">
        <v>1.1376999999999999</v>
      </c>
      <c r="BA86">
        <v>1.1460999999999999</v>
      </c>
      <c r="BB86">
        <v>1.1545000000000001</v>
      </c>
      <c r="BC86">
        <v>1.163</v>
      </c>
      <c r="BD86">
        <v>1.1714</v>
      </c>
      <c r="BE86">
        <v>1.1798999999999999</v>
      </c>
      <c r="BF86">
        <v>1.1883999999999999</v>
      </c>
      <c r="BG86">
        <v>1.1970000000000001</v>
      </c>
      <c r="BH86">
        <v>1.2055</v>
      </c>
      <c r="BI86">
        <v>1.2141</v>
      </c>
      <c r="BJ86">
        <v>1.2226999999999999</v>
      </c>
      <c r="BK86">
        <v>1.2313000000000001</v>
      </c>
      <c r="BL86">
        <v>1.2399</v>
      </c>
      <c r="BM86">
        <v>1.2485999999999999</v>
      </c>
      <c r="BN86">
        <v>1.2573000000000001</v>
      </c>
      <c r="BO86">
        <v>1.266</v>
      </c>
      <c r="BP86">
        <v>1.2747999999999999</v>
      </c>
      <c r="BQ86">
        <v>1.2836000000000001</v>
      </c>
      <c r="BR86">
        <v>1.2924</v>
      </c>
      <c r="BS86">
        <v>1.3012999999999999</v>
      </c>
      <c r="BT86">
        <v>1.3102</v>
      </c>
      <c r="BU86">
        <v>1.3190999999999999</v>
      </c>
      <c r="BV86">
        <v>1.3281000000000001</v>
      </c>
      <c r="BW86">
        <v>1.3371</v>
      </c>
      <c r="BX86">
        <v>1.3462000000000001</v>
      </c>
      <c r="BY86">
        <v>1.3552999999999999</v>
      </c>
      <c r="BZ86">
        <v>1.3645</v>
      </c>
      <c r="CA86">
        <v>1.3736999999999999</v>
      </c>
      <c r="CB86">
        <v>1.383</v>
      </c>
      <c r="CC86">
        <v>1.3923000000000001</v>
      </c>
      <c r="CD86">
        <v>1.4016999999999999</v>
      </c>
      <c r="CE86">
        <v>1.4112</v>
      </c>
      <c r="CF86">
        <v>1.4207000000000001</v>
      </c>
      <c r="CG86">
        <v>1.4301999999999999</v>
      </c>
      <c r="CH86">
        <v>1.4399</v>
      </c>
      <c r="CI86">
        <v>1.4496</v>
      </c>
      <c r="CJ86">
        <v>1.4594</v>
      </c>
      <c r="CK86">
        <v>1.4693000000000001</v>
      </c>
      <c r="CL86">
        <v>1.4792000000000001</v>
      </c>
      <c r="CM86">
        <v>1.4893000000000001</v>
      </c>
      <c r="CN86">
        <v>1.4994000000000001</v>
      </c>
      <c r="CO86">
        <v>1.5096000000000001</v>
      </c>
      <c r="CP86">
        <v>1.52</v>
      </c>
      <c r="CQ86">
        <v>1.5304</v>
      </c>
      <c r="CR86">
        <v>1.5408999999999999</v>
      </c>
      <c r="CS86">
        <v>1.5516000000000001</v>
      </c>
      <c r="CT86">
        <v>1.5623</v>
      </c>
      <c r="CU86">
        <v>1.5731999999999999</v>
      </c>
      <c r="CV86">
        <v>1.5842000000000001</v>
      </c>
      <c r="CW86">
        <v>1.5953999999999999</v>
      </c>
      <c r="CX86">
        <v>1.6067</v>
      </c>
      <c r="CY86">
        <v>1.6181000000000001</v>
      </c>
      <c r="CZ86">
        <v>1.6296999999999999</v>
      </c>
      <c r="DA86">
        <v>1.6414</v>
      </c>
      <c r="DB86">
        <v>1.6533</v>
      </c>
      <c r="DC86">
        <v>1.6653</v>
      </c>
      <c r="DD86">
        <v>1.6775</v>
      </c>
      <c r="DE86">
        <v>1.69</v>
      </c>
      <c r="DF86">
        <v>1.7024999999999999</v>
      </c>
      <c r="DG86">
        <v>1.7153</v>
      </c>
      <c r="DH86">
        <v>1.7282999999999999</v>
      </c>
    </row>
    <row r="87" spans="2:112" x14ac:dyDescent="0.25">
      <c r="B87">
        <v>30.902999999999999</v>
      </c>
      <c r="C87">
        <v>0.73519999999999996</v>
      </c>
      <c r="D87">
        <v>0.74329999999999996</v>
      </c>
      <c r="E87">
        <v>0.75139999999999996</v>
      </c>
      <c r="F87">
        <v>0.75949999999999995</v>
      </c>
      <c r="G87">
        <v>0.76759999999999995</v>
      </c>
      <c r="H87">
        <v>0.77569999999999995</v>
      </c>
      <c r="I87">
        <v>0.78380000000000005</v>
      </c>
      <c r="J87">
        <v>0.79190000000000005</v>
      </c>
      <c r="K87">
        <v>0.8</v>
      </c>
      <c r="L87">
        <v>0.80810000000000004</v>
      </c>
      <c r="M87">
        <v>0.81620000000000004</v>
      </c>
      <c r="N87">
        <v>0.82430000000000003</v>
      </c>
      <c r="O87">
        <v>0.83240000000000003</v>
      </c>
      <c r="P87">
        <v>0.84050000000000002</v>
      </c>
      <c r="Q87">
        <v>0.84870000000000001</v>
      </c>
      <c r="R87">
        <v>0.85680000000000001</v>
      </c>
      <c r="S87">
        <v>0.8649</v>
      </c>
      <c r="T87">
        <v>0.873</v>
      </c>
      <c r="U87">
        <v>0.88119999999999998</v>
      </c>
      <c r="V87">
        <v>0.88929999999999998</v>
      </c>
      <c r="W87">
        <v>0.89749999999999996</v>
      </c>
      <c r="X87">
        <v>0.90559999999999996</v>
      </c>
      <c r="Y87">
        <v>0.91369999999999996</v>
      </c>
      <c r="Z87">
        <v>0.92190000000000005</v>
      </c>
      <c r="AA87">
        <v>0.93010000000000004</v>
      </c>
      <c r="AB87">
        <v>0.93820000000000003</v>
      </c>
      <c r="AC87">
        <v>0.94640000000000002</v>
      </c>
      <c r="AD87">
        <v>0.9546</v>
      </c>
      <c r="AE87">
        <v>0.96279999999999999</v>
      </c>
      <c r="AF87">
        <v>0.97089999999999999</v>
      </c>
      <c r="AG87">
        <v>0.97909999999999997</v>
      </c>
      <c r="AH87">
        <v>0.98729999999999996</v>
      </c>
      <c r="AI87">
        <v>0.99550000000000005</v>
      </c>
      <c r="AJ87">
        <v>1.0038</v>
      </c>
      <c r="AK87">
        <v>1.012</v>
      </c>
      <c r="AL87">
        <v>1.0202</v>
      </c>
      <c r="AM87">
        <v>1.0285</v>
      </c>
      <c r="AN87">
        <v>1.0367</v>
      </c>
      <c r="AO87">
        <v>1.0449999999999999</v>
      </c>
      <c r="AP87">
        <v>1.0531999999999999</v>
      </c>
      <c r="AQ87">
        <v>1.0615000000000001</v>
      </c>
      <c r="AR87">
        <v>1.0698000000000001</v>
      </c>
      <c r="AS87">
        <v>1.0781000000000001</v>
      </c>
      <c r="AT87">
        <v>1.0864</v>
      </c>
      <c r="AU87">
        <v>1.0947</v>
      </c>
      <c r="AV87">
        <v>1.1031</v>
      </c>
      <c r="AW87">
        <v>1.1113999999999999</v>
      </c>
      <c r="AX87">
        <v>1.1197999999999999</v>
      </c>
      <c r="AY87">
        <v>1.1281000000000001</v>
      </c>
      <c r="AZ87">
        <v>1.1365000000000001</v>
      </c>
      <c r="BA87">
        <v>1.1449</v>
      </c>
      <c r="BB87">
        <v>1.1534</v>
      </c>
      <c r="BC87">
        <v>1.1617999999999999</v>
      </c>
      <c r="BD87">
        <v>1.1702999999999999</v>
      </c>
      <c r="BE87">
        <v>1.1787000000000001</v>
      </c>
      <c r="BF87">
        <v>1.1872</v>
      </c>
      <c r="BG87">
        <v>1.1957</v>
      </c>
      <c r="BH87">
        <v>1.2042999999999999</v>
      </c>
      <c r="BI87">
        <v>1.2128000000000001</v>
      </c>
      <c r="BJ87">
        <v>1.2214</v>
      </c>
      <c r="BK87">
        <v>1.23</v>
      </c>
      <c r="BL87">
        <v>1.2386999999999999</v>
      </c>
      <c r="BM87">
        <v>1.2473000000000001</v>
      </c>
      <c r="BN87">
        <v>1.256</v>
      </c>
      <c r="BO87">
        <v>1.2647999999999999</v>
      </c>
      <c r="BP87">
        <v>1.2735000000000001</v>
      </c>
      <c r="BQ87">
        <v>1.2823</v>
      </c>
      <c r="BR87">
        <v>1.2910999999999999</v>
      </c>
      <c r="BS87">
        <v>1.3</v>
      </c>
      <c r="BT87">
        <v>1.3089</v>
      </c>
      <c r="BU87">
        <v>1.3178000000000001</v>
      </c>
      <c r="BV87">
        <v>1.3268</v>
      </c>
      <c r="BW87">
        <v>1.3358000000000001</v>
      </c>
      <c r="BX87">
        <v>1.3449</v>
      </c>
      <c r="BY87">
        <v>1.3540000000000001</v>
      </c>
      <c r="BZ87">
        <v>1.3631</v>
      </c>
      <c r="CA87">
        <v>1.3723000000000001</v>
      </c>
      <c r="CB87">
        <v>1.3815999999999999</v>
      </c>
      <c r="CC87">
        <v>1.3909</v>
      </c>
      <c r="CD87">
        <v>1.4003000000000001</v>
      </c>
      <c r="CE87">
        <v>1.4097</v>
      </c>
      <c r="CF87">
        <v>1.4192</v>
      </c>
      <c r="CG87">
        <v>1.4288000000000001</v>
      </c>
      <c r="CH87">
        <v>1.4383999999999999</v>
      </c>
      <c r="CI87">
        <v>1.4480999999999999</v>
      </c>
      <c r="CJ87">
        <v>1.4579</v>
      </c>
      <c r="CK87">
        <v>1.4678</v>
      </c>
      <c r="CL87">
        <v>1.4777</v>
      </c>
      <c r="CM87">
        <v>1.4878</v>
      </c>
      <c r="CN87">
        <v>1.4979</v>
      </c>
      <c r="CO87">
        <v>1.5081</v>
      </c>
      <c r="CP87">
        <v>1.5184</v>
      </c>
      <c r="CQ87">
        <v>1.5288999999999999</v>
      </c>
      <c r="CR87">
        <v>1.5394000000000001</v>
      </c>
      <c r="CS87">
        <v>1.55</v>
      </c>
      <c r="CT87">
        <v>1.5608</v>
      </c>
      <c r="CU87">
        <v>1.5716000000000001</v>
      </c>
      <c r="CV87">
        <v>1.5826</v>
      </c>
      <c r="CW87">
        <v>1.5938000000000001</v>
      </c>
      <c r="CX87">
        <v>1.605</v>
      </c>
      <c r="CY87">
        <v>1.6165</v>
      </c>
      <c r="CZ87">
        <v>1.6279999999999999</v>
      </c>
      <c r="DA87">
        <v>1.6396999999999999</v>
      </c>
      <c r="DB87">
        <v>1.6516</v>
      </c>
      <c r="DC87">
        <v>1.6636</v>
      </c>
      <c r="DD87">
        <v>1.6758999999999999</v>
      </c>
      <c r="DE87">
        <v>1.6881999999999999</v>
      </c>
      <c r="DF87">
        <v>1.7008000000000001</v>
      </c>
      <c r="DG87">
        <v>1.7136</v>
      </c>
      <c r="DH87">
        <v>1.7265999999999999</v>
      </c>
    </row>
    <row r="88" spans="2:112" x14ac:dyDescent="0.25">
      <c r="B88">
        <v>33.113</v>
      </c>
      <c r="C88">
        <v>0.73450000000000004</v>
      </c>
      <c r="D88">
        <v>0.74250000000000005</v>
      </c>
      <c r="E88">
        <v>0.75060000000000004</v>
      </c>
      <c r="F88">
        <v>0.75870000000000004</v>
      </c>
      <c r="G88">
        <v>0.76680000000000004</v>
      </c>
      <c r="H88">
        <v>0.77490000000000003</v>
      </c>
      <c r="I88">
        <v>0.78300000000000003</v>
      </c>
      <c r="J88">
        <v>0.79110000000000003</v>
      </c>
      <c r="K88">
        <v>0.79920000000000002</v>
      </c>
      <c r="L88">
        <v>0.80730000000000002</v>
      </c>
      <c r="M88">
        <v>0.81540000000000001</v>
      </c>
      <c r="N88">
        <v>0.82350000000000001</v>
      </c>
      <c r="O88">
        <v>0.83160000000000001</v>
      </c>
      <c r="P88">
        <v>0.8397</v>
      </c>
      <c r="Q88">
        <v>0.8478</v>
      </c>
      <c r="R88">
        <v>0.85589999999999999</v>
      </c>
      <c r="S88">
        <v>0.86399999999999999</v>
      </c>
      <c r="T88">
        <v>0.87219999999999998</v>
      </c>
      <c r="U88">
        <v>0.88029999999999997</v>
      </c>
      <c r="V88">
        <v>0.88839999999999997</v>
      </c>
      <c r="W88">
        <v>0.89659999999999995</v>
      </c>
      <c r="X88">
        <v>0.90469999999999995</v>
      </c>
      <c r="Y88">
        <v>0.91279999999999994</v>
      </c>
      <c r="Z88">
        <v>0.92100000000000004</v>
      </c>
      <c r="AA88">
        <v>0.92910000000000004</v>
      </c>
      <c r="AB88">
        <v>0.93730000000000002</v>
      </c>
      <c r="AC88">
        <v>0.94550000000000001</v>
      </c>
      <c r="AD88">
        <v>0.9536</v>
      </c>
      <c r="AE88">
        <v>0.96179999999999999</v>
      </c>
      <c r="AF88">
        <v>0.97</v>
      </c>
      <c r="AG88">
        <v>0.97819999999999996</v>
      </c>
      <c r="AH88">
        <v>0.98640000000000005</v>
      </c>
      <c r="AI88">
        <v>0.99460000000000004</v>
      </c>
      <c r="AJ88">
        <v>1.0027999999999999</v>
      </c>
      <c r="AK88">
        <v>1.0109999999999999</v>
      </c>
      <c r="AL88">
        <v>1.0192000000000001</v>
      </c>
      <c r="AM88">
        <v>1.0274000000000001</v>
      </c>
      <c r="AN88">
        <v>1.0357000000000001</v>
      </c>
      <c r="AO88">
        <v>1.0439000000000001</v>
      </c>
      <c r="AP88">
        <v>1.0522</v>
      </c>
      <c r="AQ88">
        <v>1.0604</v>
      </c>
      <c r="AR88">
        <v>1.0687</v>
      </c>
      <c r="AS88">
        <v>1.077</v>
      </c>
      <c r="AT88">
        <v>1.0852999999999999</v>
      </c>
      <c r="AU88">
        <v>1.0935999999999999</v>
      </c>
      <c r="AV88">
        <v>1.1020000000000001</v>
      </c>
      <c r="AW88">
        <v>1.1103000000000001</v>
      </c>
      <c r="AX88">
        <v>1.1186</v>
      </c>
      <c r="AY88">
        <v>1.127</v>
      </c>
      <c r="AZ88">
        <v>1.1354</v>
      </c>
      <c r="BA88">
        <v>1.1437999999999999</v>
      </c>
      <c r="BB88">
        <v>1.1521999999999999</v>
      </c>
      <c r="BC88">
        <v>1.1606000000000001</v>
      </c>
      <c r="BD88">
        <v>1.1691</v>
      </c>
      <c r="BE88">
        <v>1.1776</v>
      </c>
      <c r="BF88">
        <v>1.1859999999999999</v>
      </c>
      <c r="BG88">
        <v>1.1946000000000001</v>
      </c>
      <c r="BH88">
        <v>1.2031000000000001</v>
      </c>
      <c r="BI88">
        <v>1.2116</v>
      </c>
      <c r="BJ88">
        <v>1.2202</v>
      </c>
      <c r="BK88">
        <v>1.2287999999999999</v>
      </c>
      <c r="BL88">
        <v>1.2374000000000001</v>
      </c>
      <c r="BM88">
        <v>1.2461</v>
      </c>
      <c r="BN88">
        <v>1.2547999999999999</v>
      </c>
      <c r="BO88">
        <v>1.2635000000000001</v>
      </c>
      <c r="BP88">
        <v>1.2722</v>
      </c>
      <c r="BQ88">
        <v>1.2809999999999999</v>
      </c>
      <c r="BR88">
        <v>1.2898000000000001</v>
      </c>
      <c r="BS88">
        <v>1.2987</v>
      </c>
      <c r="BT88">
        <v>1.3076000000000001</v>
      </c>
      <c r="BU88">
        <v>1.3165</v>
      </c>
      <c r="BV88">
        <v>1.3254999999999999</v>
      </c>
      <c r="BW88">
        <v>1.3345</v>
      </c>
      <c r="BX88">
        <v>1.3434999999999999</v>
      </c>
      <c r="BY88">
        <v>1.3526</v>
      </c>
      <c r="BZ88">
        <v>1.3617999999999999</v>
      </c>
      <c r="CA88">
        <v>1.371</v>
      </c>
      <c r="CB88">
        <v>1.3802000000000001</v>
      </c>
      <c r="CC88">
        <v>1.3895</v>
      </c>
      <c r="CD88">
        <v>1.3989</v>
      </c>
      <c r="CE88">
        <v>1.4083000000000001</v>
      </c>
      <c r="CF88">
        <v>1.4177999999999999</v>
      </c>
      <c r="CG88">
        <v>1.4274</v>
      </c>
      <c r="CH88">
        <v>1.4370000000000001</v>
      </c>
      <c r="CI88">
        <v>1.4467000000000001</v>
      </c>
      <c r="CJ88">
        <v>1.4564999999999999</v>
      </c>
      <c r="CK88">
        <v>1.4662999999999999</v>
      </c>
      <c r="CL88">
        <v>1.4762999999999999</v>
      </c>
      <c r="CM88">
        <v>1.4863</v>
      </c>
      <c r="CN88">
        <v>1.4964</v>
      </c>
      <c r="CO88">
        <v>1.5065999999999999</v>
      </c>
      <c r="CP88">
        <v>1.5168999999999999</v>
      </c>
      <c r="CQ88">
        <v>1.5273000000000001</v>
      </c>
      <c r="CR88">
        <v>1.5378000000000001</v>
      </c>
      <c r="CS88">
        <v>1.5485</v>
      </c>
      <c r="CT88">
        <v>1.5591999999999999</v>
      </c>
      <c r="CU88">
        <v>1.5701000000000001</v>
      </c>
      <c r="CV88">
        <v>1.5810999999999999</v>
      </c>
      <c r="CW88">
        <v>1.5922000000000001</v>
      </c>
      <c r="CX88">
        <v>1.6033999999999999</v>
      </c>
      <c r="CY88">
        <v>1.6148</v>
      </c>
      <c r="CZ88">
        <v>1.6264000000000001</v>
      </c>
      <c r="DA88">
        <v>1.6380999999999999</v>
      </c>
      <c r="DB88">
        <v>1.65</v>
      </c>
      <c r="DC88">
        <v>1.6619999999999999</v>
      </c>
      <c r="DD88">
        <v>1.6741999999999999</v>
      </c>
      <c r="DE88">
        <v>1.6866000000000001</v>
      </c>
      <c r="DF88">
        <v>1.6991000000000001</v>
      </c>
      <c r="DG88">
        <v>1.7119</v>
      </c>
      <c r="DH88">
        <v>1.7248000000000001</v>
      </c>
    </row>
    <row r="89" spans="2:112" x14ac:dyDescent="0.25">
      <c r="B89">
        <v>35.481000000000002</v>
      </c>
      <c r="C89">
        <v>0.73370000000000002</v>
      </c>
      <c r="D89">
        <v>0.74180000000000001</v>
      </c>
      <c r="E89">
        <v>0.74990000000000001</v>
      </c>
      <c r="F89">
        <v>0.75800000000000001</v>
      </c>
      <c r="G89">
        <v>0.76600000000000001</v>
      </c>
      <c r="H89">
        <v>0.77410000000000001</v>
      </c>
      <c r="I89">
        <v>0.78220000000000001</v>
      </c>
      <c r="J89">
        <v>0.7903</v>
      </c>
      <c r="K89">
        <v>0.7984</v>
      </c>
      <c r="L89">
        <v>0.80649999999999999</v>
      </c>
      <c r="M89">
        <v>0.81459999999999999</v>
      </c>
      <c r="N89">
        <v>0.82269999999999999</v>
      </c>
      <c r="O89">
        <v>0.83079999999999998</v>
      </c>
      <c r="P89">
        <v>0.83889999999999998</v>
      </c>
      <c r="Q89">
        <v>0.84699999999999998</v>
      </c>
      <c r="R89">
        <v>0.85509999999999997</v>
      </c>
      <c r="S89">
        <v>0.86319999999999997</v>
      </c>
      <c r="T89">
        <v>0.87129999999999996</v>
      </c>
      <c r="U89">
        <v>0.87939999999999996</v>
      </c>
      <c r="V89">
        <v>0.88749999999999996</v>
      </c>
      <c r="W89">
        <v>0.89570000000000005</v>
      </c>
      <c r="X89">
        <v>0.90380000000000005</v>
      </c>
      <c r="Y89">
        <v>0.91190000000000004</v>
      </c>
      <c r="Z89">
        <v>0.92010000000000003</v>
      </c>
      <c r="AA89">
        <v>0.92820000000000003</v>
      </c>
      <c r="AB89">
        <v>0.93640000000000001</v>
      </c>
      <c r="AC89">
        <v>0.94450000000000001</v>
      </c>
      <c r="AD89">
        <v>0.95269999999999999</v>
      </c>
      <c r="AE89">
        <v>0.96079999999999999</v>
      </c>
      <c r="AF89">
        <v>0.96899999999999997</v>
      </c>
      <c r="AG89">
        <v>0.97719999999999996</v>
      </c>
      <c r="AH89">
        <v>0.98540000000000005</v>
      </c>
      <c r="AI89">
        <v>0.99360000000000004</v>
      </c>
      <c r="AJ89">
        <v>1.0018</v>
      </c>
      <c r="AK89">
        <v>1.01</v>
      </c>
      <c r="AL89">
        <v>1.0182</v>
      </c>
      <c r="AM89">
        <v>1.0264</v>
      </c>
      <c r="AN89">
        <v>1.0346</v>
      </c>
      <c r="AO89">
        <v>1.0428999999999999</v>
      </c>
      <c r="AP89">
        <v>1.0510999999999999</v>
      </c>
      <c r="AQ89">
        <v>1.0593999999999999</v>
      </c>
      <c r="AR89">
        <v>1.0677000000000001</v>
      </c>
      <c r="AS89">
        <v>1.0759000000000001</v>
      </c>
      <c r="AT89">
        <v>1.0842000000000001</v>
      </c>
      <c r="AU89">
        <v>1.0925</v>
      </c>
      <c r="AV89">
        <v>1.1009</v>
      </c>
      <c r="AW89">
        <v>1.1092</v>
      </c>
      <c r="AX89">
        <v>1.1174999999999999</v>
      </c>
      <c r="AY89">
        <v>1.1258999999999999</v>
      </c>
      <c r="AZ89">
        <v>1.1343000000000001</v>
      </c>
      <c r="BA89">
        <v>1.1427</v>
      </c>
      <c r="BB89">
        <v>1.1511</v>
      </c>
      <c r="BC89">
        <v>1.1595</v>
      </c>
      <c r="BD89">
        <v>1.1678999999999999</v>
      </c>
      <c r="BE89">
        <v>1.1763999999999999</v>
      </c>
      <c r="BF89">
        <v>1.1849000000000001</v>
      </c>
      <c r="BG89">
        <v>1.1934</v>
      </c>
      <c r="BH89">
        <v>1.2019</v>
      </c>
      <c r="BI89">
        <v>1.2103999999999999</v>
      </c>
      <c r="BJ89">
        <v>1.2190000000000001</v>
      </c>
      <c r="BK89">
        <v>1.2276</v>
      </c>
      <c r="BL89">
        <v>1.2362</v>
      </c>
      <c r="BM89">
        <v>1.2448999999999999</v>
      </c>
      <c r="BN89">
        <v>1.2535000000000001</v>
      </c>
      <c r="BO89">
        <v>1.2623</v>
      </c>
      <c r="BP89">
        <v>1.2709999999999999</v>
      </c>
      <c r="BQ89">
        <v>1.2798</v>
      </c>
      <c r="BR89">
        <v>1.2886</v>
      </c>
      <c r="BS89">
        <v>1.2974000000000001</v>
      </c>
      <c r="BT89">
        <v>1.3063</v>
      </c>
      <c r="BU89">
        <v>1.3151999999999999</v>
      </c>
      <c r="BV89">
        <v>1.3242</v>
      </c>
      <c r="BW89">
        <v>1.3331999999999999</v>
      </c>
      <c r="BX89">
        <v>1.3422000000000001</v>
      </c>
      <c r="BY89">
        <v>1.3512999999999999</v>
      </c>
      <c r="BZ89">
        <v>1.3604000000000001</v>
      </c>
      <c r="CA89">
        <v>1.3695999999999999</v>
      </c>
      <c r="CB89">
        <v>1.3789</v>
      </c>
      <c r="CC89">
        <v>1.3882000000000001</v>
      </c>
      <c r="CD89">
        <v>1.3975</v>
      </c>
      <c r="CE89">
        <v>1.4069</v>
      </c>
      <c r="CF89">
        <v>1.4164000000000001</v>
      </c>
      <c r="CG89">
        <v>1.4259999999999999</v>
      </c>
      <c r="CH89">
        <v>1.4356</v>
      </c>
      <c r="CI89">
        <v>1.4453</v>
      </c>
      <c r="CJ89">
        <v>1.4550000000000001</v>
      </c>
      <c r="CK89">
        <v>1.4649000000000001</v>
      </c>
      <c r="CL89">
        <v>1.4748000000000001</v>
      </c>
      <c r="CM89">
        <v>1.4847999999999999</v>
      </c>
      <c r="CN89">
        <v>1.4948999999999999</v>
      </c>
      <c r="CO89">
        <v>1.5051000000000001</v>
      </c>
      <c r="CP89">
        <v>1.5154000000000001</v>
      </c>
      <c r="CQ89">
        <v>1.5258</v>
      </c>
      <c r="CR89">
        <v>1.5363</v>
      </c>
      <c r="CS89">
        <v>1.5468999999999999</v>
      </c>
      <c r="CT89">
        <v>1.5577000000000001</v>
      </c>
      <c r="CU89">
        <v>1.5685</v>
      </c>
      <c r="CV89">
        <v>1.5794999999999999</v>
      </c>
      <c r="CW89">
        <v>1.5906</v>
      </c>
      <c r="CX89">
        <v>1.6019000000000001</v>
      </c>
      <c r="CY89">
        <v>1.6133</v>
      </c>
      <c r="CZ89">
        <v>1.6248</v>
      </c>
      <c r="DA89">
        <v>1.6365000000000001</v>
      </c>
      <c r="DB89">
        <v>1.6483000000000001</v>
      </c>
      <c r="DC89">
        <v>1.6603000000000001</v>
      </c>
      <c r="DD89">
        <v>1.6725000000000001</v>
      </c>
      <c r="DE89">
        <v>1.6849000000000001</v>
      </c>
      <c r="DF89">
        <v>1.6975</v>
      </c>
      <c r="DG89">
        <v>1.7101999999999999</v>
      </c>
      <c r="DH89">
        <v>1.7231000000000001</v>
      </c>
    </row>
    <row r="90" spans="2:112" x14ac:dyDescent="0.25">
      <c r="B90">
        <v>38.018999999999998</v>
      </c>
      <c r="C90">
        <v>0.73299999999999998</v>
      </c>
      <c r="D90">
        <v>0.74109999999999998</v>
      </c>
      <c r="E90">
        <v>0.74919999999999998</v>
      </c>
      <c r="F90">
        <v>0.75719999999999998</v>
      </c>
      <c r="G90">
        <v>0.76529999999999998</v>
      </c>
      <c r="H90">
        <v>0.77339999999999998</v>
      </c>
      <c r="I90">
        <v>0.78139999999999998</v>
      </c>
      <c r="J90">
        <v>0.78949999999999998</v>
      </c>
      <c r="K90">
        <v>0.79759999999999998</v>
      </c>
      <c r="L90">
        <v>0.80569999999999997</v>
      </c>
      <c r="M90">
        <v>0.81379999999999997</v>
      </c>
      <c r="N90">
        <v>0.82189999999999996</v>
      </c>
      <c r="O90">
        <v>0.83</v>
      </c>
      <c r="P90">
        <v>0.83799999999999997</v>
      </c>
      <c r="Q90">
        <v>0.84609999999999996</v>
      </c>
      <c r="R90">
        <v>0.85419999999999996</v>
      </c>
      <c r="S90">
        <v>0.86229999999999996</v>
      </c>
      <c r="T90">
        <v>0.87050000000000005</v>
      </c>
      <c r="U90">
        <v>0.87860000000000005</v>
      </c>
      <c r="V90">
        <v>0.88670000000000004</v>
      </c>
      <c r="W90">
        <v>0.89480000000000004</v>
      </c>
      <c r="X90">
        <v>0.90290000000000004</v>
      </c>
      <c r="Y90">
        <v>0.91100000000000003</v>
      </c>
      <c r="Z90">
        <v>0.91920000000000002</v>
      </c>
      <c r="AA90">
        <v>0.92730000000000001</v>
      </c>
      <c r="AB90">
        <v>0.9355</v>
      </c>
      <c r="AC90">
        <v>0.94359999999999999</v>
      </c>
      <c r="AD90">
        <v>0.95179999999999998</v>
      </c>
      <c r="AE90">
        <v>0.95989999999999998</v>
      </c>
      <c r="AF90">
        <v>0.96809999999999996</v>
      </c>
      <c r="AG90">
        <v>0.97619999999999996</v>
      </c>
      <c r="AH90">
        <v>0.98440000000000005</v>
      </c>
      <c r="AI90">
        <v>0.99260000000000004</v>
      </c>
      <c r="AJ90">
        <v>1.0007999999999999</v>
      </c>
      <c r="AK90">
        <v>1.0089999999999999</v>
      </c>
      <c r="AL90">
        <v>1.0172000000000001</v>
      </c>
      <c r="AM90">
        <v>1.0254000000000001</v>
      </c>
      <c r="AN90">
        <v>1.0336000000000001</v>
      </c>
      <c r="AO90">
        <v>1.0419</v>
      </c>
      <c r="AP90">
        <v>1.0501</v>
      </c>
      <c r="AQ90">
        <v>1.0584</v>
      </c>
      <c r="AR90">
        <v>1.0666</v>
      </c>
      <c r="AS90">
        <v>1.0749</v>
      </c>
      <c r="AT90">
        <v>1.0831999999999999</v>
      </c>
      <c r="AU90">
        <v>1.0914999999999999</v>
      </c>
      <c r="AV90">
        <v>1.0998000000000001</v>
      </c>
      <c r="AW90">
        <v>1.1081000000000001</v>
      </c>
      <c r="AX90">
        <v>1.1164000000000001</v>
      </c>
      <c r="AY90">
        <v>1.1248</v>
      </c>
      <c r="AZ90">
        <v>1.1332</v>
      </c>
      <c r="BA90">
        <v>1.1415</v>
      </c>
      <c r="BB90">
        <v>1.1498999999999999</v>
      </c>
      <c r="BC90">
        <v>1.1584000000000001</v>
      </c>
      <c r="BD90">
        <v>1.1668000000000001</v>
      </c>
      <c r="BE90">
        <v>1.1752</v>
      </c>
      <c r="BF90">
        <v>1.1837</v>
      </c>
      <c r="BG90">
        <v>1.1921999999999999</v>
      </c>
      <c r="BH90">
        <v>1.2007000000000001</v>
      </c>
      <c r="BI90">
        <v>1.2093</v>
      </c>
      <c r="BJ90">
        <v>1.2178</v>
      </c>
      <c r="BK90">
        <v>1.2263999999999999</v>
      </c>
      <c r="BL90">
        <v>1.2350000000000001</v>
      </c>
      <c r="BM90">
        <v>1.2437</v>
      </c>
      <c r="BN90">
        <v>1.2523</v>
      </c>
      <c r="BO90">
        <v>1.2609999999999999</v>
      </c>
      <c r="BP90">
        <v>1.2697000000000001</v>
      </c>
      <c r="BQ90">
        <v>1.2785</v>
      </c>
      <c r="BR90">
        <v>1.2873000000000001</v>
      </c>
      <c r="BS90">
        <v>1.2961</v>
      </c>
      <c r="BT90">
        <v>1.3049999999999999</v>
      </c>
      <c r="BU90">
        <v>1.3139000000000001</v>
      </c>
      <c r="BV90">
        <v>1.3229</v>
      </c>
      <c r="BW90">
        <v>1.3318000000000001</v>
      </c>
      <c r="BX90">
        <v>1.3409</v>
      </c>
      <c r="BY90">
        <v>1.35</v>
      </c>
      <c r="BZ90">
        <v>1.3591</v>
      </c>
      <c r="CA90">
        <v>1.3683000000000001</v>
      </c>
      <c r="CB90">
        <v>1.3774999999999999</v>
      </c>
      <c r="CC90">
        <v>1.3868</v>
      </c>
      <c r="CD90">
        <v>1.3960999999999999</v>
      </c>
      <c r="CE90">
        <v>1.4056</v>
      </c>
      <c r="CF90">
        <v>1.415</v>
      </c>
      <c r="CG90">
        <v>1.4246000000000001</v>
      </c>
      <c r="CH90">
        <v>1.4341999999999999</v>
      </c>
      <c r="CI90">
        <v>1.4439</v>
      </c>
      <c r="CJ90">
        <v>1.4536</v>
      </c>
      <c r="CK90">
        <v>1.4635</v>
      </c>
      <c r="CL90">
        <v>1.4734</v>
      </c>
      <c r="CM90">
        <v>1.4834000000000001</v>
      </c>
      <c r="CN90">
        <v>1.4935</v>
      </c>
      <c r="CO90">
        <v>1.5037</v>
      </c>
      <c r="CP90">
        <v>1.5139</v>
      </c>
      <c r="CQ90">
        <v>1.5243</v>
      </c>
      <c r="CR90">
        <v>1.5347999999999999</v>
      </c>
      <c r="CS90">
        <v>1.5454000000000001</v>
      </c>
      <c r="CT90">
        <v>1.5562</v>
      </c>
      <c r="CU90">
        <v>1.5669999999999999</v>
      </c>
      <c r="CV90">
        <v>1.5780000000000001</v>
      </c>
      <c r="CW90">
        <v>1.5891</v>
      </c>
      <c r="CX90">
        <v>1.6003000000000001</v>
      </c>
      <c r="CY90">
        <v>1.6116999999999999</v>
      </c>
      <c r="CZ90">
        <v>1.6232</v>
      </c>
      <c r="DA90">
        <v>1.6349</v>
      </c>
      <c r="DB90">
        <v>1.6467000000000001</v>
      </c>
      <c r="DC90">
        <v>1.6587000000000001</v>
      </c>
      <c r="DD90">
        <v>1.6709000000000001</v>
      </c>
      <c r="DE90">
        <v>1.6832</v>
      </c>
      <c r="DF90">
        <v>1.6958</v>
      </c>
      <c r="DG90">
        <v>1.7084999999999999</v>
      </c>
      <c r="DH90">
        <v>1.7215</v>
      </c>
    </row>
    <row r="91" spans="2:112" x14ac:dyDescent="0.25">
      <c r="B91">
        <v>40.738</v>
      </c>
      <c r="C91">
        <v>0.73229999999999995</v>
      </c>
      <c r="D91">
        <v>0.74039999999999995</v>
      </c>
      <c r="E91">
        <v>0.74839999999999995</v>
      </c>
      <c r="F91">
        <v>0.75649999999999995</v>
      </c>
      <c r="G91">
        <v>0.76459999999999995</v>
      </c>
      <c r="H91">
        <v>0.77259999999999995</v>
      </c>
      <c r="I91">
        <v>0.78069999999999995</v>
      </c>
      <c r="J91">
        <v>0.78879999999999995</v>
      </c>
      <c r="K91">
        <v>0.79679999999999995</v>
      </c>
      <c r="L91">
        <v>0.80489999999999995</v>
      </c>
      <c r="M91">
        <v>0.81299999999999994</v>
      </c>
      <c r="N91">
        <v>0.82110000000000005</v>
      </c>
      <c r="O91">
        <v>0.82909999999999995</v>
      </c>
      <c r="P91">
        <v>0.83720000000000006</v>
      </c>
      <c r="Q91">
        <v>0.84530000000000005</v>
      </c>
      <c r="R91">
        <v>0.85340000000000005</v>
      </c>
      <c r="S91">
        <v>0.86150000000000004</v>
      </c>
      <c r="T91">
        <v>0.86960000000000004</v>
      </c>
      <c r="U91">
        <v>0.87770000000000004</v>
      </c>
      <c r="V91">
        <v>0.88580000000000003</v>
      </c>
      <c r="W91">
        <v>0.89390000000000003</v>
      </c>
      <c r="X91">
        <v>0.90200000000000002</v>
      </c>
      <c r="Y91">
        <v>0.91020000000000001</v>
      </c>
      <c r="Z91">
        <v>0.91830000000000001</v>
      </c>
      <c r="AA91">
        <v>0.9264</v>
      </c>
      <c r="AB91">
        <v>0.9345</v>
      </c>
      <c r="AC91">
        <v>0.94269999999999998</v>
      </c>
      <c r="AD91">
        <v>0.95079999999999998</v>
      </c>
      <c r="AE91">
        <v>0.95899999999999996</v>
      </c>
      <c r="AF91">
        <v>0.96709999999999996</v>
      </c>
      <c r="AG91">
        <v>0.97529999999999994</v>
      </c>
      <c r="AH91">
        <v>0.98350000000000004</v>
      </c>
      <c r="AI91">
        <v>0.99160000000000004</v>
      </c>
      <c r="AJ91">
        <v>0.99980000000000002</v>
      </c>
      <c r="AK91">
        <v>1.008</v>
      </c>
      <c r="AL91">
        <v>1.0162</v>
      </c>
      <c r="AM91">
        <v>1.0244</v>
      </c>
      <c r="AN91">
        <v>1.0326</v>
      </c>
      <c r="AO91">
        <v>1.0408999999999999</v>
      </c>
      <c r="AP91">
        <v>1.0490999999999999</v>
      </c>
      <c r="AQ91">
        <v>1.0572999999999999</v>
      </c>
      <c r="AR91">
        <v>1.0656000000000001</v>
      </c>
      <c r="AS91">
        <v>1.0739000000000001</v>
      </c>
      <c r="AT91">
        <v>1.0821000000000001</v>
      </c>
      <c r="AU91">
        <v>1.0904</v>
      </c>
      <c r="AV91">
        <v>1.0987</v>
      </c>
      <c r="AW91">
        <v>1.107</v>
      </c>
      <c r="AX91">
        <v>1.1153999999999999</v>
      </c>
      <c r="AY91">
        <v>1.1236999999999999</v>
      </c>
      <c r="AZ91">
        <v>1.1321000000000001</v>
      </c>
      <c r="BA91">
        <v>1.1404000000000001</v>
      </c>
      <c r="BB91">
        <v>1.1488</v>
      </c>
      <c r="BC91">
        <v>1.1572</v>
      </c>
      <c r="BD91">
        <v>1.1657</v>
      </c>
      <c r="BE91">
        <v>1.1740999999999999</v>
      </c>
      <c r="BF91">
        <v>1.1826000000000001</v>
      </c>
      <c r="BG91">
        <v>1.1911</v>
      </c>
      <c r="BH91">
        <v>1.1996</v>
      </c>
      <c r="BI91">
        <v>1.2081</v>
      </c>
      <c r="BJ91">
        <v>1.2165999999999999</v>
      </c>
      <c r="BK91">
        <v>1.2252000000000001</v>
      </c>
      <c r="BL91">
        <v>1.2338</v>
      </c>
      <c r="BM91">
        <v>1.2423999999999999</v>
      </c>
      <c r="BN91">
        <v>1.2511000000000001</v>
      </c>
      <c r="BO91">
        <v>1.2598</v>
      </c>
      <c r="BP91">
        <v>1.2685</v>
      </c>
      <c r="BQ91">
        <v>1.2773000000000001</v>
      </c>
      <c r="BR91">
        <v>1.2861</v>
      </c>
      <c r="BS91">
        <v>1.2948999999999999</v>
      </c>
      <c r="BT91">
        <v>1.3037000000000001</v>
      </c>
      <c r="BU91">
        <v>1.3126</v>
      </c>
      <c r="BV91">
        <v>1.3216000000000001</v>
      </c>
      <c r="BW91">
        <v>1.3306</v>
      </c>
      <c r="BX91">
        <v>1.3395999999999999</v>
      </c>
      <c r="BY91">
        <v>1.3487</v>
      </c>
      <c r="BZ91">
        <v>1.3577999999999999</v>
      </c>
      <c r="CA91">
        <v>1.3669</v>
      </c>
      <c r="CB91">
        <v>1.3762000000000001</v>
      </c>
      <c r="CC91">
        <v>1.3855</v>
      </c>
      <c r="CD91">
        <v>1.3948</v>
      </c>
      <c r="CE91">
        <v>1.4041999999999999</v>
      </c>
      <c r="CF91">
        <v>1.4137</v>
      </c>
      <c r="CG91">
        <v>1.4232</v>
      </c>
      <c r="CH91">
        <v>1.4328000000000001</v>
      </c>
      <c r="CI91">
        <v>1.4424999999999999</v>
      </c>
      <c r="CJ91">
        <v>1.4521999999999999</v>
      </c>
      <c r="CK91">
        <v>1.462</v>
      </c>
      <c r="CL91">
        <v>1.4719</v>
      </c>
      <c r="CM91">
        <v>1.4819</v>
      </c>
      <c r="CN91">
        <v>1.492</v>
      </c>
      <c r="CO91">
        <v>1.5022</v>
      </c>
      <c r="CP91">
        <v>1.5125</v>
      </c>
      <c r="CQ91">
        <v>1.5228999999999999</v>
      </c>
      <c r="CR91">
        <v>1.5333000000000001</v>
      </c>
      <c r="CS91">
        <v>1.5439000000000001</v>
      </c>
      <c r="CT91">
        <v>1.5546</v>
      </c>
      <c r="CU91">
        <v>1.5654999999999999</v>
      </c>
      <c r="CV91">
        <v>1.5764</v>
      </c>
      <c r="CW91">
        <v>1.5874999999999999</v>
      </c>
      <c r="CX91">
        <v>1.5987</v>
      </c>
      <c r="CY91">
        <v>1.6101000000000001</v>
      </c>
      <c r="CZ91">
        <v>1.6215999999999999</v>
      </c>
      <c r="DA91">
        <v>1.6333</v>
      </c>
      <c r="DB91">
        <v>1.6451</v>
      </c>
      <c r="DC91">
        <v>1.6571</v>
      </c>
      <c r="DD91">
        <v>1.6693</v>
      </c>
      <c r="DE91">
        <v>1.6816</v>
      </c>
      <c r="DF91">
        <v>1.6940999999999999</v>
      </c>
      <c r="DG91">
        <v>1.7069000000000001</v>
      </c>
      <c r="DH91">
        <v>1.7198</v>
      </c>
    </row>
    <row r="92" spans="2:112" x14ac:dyDescent="0.25">
      <c r="B92">
        <v>43.652000000000001</v>
      </c>
      <c r="C92">
        <v>0.73160000000000003</v>
      </c>
      <c r="D92">
        <v>0.73970000000000002</v>
      </c>
      <c r="E92">
        <v>0.74770000000000003</v>
      </c>
      <c r="F92">
        <v>0.75580000000000003</v>
      </c>
      <c r="G92">
        <v>0.76380000000000003</v>
      </c>
      <c r="H92">
        <v>0.77190000000000003</v>
      </c>
      <c r="I92">
        <v>0.77990000000000004</v>
      </c>
      <c r="J92">
        <v>0.78800000000000003</v>
      </c>
      <c r="K92">
        <v>0.79610000000000003</v>
      </c>
      <c r="L92">
        <v>0.80410000000000004</v>
      </c>
      <c r="M92">
        <v>0.81220000000000003</v>
      </c>
      <c r="N92">
        <v>0.82030000000000003</v>
      </c>
      <c r="O92">
        <v>0.82840000000000003</v>
      </c>
      <c r="P92">
        <v>0.83640000000000003</v>
      </c>
      <c r="Q92">
        <v>0.84450000000000003</v>
      </c>
      <c r="R92">
        <v>0.85260000000000002</v>
      </c>
      <c r="S92">
        <v>0.86070000000000002</v>
      </c>
      <c r="T92">
        <v>0.86880000000000002</v>
      </c>
      <c r="U92">
        <v>0.87690000000000001</v>
      </c>
      <c r="V92">
        <v>0.88500000000000001</v>
      </c>
      <c r="W92">
        <v>0.8931</v>
      </c>
      <c r="X92">
        <v>0.9012</v>
      </c>
      <c r="Y92">
        <v>0.9093</v>
      </c>
      <c r="Z92">
        <v>0.91739999999999999</v>
      </c>
      <c r="AA92">
        <v>0.92549999999999999</v>
      </c>
      <c r="AB92">
        <v>0.93359999999999999</v>
      </c>
      <c r="AC92">
        <v>0.94179999999999997</v>
      </c>
      <c r="AD92">
        <v>0.94989999999999997</v>
      </c>
      <c r="AE92">
        <v>0.95809999999999995</v>
      </c>
      <c r="AF92">
        <v>0.96619999999999995</v>
      </c>
      <c r="AG92">
        <v>0.97440000000000004</v>
      </c>
      <c r="AH92">
        <v>0.98250000000000004</v>
      </c>
      <c r="AI92">
        <v>0.99070000000000003</v>
      </c>
      <c r="AJ92">
        <v>0.99890000000000001</v>
      </c>
      <c r="AK92">
        <v>1.0069999999999999</v>
      </c>
      <c r="AL92">
        <v>1.0152000000000001</v>
      </c>
      <c r="AM92">
        <v>1.0234000000000001</v>
      </c>
      <c r="AN92">
        <v>1.0316000000000001</v>
      </c>
      <c r="AO92">
        <v>1.0399</v>
      </c>
      <c r="AP92">
        <v>1.0481</v>
      </c>
      <c r="AQ92">
        <v>1.0563</v>
      </c>
      <c r="AR92">
        <v>1.0646</v>
      </c>
      <c r="AS92">
        <v>1.0728</v>
      </c>
      <c r="AT92">
        <v>1.0810999999999999</v>
      </c>
      <c r="AU92">
        <v>1.0893999999999999</v>
      </c>
      <c r="AV92">
        <v>1.0976999999999999</v>
      </c>
      <c r="AW92">
        <v>1.1060000000000001</v>
      </c>
      <c r="AX92">
        <v>1.1143000000000001</v>
      </c>
      <c r="AY92">
        <v>1.1226</v>
      </c>
      <c r="AZ92">
        <v>1.131</v>
      </c>
      <c r="BA92">
        <v>1.1393</v>
      </c>
      <c r="BB92">
        <v>1.1476999999999999</v>
      </c>
      <c r="BC92">
        <v>1.1560999999999999</v>
      </c>
      <c r="BD92">
        <v>1.1645000000000001</v>
      </c>
      <c r="BE92">
        <v>1.173</v>
      </c>
      <c r="BF92">
        <v>1.1814</v>
      </c>
      <c r="BG92">
        <v>1.1899</v>
      </c>
      <c r="BH92">
        <v>1.1983999999999999</v>
      </c>
      <c r="BI92">
        <v>1.2069000000000001</v>
      </c>
      <c r="BJ92">
        <v>1.2155</v>
      </c>
      <c r="BK92">
        <v>1.224</v>
      </c>
      <c r="BL92">
        <v>1.2325999999999999</v>
      </c>
      <c r="BM92">
        <v>1.2413000000000001</v>
      </c>
      <c r="BN92">
        <v>1.2499</v>
      </c>
      <c r="BO92">
        <v>1.2585999999999999</v>
      </c>
      <c r="BP92">
        <v>1.2673000000000001</v>
      </c>
      <c r="BQ92">
        <v>1.276</v>
      </c>
      <c r="BR92">
        <v>1.2847999999999999</v>
      </c>
      <c r="BS92">
        <v>1.2936000000000001</v>
      </c>
      <c r="BT92">
        <v>1.3025</v>
      </c>
      <c r="BU92">
        <v>1.3113999999999999</v>
      </c>
      <c r="BV92">
        <v>1.3203</v>
      </c>
      <c r="BW92">
        <v>1.3292999999999999</v>
      </c>
      <c r="BX92">
        <v>1.3383</v>
      </c>
      <c r="BY92">
        <v>1.3473999999999999</v>
      </c>
      <c r="BZ92">
        <v>1.3565</v>
      </c>
      <c r="CA92">
        <v>1.3655999999999999</v>
      </c>
      <c r="CB92">
        <v>1.3749</v>
      </c>
      <c r="CC92">
        <v>1.3841000000000001</v>
      </c>
      <c r="CD92">
        <v>1.3935</v>
      </c>
      <c r="CE92">
        <v>1.4028</v>
      </c>
      <c r="CF92">
        <v>1.4123000000000001</v>
      </c>
      <c r="CG92">
        <v>1.4218</v>
      </c>
      <c r="CH92">
        <v>1.4314</v>
      </c>
      <c r="CI92">
        <v>1.4411</v>
      </c>
      <c r="CJ92">
        <v>1.4508000000000001</v>
      </c>
      <c r="CK92">
        <v>1.4605999999999999</v>
      </c>
      <c r="CL92">
        <v>1.4704999999999999</v>
      </c>
      <c r="CM92">
        <v>1.4804999999999999</v>
      </c>
      <c r="CN92">
        <v>1.4905999999999999</v>
      </c>
      <c r="CO92">
        <v>1.5007999999999999</v>
      </c>
      <c r="CP92">
        <v>1.5109999999999999</v>
      </c>
      <c r="CQ92">
        <v>1.5214000000000001</v>
      </c>
      <c r="CR92">
        <v>1.5319</v>
      </c>
      <c r="CS92">
        <v>1.5425</v>
      </c>
      <c r="CT92">
        <v>1.5531999999999999</v>
      </c>
      <c r="CU92">
        <v>1.5640000000000001</v>
      </c>
      <c r="CV92">
        <v>1.5749</v>
      </c>
      <c r="CW92">
        <v>1.5860000000000001</v>
      </c>
      <c r="CX92">
        <v>1.5972</v>
      </c>
      <c r="CY92">
        <v>1.6086</v>
      </c>
      <c r="CZ92">
        <v>1.6201000000000001</v>
      </c>
      <c r="DA92">
        <v>1.6316999999999999</v>
      </c>
      <c r="DB92">
        <v>1.6435</v>
      </c>
      <c r="DC92">
        <v>1.6555</v>
      </c>
      <c r="DD92">
        <v>1.6677</v>
      </c>
      <c r="DE92">
        <v>1.68</v>
      </c>
      <c r="DF92">
        <v>1.6924999999999999</v>
      </c>
      <c r="DG92">
        <v>1.7052</v>
      </c>
      <c r="DH92">
        <v>1.7181</v>
      </c>
    </row>
    <row r="93" spans="2:112" x14ac:dyDescent="0.25">
      <c r="B93">
        <v>46.774000000000001</v>
      </c>
      <c r="C93">
        <v>0.73089999999999999</v>
      </c>
      <c r="D93">
        <v>0.73899999999999999</v>
      </c>
      <c r="E93">
        <v>0.747</v>
      </c>
      <c r="F93">
        <v>0.755</v>
      </c>
      <c r="G93">
        <v>0.7631</v>
      </c>
      <c r="H93">
        <v>0.77110000000000001</v>
      </c>
      <c r="I93">
        <v>0.7792</v>
      </c>
      <c r="J93">
        <v>0.7873</v>
      </c>
      <c r="K93">
        <v>0.79530000000000001</v>
      </c>
      <c r="L93">
        <v>0.8034</v>
      </c>
      <c r="M93">
        <v>0.81140000000000001</v>
      </c>
      <c r="N93">
        <v>0.81950000000000001</v>
      </c>
      <c r="O93">
        <v>0.8276</v>
      </c>
      <c r="P93">
        <v>0.83560000000000001</v>
      </c>
      <c r="Q93">
        <v>0.84370000000000001</v>
      </c>
      <c r="R93">
        <v>0.8518</v>
      </c>
      <c r="S93">
        <v>0.8599</v>
      </c>
      <c r="T93">
        <v>0.8679</v>
      </c>
      <c r="U93">
        <v>0.876</v>
      </c>
      <c r="V93">
        <v>0.8841</v>
      </c>
      <c r="W93">
        <v>0.89219999999999999</v>
      </c>
      <c r="X93">
        <v>0.90029999999999999</v>
      </c>
      <c r="Y93">
        <v>0.90839999999999999</v>
      </c>
      <c r="Z93">
        <v>0.91649999999999998</v>
      </c>
      <c r="AA93">
        <v>0.92459999999999998</v>
      </c>
      <c r="AB93">
        <v>0.93279999999999996</v>
      </c>
      <c r="AC93">
        <v>0.94089999999999996</v>
      </c>
      <c r="AD93">
        <v>0.94899999999999995</v>
      </c>
      <c r="AE93">
        <v>0.95709999999999995</v>
      </c>
      <c r="AF93">
        <v>0.96530000000000005</v>
      </c>
      <c r="AG93">
        <v>0.97340000000000004</v>
      </c>
      <c r="AH93">
        <v>0.98160000000000003</v>
      </c>
      <c r="AI93">
        <v>0.98970000000000002</v>
      </c>
      <c r="AJ93">
        <v>0.99790000000000001</v>
      </c>
      <c r="AK93">
        <v>1.0061</v>
      </c>
      <c r="AL93">
        <v>1.0143</v>
      </c>
      <c r="AM93">
        <v>1.0225</v>
      </c>
      <c r="AN93">
        <v>1.0306999999999999</v>
      </c>
      <c r="AO93">
        <v>1.0388999999999999</v>
      </c>
      <c r="AP93">
        <v>1.0470999999999999</v>
      </c>
      <c r="AQ93">
        <v>1.0552999999999999</v>
      </c>
      <c r="AR93">
        <v>1.0636000000000001</v>
      </c>
      <c r="AS93">
        <v>1.0718000000000001</v>
      </c>
      <c r="AT93">
        <v>1.0801000000000001</v>
      </c>
      <c r="AU93">
        <v>1.0883</v>
      </c>
      <c r="AV93">
        <v>1.0966</v>
      </c>
      <c r="AW93">
        <v>1.1049</v>
      </c>
      <c r="AX93">
        <v>1.1132</v>
      </c>
      <c r="AY93">
        <v>1.1215999999999999</v>
      </c>
      <c r="AZ93">
        <v>1.1298999999999999</v>
      </c>
      <c r="BA93">
        <v>1.1383000000000001</v>
      </c>
      <c r="BB93">
        <v>1.1466000000000001</v>
      </c>
      <c r="BC93">
        <v>1.155</v>
      </c>
      <c r="BD93">
        <v>1.1634</v>
      </c>
      <c r="BE93">
        <v>1.1718999999999999</v>
      </c>
      <c r="BF93">
        <v>1.1802999999999999</v>
      </c>
      <c r="BG93">
        <v>1.1888000000000001</v>
      </c>
      <c r="BH93">
        <v>1.1973</v>
      </c>
      <c r="BI93">
        <v>1.2058</v>
      </c>
      <c r="BJ93">
        <v>1.2142999999999999</v>
      </c>
      <c r="BK93">
        <v>1.2229000000000001</v>
      </c>
      <c r="BL93">
        <v>1.2315</v>
      </c>
      <c r="BM93">
        <v>1.2401</v>
      </c>
      <c r="BN93">
        <v>1.2486999999999999</v>
      </c>
      <c r="BO93">
        <v>1.2574000000000001</v>
      </c>
      <c r="BP93">
        <v>1.2661</v>
      </c>
      <c r="BQ93">
        <v>1.2747999999999999</v>
      </c>
      <c r="BR93">
        <v>1.2836000000000001</v>
      </c>
      <c r="BS93">
        <v>1.2924</v>
      </c>
      <c r="BT93">
        <v>1.3011999999999999</v>
      </c>
      <c r="BU93">
        <v>1.3101</v>
      </c>
      <c r="BV93">
        <v>1.3190999999999999</v>
      </c>
      <c r="BW93">
        <v>1.3280000000000001</v>
      </c>
      <c r="BX93">
        <v>1.337</v>
      </c>
      <c r="BY93">
        <v>1.3461000000000001</v>
      </c>
      <c r="BZ93">
        <v>1.3552</v>
      </c>
      <c r="CA93">
        <v>1.3643000000000001</v>
      </c>
      <c r="CB93">
        <v>1.3734999999999999</v>
      </c>
      <c r="CC93">
        <v>1.3828</v>
      </c>
      <c r="CD93">
        <v>1.3920999999999999</v>
      </c>
      <c r="CE93">
        <v>1.4015</v>
      </c>
      <c r="CF93">
        <v>1.411</v>
      </c>
      <c r="CG93">
        <v>1.4205000000000001</v>
      </c>
      <c r="CH93">
        <v>1.4300999999999999</v>
      </c>
      <c r="CI93">
        <v>1.4397</v>
      </c>
      <c r="CJ93">
        <v>1.4494</v>
      </c>
      <c r="CK93">
        <v>1.4592000000000001</v>
      </c>
      <c r="CL93">
        <v>1.4691000000000001</v>
      </c>
      <c r="CM93">
        <v>1.4791000000000001</v>
      </c>
      <c r="CN93">
        <v>1.4892000000000001</v>
      </c>
      <c r="CO93">
        <v>1.4993000000000001</v>
      </c>
      <c r="CP93">
        <v>1.5096000000000001</v>
      </c>
      <c r="CQ93">
        <v>1.5199</v>
      </c>
      <c r="CR93">
        <v>1.5304</v>
      </c>
      <c r="CS93">
        <v>1.5409999999999999</v>
      </c>
      <c r="CT93">
        <v>1.5517000000000001</v>
      </c>
      <c r="CU93">
        <v>1.5625</v>
      </c>
      <c r="CV93">
        <v>1.5733999999999999</v>
      </c>
      <c r="CW93">
        <v>1.5845</v>
      </c>
      <c r="CX93">
        <v>1.5956999999999999</v>
      </c>
      <c r="CY93">
        <v>1.607</v>
      </c>
      <c r="CZ93">
        <v>1.6185</v>
      </c>
      <c r="DA93">
        <v>1.6302000000000001</v>
      </c>
      <c r="DB93">
        <v>1.6419999999999999</v>
      </c>
      <c r="DC93">
        <v>1.6538999999999999</v>
      </c>
      <c r="DD93">
        <v>1.6660999999999999</v>
      </c>
      <c r="DE93">
        <v>1.6783999999999999</v>
      </c>
      <c r="DF93">
        <v>1.6909000000000001</v>
      </c>
      <c r="DG93">
        <v>1.7036</v>
      </c>
      <c r="DH93">
        <v>1.7164999999999999</v>
      </c>
    </row>
    <row r="94" spans="2:112" x14ac:dyDescent="0.25">
      <c r="B94">
        <v>50.119</v>
      </c>
      <c r="C94">
        <v>0.73019999999999996</v>
      </c>
      <c r="D94">
        <v>0.73829999999999996</v>
      </c>
      <c r="E94">
        <v>0.74629999999999996</v>
      </c>
      <c r="F94">
        <v>0.75429999999999997</v>
      </c>
      <c r="G94">
        <v>0.76239999999999997</v>
      </c>
      <c r="H94">
        <v>0.77039999999999997</v>
      </c>
      <c r="I94">
        <v>0.77849999999999997</v>
      </c>
      <c r="J94">
        <v>0.78649999999999998</v>
      </c>
      <c r="K94">
        <v>0.79459999999999997</v>
      </c>
      <c r="L94">
        <v>0.80259999999999998</v>
      </c>
      <c r="M94">
        <v>0.81069999999999998</v>
      </c>
      <c r="N94">
        <v>0.81869999999999998</v>
      </c>
      <c r="O94">
        <v>0.82679999999999998</v>
      </c>
      <c r="P94">
        <v>0.83479999999999999</v>
      </c>
      <c r="Q94">
        <v>0.84289999999999998</v>
      </c>
      <c r="R94">
        <v>0.85099999999999998</v>
      </c>
      <c r="S94">
        <v>0.85909999999999997</v>
      </c>
      <c r="T94">
        <v>0.86709999999999998</v>
      </c>
      <c r="U94">
        <v>0.87519999999999998</v>
      </c>
      <c r="V94">
        <v>0.88329999999999997</v>
      </c>
      <c r="W94">
        <v>0.89139999999999997</v>
      </c>
      <c r="X94">
        <v>0.89949999999999997</v>
      </c>
      <c r="Y94">
        <v>0.90759999999999996</v>
      </c>
      <c r="Z94">
        <v>0.91569999999999996</v>
      </c>
      <c r="AA94">
        <v>0.92379999999999995</v>
      </c>
      <c r="AB94">
        <v>0.93189999999999995</v>
      </c>
      <c r="AC94">
        <v>0.94</v>
      </c>
      <c r="AD94">
        <v>0.94810000000000005</v>
      </c>
      <c r="AE94">
        <v>0.95620000000000005</v>
      </c>
      <c r="AF94">
        <v>0.96440000000000003</v>
      </c>
      <c r="AG94">
        <v>0.97250000000000003</v>
      </c>
      <c r="AH94">
        <v>0.98070000000000002</v>
      </c>
      <c r="AI94">
        <v>0.98880000000000001</v>
      </c>
      <c r="AJ94">
        <v>0.997</v>
      </c>
      <c r="AK94">
        <v>1.0051000000000001</v>
      </c>
      <c r="AL94">
        <v>1.0133000000000001</v>
      </c>
      <c r="AM94">
        <v>1.0215000000000001</v>
      </c>
      <c r="AN94">
        <v>1.0297000000000001</v>
      </c>
      <c r="AO94">
        <v>1.0379</v>
      </c>
      <c r="AP94">
        <v>1.0461</v>
      </c>
      <c r="AQ94">
        <v>1.0543</v>
      </c>
      <c r="AR94">
        <v>1.0626</v>
      </c>
      <c r="AS94">
        <v>1.0708</v>
      </c>
      <c r="AT94">
        <v>1.079</v>
      </c>
      <c r="AU94">
        <v>1.0872999999999999</v>
      </c>
      <c r="AV94">
        <v>1.0955999999999999</v>
      </c>
      <c r="AW94">
        <v>1.1039000000000001</v>
      </c>
      <c r="AX94">
        <v>1.1122000000000001</v>
      </c>
      <c r="AY94">
        <v>1.1205000000000001</v>
      </c>
      <c r="AZ94">
        <v>1.1288</v>
      </c>
      <c r="BA94">
        <v>1.1372</v>
      </c>
      <c r="BB94">
        <v>1.1456</v>
      </c>
      <c r="BC94">
        <v>1.1538999999999999</v>
      </c>
      <c r="BD94">
        <v>1.1623000000000001</v>
      </c>
      <c r="BE94">
        <v>1.1708000000000001</v>
      </c>
      <c r="BF94">
        <v>1.1792</v>
      </c>
      <c r="BG94">
        <v>1.1877</v>
      </c>
      <c r="BH94">
        <v>1.1960999999999999</v>
      </c>
      <c r="BI94">
        <v>1.2045999999999999</v>
      </c>
      <c r="BJ94">
        <v>1.2132000000000001</v>
      </c>
      <c r="BK94">
        <v>1.2217</v>
      </c>
      <c r="BL94">
        <v>1.2302999999999999</v>
      </c>
      <c r="BM94">
        <v>1.2388999999999999</v>
      </c>
      <c r="BN94">
        <v>1.2475000000000001</v>
      </c>
      <c r="BO94">
        <v>1.2562</v>
      </c>
      <c r="BP94">
        <v>1.2648999999999999</v>
      </c>
      <c r="BQ94">
        <v>1.2736000000000001</v>
      </c>
      <c r="BR94">
        <v>1.2824</v>
      </c>
      <c r="BS94">
        <v>1.2911999999999999</v>
      </c>
      <c r="BT94">
        <v>1.3</v>
      </c>
      <c r="BU94">
        <v>1.3089</v>
      </c>
      <c r="BV94">
        <v>1.3178000000000001</v>
      </c>
      <c r="BW94">
        <v>1.3268</v>
      </c>
      <c r="BX94">
        <v>1.3358000000000001</v>
      </c>
      <c r="BY94">
        <v>1.3448</v>
      </c>
      <c r="BZ94">
        <v>1.3539000000000001</v>
      </c>
      <c r="CA94">
        <v>1.3631</v>
      </c>
      <c r="CB94">
        <v>1.3723000000000001</v>
      </c>
      <c r="CC94">
        <v>1.3815</v>
      </c>
      <c r="CD94">
        <v>1.3908</v>
      </c>
      <c r="CE94">
        <v>1.4001999999999999</v>
      </c>
      <c r="CF94">
        <v>1.4096</v>
      </c>
      <c r="CG94">
        <v>1.4191</v>
      </c>
      <c r="CH94">
        <v>1.4287000000000001</v>
      </c>
      <c r="CI94">
        <v>1.4383999999999999</v>
      </c>
      <c r="CJ94">
        <v>1.4480999999999999</v>
      </c>
      <c r="CK94">
        <v>1.4579</v>
      </c>
      <c r="CL94">
        <v>1.4677</v>
      </c>
      <c r="CM94">
        <v>1.4777</v>
      </c>
      <c r="CN94">
        <v>1.4878</v>
      </c>
      <c r="CO94">
        <v>1.4979</v>
      </c>
      <c r="CP94">
        <v>1.5082</v>
      </c>
      <c r="CQ94">
        <v>1.5185</v>
      </c>
      <c r="CR94">
        <v>1.5289999999999999</v>
      </c>
      <c r="CS94">
        <v>1.5395000000000001</v>
      </c>
      <c r="CT94">
        <v>1.5502</v>
      </c>
      <c r="CU94">
        <v>1.5609999999999999</v>
      </c>
      <c r="CV94">
        <v>1.5719000000000001</v>
      </c>
      <c r="CW94">
        <v>1.583</v>
      </c>
      <c r="CX94">
        <v>1.5942000000000001</v>
      </c>
      <c r="CY94">
        <v>1.6054999999999999</v>
      </c>
      <c r="CZ94">
        <v>1.617</v>
      </c>
      <c r="DA94">
        <v>1.6286</v>
      </c>
      <c r="DB94">
        <v>1.6404000000000001</v>
      </c>
      <c r="DC94">
        <v>1.6524000000000001</v>
      </c>
      <c r="DD94">
        <v>1.6645000000000001</v>
      </c>
      <c r="DE94">
        <v>1.6768000000000001</v>
      </c>
      <c r="DF94">
        <v>1.6893</v>
      </c>
      <c r="DG94">
        <v>1.702</v>
      </c>
      <c r="DH94">
        <v>1.7149000000000001</v>
      </c>
    </row>
    <row r="95" spans="2:112" x14ac:dyDescent="0.25">
      <c r="B95">
        <v>53.703000000000003</v>
      </c>
      <c r="C95">
        <v>0.72950000000000004</v>
      </c>
      <c r="D95">
        <v>0.73760000000000003</v>
      </c>
      <c r="E95">
        <v>0.74560000000000004</v>
      </c>
      <c r="F95">
        <v>0.75360000000000005</v>
      </c>
      <c r="G95">
        <v>0.76170000000000004</v>
      </c>
      <c r="H95">
        <v>0.76970000000000005</v>
      </c>
      <c r="I95">
        <v>0.77769999999999995</v>
      </c>
      <c r="J95">
        <v>0.78580000000000005</v>
      </c>
      <c r="K95">
        <v>0.79379999999999995</v>
      </c>
      <c r="L95">
        <v>0.80189999999999995</v>
      </c>
      <c r="M95">
        <v>0.80989999999999995</v>
      </c>
      <c r="N95">
        <v>0.81799999999999995</v>
      </c>
      <c r="O95">
        <v>0.82599999999999996</v>
      </c>
      <c r="P95">
        <v>0.83409999999999995</v>
      </c>
      <c r="Q95">
        <v>0.84209999999999996</v>
      </c>
      <c r="R95">
        <v>0.85019999999999996</v>
      </c>
      <c r="S95">
        <v>0.85829999999999995</v>
      </c>
      <c r="T95">
        <v>0.86629999999999996</v>
      </c>
      <c r="U95">
        <v>0.87439999999999996</v>
      </c>
      <c r="V95">
        <v>0.88249999999999995</v>
      </c>
      <c r="W95">
        <v>0.89059999999999995</v>
      </c>
      <c r="X95">
        <v>0.89859999999999995</v>
      </c>
      <c r="Y95">
        <v>0.90669999999999995</v>
      </c>
      <c r="Z95">
        <v>0.91479999999999995</v>
      </c>
      <c r="AA95">
        <v>0.92290000000000005</v>
      </c>
      <c r="AB95">
        <v>0.93100000000000005</v>
      </c>
      <c r="AC95">
        <v>0.93910000000000005</v>
      </c>
      <c r="AD95">
        <v>0.94720000000000004</v>
      </c>
      <c r="AE95">
        <v>0.95540000000000003</v>
      </c>
      <c r="AF95">
        <v>0.96350000000000002</v>
      </c>
      <c r="AG95">
        <v>0.97160000000000002</v>
      </c>
      <c r="AH95">
        <v>0.97970000000000002</v>
      </c>
      <c r="AI95">
        <v>0.9879</v>
      </c>
      <c r="AJ95">
        <v>0.996</v>
      </c>
      <c r="AK95">
        <v>1.0042</v>
      </c>
      <c r="AL95">
        <v>1.0124</v>
      </c>
      <c r="AM95">
        <v>1.0205</v>
      </c>
      <c r="AN95">
        <v>1.0286999999999999</v>
      </c>
      <c r="AO95">
        <v>1.0368999999999999</v>
      </c>
      <c r="AP95">
        <v>1.0450999999999999</v>
      </c>
      <c r="AQ95">
        <v>1.0532999999999999</v>
      </c>
      <c r="AR95">
        <v>1.0616000000000001</v>
      </c>
      <c r="AS95">
        <v>1.0698000000000001</v>
      </c>
      <c r="AT95">
        <v>1.0780000000000001</v>
      </c>
      <c r="AU95">
        <v>1.0863</v>
      </c>
      <c r="AV95">
        <v>1.0946</v>
      </c>
      <c r="AW95">
        <v>1.1029</v>
      </c>
      <c r="AX95">
        <v>1.1111</v>
      </c>
      <c r="AY95">
        <v>1.1194999999999999</v>
      </c>
      <c r="AZ95">
        <v>1.1277999999999999</v>
      </c>
      <c r="BA95">
        <v>1.1361000000000001</v>
      </c>
      <c r="BB95">
        <v>1.1445000000000001</v>
      </c>
      <c r="BC95">
        <v>1.1529</v>
      </c>
      <c r="BD95">
        <v>1.1613</v>
      </c>
      <c r="BE95">
        <v>1.1697</v>
      </c>
      <c r="BF95">
        <v>1.1780999999999999</v>
      </c>
      <c r="BG95">
        <v>1.1866000000000001</v>
      </c>
      <c r="BH95">
        <v>1.1950000000000001</v>
      </c>
      <c r="BI95">
        <v>1.2035</v>
      </c>
      <c r="BJ95">
        <v>1.212</v>
      </c>
      <c r="BK95">
        <v>1.2205999999999999</v>
      </c>
      <c r="BL95">
        <v>1.2292000000000001</v>
      </c>
      <c r="BM95">
        <v>1.2378</v>
      </c>
      <c r="BN95">
        <v>1.2464</v>
      </c>
      <c r="BO95">
        <v>1.2549999999999999</v>
      </c>
      <c r="BP95">
        <v>1.2637</v>
      </c>
      <c r="BQ95">
        <v>1.2724</v>
      </c>
      <c r="BR95">
        <v>1.2811999999999999</v>
      </c>
      <c r="BS95">
        <v>1.29</v>
      </c>
      <c r="BT95">
        <v>1.2988</v>
      </c>
      <c r="BU95">
        <v>1.3077000000000001</v>
      </c>
      <c r="BV95">
        <v>1.3166</v>
      </c>
      <c r="BW95">
        <v>1.3254999999999999</v>
      </c>
      <c r="BX95">
        <v>1.3345</v>
      </c>
      <c r="BY95">
        <v>1.3435999999999999</v>
      </c>
      <c r="BZ95">
        <v>1.3526</v>
      </c>
      <c r="CA95">
        <v>1.3617999999999999</v>
      </c>
      <c r="CB95">
        <v>1.371</v>
      </c>
      <c r="CC95">
        <v>1.3802000000000001</v>
      </c>
      <c r="CD95">
        <v>1.3895</v>
      </c>
      <c r="CE95">
        <v>1.3989</v>
      </c>
      <c r="CF95">
        <v>1.4083000000000001</v>
      </c>
      <c r="CG95">
        <v>1.4177999999999999</v>
      </c>
      <c r="CH95">
        <v>1.4274</v>
      </c>
      <c r="CI95">
        <v>1.4370000000000001</v>
      </c>
      <c r="CJ95">
        <v>1.4467000000000001</v>
      </c>
      <c r="CK95">
        <v>1.4564999999999999</v>
      </c>
      <c r="CL95">
        <v>1.4663999999999999</v>
      </c>
      <c r="CM95">
        <v>1.4762999999999999</v>
      </c>
      <c r="CN95">
        <v>1.4863999999999999</v>
      </c>
      <c r="CO95">
        <v>1.4964999999999999</v>
      </c>
      <c r="CP95">
        <v>1.5067999999999999</v>
      </c>
      <c r="CQ95">
        <v>1.5170999999999999</v>
      </c>
      <c r="CR95">
        <v>1.5275000000000001</v>
      </c>
      <c r="CS95">
        <v>1.5381</v>
      </c>
      <c r="CT95">
        <v>1.5488</v>
      </c>
      <c r="CU95">
        <v>1.5596000000000001</v>
      </c>
      <c r="CV95">
        <v>1.5705</v>
      </c>
      <c r="CW95">
        <v>1.5814999999999999</v>
      </c>
      <c r="CX95">
        <v>1.5927</v>
      </c>
      <c r="CY95">
        <v>1.6040000000000001</v>
      </c>
      <c r="CZ95">
        <v>1.6154999999999999</v>
      </c>
      <c r="DA95">
        <v>1.6271</v>
      </c>
      <c r="DB95">
        <v>1.6389</v>
      </c>
      <c r="DC95">
        <v>1.6509</v>
      </c>
      <c r="DD95">
        <v>1.663</v>
      </c>
      <c r="DE95">
        <v>1.6753</v>
      </c>
      <c r="DF95">
        <v>1.6877</v>
      </c>
      <c r="DG95">
        <v>1.7003999999999999</v>
      </c>
      <c r="DH95">
        <v>1.7133</v>
      </c>
    </row>
    <row r="96" spans="2:112" x14ac:dyDescent="0.25">
      <c r="B96">
        <v>57.543999999999997</v>
      </c>
      <c r="C96">
        <v>0.72889999999999999</v>
      </c>
      <c r="D96">
        <v>0.7369</v>
      </c>
      <c r="E96">
        <v>0.74490000000000001</v>
      </c>
      <c r="F96">
        <v>0.75290000000000001</v>
      </c>
      <c r="G96">
        <v>0.76100000000000001</v>
      </c>
      <c r="H96">
        <v>0.76900000000000002</v>
      </c>
      <c r="I96">
        <v>0.77700000000000002</v>
      </c>
      <c r="J96">
        <v>0.78510000000000002</v>
      </c>
      <c r="K96">
        <v>0.79310000000000003</v>
      </c>
      <c r="L96">
        <v>0.80110000000000003</v>
      </c>
      <c r="M96">
        <v>0.80920000000000003</v>
      </c>
      <c r="N96">
        <v>0.81720000000000004</v>
      </c>
      <c r="O96">
        <v>0.82530000000000003</v>
      </c>
      <c r="P96">
        <v>0.83330000000000004</v>
      </c>
      <c r="Q96">
        <v>0.84140000000000004</v>
      </c>
      <c r="R96">
        <v>0.84940000000000004</v>
      </c>
      <c r="S96">
        <v>0.85750000000000004</v>
      </c>
      <c r="T96">
        <v>0.86550000000000005</v>
      </c>
      <c r="U96">
        <v>0.87360000000000004</v>
      </c>
      <c r="V96">
        <v>0.88170000000000004</v>
      </c>
      <c r="W96">
        <v>0.88970000000000005</v>
      </c>
      <c r="X96">
        <v>0.89780000000000004</v>
      </c>
      <c r="Y96">
        <v>0.90590000000000004</v>
      </c>
      <c r="Z96">
        <v>0.91400000000000003</v>
      </c>
      <c r="AA96">
        <v>0.92210000000000003</v>
      </c>
      <c r="AB96">
        <v>0.93020000000000003</v>
      </c>
      <c r="AC96">
        <v>0.93830000000000002</v>
      </c>
      <c r="AD96">
        <v>0.94640000000000002</v>
      </c>
      <c r="AE96">
        <v>0.95450000000000002</v>
      </c>
      <c r="AF96">
        <v>0.96260000000000001</v>
      </c>
      <c r="AG96">
        <v>0.97070000000000001</v>
      </c>
      <c r="AH96">
        <v>0.9788</v>
      </c>
      <c r="AI96">
        <v>0.98699999999999999</v>
      </c>
      <c r="AJ96">
        <v>0.99509999999999998</v>
      </c>
      <c r="AK96">
        <v>1.0033000000000001</v>
      </c>
      <c r="AL96">
        <v>1.0114000000000001</v>
      </c>
      <c r="AM96">
        <v>1.0196000000000001</v>
      </c>
      <c r="AN96">
        <v>1.0278</v>
      </c>
      <c r="AO96">
        <v>1.036</v>
      </c>
      <c r="AP96">
        <v>1.0442</v>
      </c>
      <c r="AQ96">
        <v>1.0524</v>
      </c>
      <c r="AR96">
        <v>1.0606</v>
      </c>
      <c r="AS96">
        <v>1.0688</v>
      </c>
      <c r="AT96">
        <v>1.077</v>
      </c>
      <c r="AU96">
        <v>1.0852999999999999</v>
      </c>
      <c r="AV96">
        <v>1.0935999999999999</v>
      </c>
      <c r="AW96">
        <v>1.1017999999999999</v>
      </c>
      <c r="AX96">
        <v>1.1101000000000001</v>
      </c>
      <c r="AY96">
        <v>1.1184000000000001</v>
      </c>
      <c r="AZ96">
        <v>1.1267</v>
      </c>
      <c r="BA96">
        <v>1.1351</v>
      </c>
      <c r="BB96">
        <v>1.1434</v>
      </c>
      <c r="BC96">
        <v>1.1517999999999999</v>
      </c>
      <c r="BD96">
        <v>1.1601999999999999</v>
      </c>
      <c r="BE96">
        <v>1.1686000000000001</v>
      </c>
      <c r="BF96">
        <v>1.177</v>
      </c>
      <c r="BG96">
        <v>1.1855</v>
      </c>
      <c r="BH96">
        <v>1.1939</v>
      </c>
      <c r="BI96">
        <v>1.2023999999999999</v>
      </c>
      <c r="BJ96">
        <v>1.2109000000000001</v>
      </c>
      <c r="BK96">
        <v>1.2195</v>
      </c>
      <c r="BL96">
        <v>1.228</v>
      </c>
      <c r="BM96">
        <v>1.2365999999999999</v>
      </c>
      <c r="BN96">
        <v>1.2452000000000001</v>
      </c>
      <c r="BO96">
        <v>1.2539</v>
      </c>
      <c r="BP96">
        <v>1.2625999999999999</v>
      </c>
      <c r="BQ96">
        <v>1.2713000000000001</v>
      </c>
      <c r="BR96">
        <v>1.28</v>
      </c>
      <c r="BS96">
        <v>1.2887999999999999</v>
      </c>
      <c r="BT96">
        <v>1.2976000000000001</v>
      </c>
      <c r="BU96">
        <v>1.3065</v>
      </c>
      <c r="BV96">
        <v>1.3153999999999999</v>
      </c>
      <c r="BW96">
        <v>1.3243</v>
      </c>
      <c r="BX96">
        <v>1.3332999999999999</v>
      </c>
      <c r="BY96">
        <v>1.3423</v>
      </c>
      <c r="BZ96">
        <v>1.3513999999999999</v>
      </c>
      <c r="CA96">
        <v>1.3605</v>
      </c>
      <c r="CB96">
        <v>1.3696999999999999</v>
      </c>
      <c r="CC96">
        <v>1.3789</v>
      </c>
      <c r="CD96">
        <v>1.3882000000000001</v>
      </c>
      <c r="CE96">
        <v>1.3976</v>
      </c>
      <c r="CF96">
        <v>1.407</v>
      </c>
      <c r="CG96">
        <v>1.4165000000000001</v>
      </c>
      <c r="CH96">
        <v>1.4260999999999999</v>
      </c>
      <c r="CI96">
        <v>1.4357</v>
      </c>
      <c r="CJ96">
        <v>1.4454</v>
      </c>
      <c r="CK96">
        <v>1.4552</v>
      </c>
      <c r="CL96">
        <v>1.4650000000000001</v>
      </c>
      <c r="CM96">
        <v>1.4750000000000001</v>
      </c>
      <c r="CN96">
        <v>1.4850000000000001</v>
      </c>
      <c r="CO96">
        <v>1.4951000000000001</v>
      </c>
      <c r="CP96">
        <v>1.5054000000000001</v>
      </c>
      <c r="CQ96">
        <v>1.5157</v>
      </c>
      <c r="CR96">
        <v>1.5261</v>
      </c>
      <c r="CS96">
        <v>1.5367</v>
      </c>
      <c r="CT96">
        <v>1.5472999999999999</v>
      </c>
      <c r="CU96">
        <v>1.5581</v>
      </c>
      <c r="CV96">
        <v>1.569</v>
      </c>
      <c r="CW96">
        <v>1.5801000000000001</v>
      </c>
      <c r="CX96">
        <v>1.5911999999999999</v>
      </c>
      <c r="CY96">
        <v>1.6025</v>
      </c>
      <c r="CZ96">
        <v>1.6140000000000001</v>
      </c>
      <c r="DA96">
        <v>1.6255999999999999</v>
      </c>
      <c r="DB96">
        <v>1.6374</v>
      </c>
      <c r="DC96">
        <v>1.6493</v>
      </c>
      <c r="DD96">
        <v>1.6614</v>
      </c>
      <c r="DE96">
        <v>1.6737</v>
      </c>
      <c r="DF96">
        <v>1.6861999999999999</v>
      </c>
      <c r="DG96">
        <v>1.6988000000000001</v>
      </c>
      <c r="DH96">
        <v>1.7117</v>
      </c>
    </row>
    <row r="97" spans="2:112" x14ac:dyDescent="0.25">
      <c r="B97">
        <v>61.66</v>
      </c>
      <c r="C97">
        <v>0.72819999999999996</v>
      </c>
      <c r="D97">
        <v>0.73619999999999997</v>
      </c>
      <c r="E97">
        <v>0.74419999999999997</v>
      </c>
      <c r="F97">
        <v>0.75219999999999998</v>
      </c>
      <c r="G97">
        <v>0.76029999999999998</v>
      </c>
      <c r="H97">
        <v>0.76829999999999998</v>
      </c>
      <c r="I97">
        <v>0.77629999999999999</v>
      </c>
      <c r="J97">
        <v>0.7843</v>
      </c>
      <c r="K97">
        <v>0.79239999999999999</v>
      </c>
      <c r="L97">
        <v>0.8004</v>
      </c>
      <c r="M97">
        <v>0.80840000000000001</v>
      </c>
      <c r="N97">
        <v>0.8165</v>
      </c>
      <c r="O97">
        <v>0.82450000000000001</v>
      </c>
      <c r="P97">
        <v>0.83250000000000002</v>
      </c>
      <c r="Q97">
        <v>0.84060000000000001</v>
      </c>
      <c r="R97">
        <v>0.84860000000000002</v>
      </c>
      <c r="S97">
        <v>0.85670000000000002</v>
      </c>
      <c r="T97">
        <v>0.86470000000000002</v>
      </c>
      <c r="U97">
        <v>0.87280000000000002</v>
      </c>
      <c r="V97">
        <v>0.88080000000000003</v>
      </c>
      <c r="W97">
        <v>0.88890000000000002</v>
      </c>
      <c r="X97">
        <v>0.89700000000000002</v>
      </c>
      <c r="Y97">
        <v>0.90510000000000002</v>
      </c>
      <c r="Z97">
        <v>0.91310000000000002</v>
      </c>
      <c r="AA97">
        <v>0.92120000000000002</v>
      </c>
      <c r="AB97">
        <v>0.92930000000000001</v>
      </c>
      <c r="AC97">
        <v>0.93740000000000001</v>
      </c>
      <c r="AD97">
        <v>0.94550000000000001</v>
      </c>
      <c r="AE97">
        <v>0.9536</v>
      </c>
      <c r="AF97">
        <v>0.9617</v>
      </c>
      <c r="AG97">
        <v>0.9698</v>
      </c>
      <c r="AH97">
        <v>0.97789999999999999</v>
      </c>
      <c r="AI97">
        <v>0.98609999999999998</v>
      </c>
      <c r="AJ97">
        <v>0.99419999999999997</v>
      </c>
      <c r="AK97">
        <v>1.0024</v>
      </c>
      <c r="AL97">
        <v>1.0105</v>
      </c>
      <c r="AM97">
        <v>1.0186999999999999</v>
      </c>
      <c r="AN97">
        <v>1.0267999999999999</v>
      </c>
      <c r="AO97">
        <v>1.0349999999999999</v>
      </c>
      <c r="AP97">
        <v>1.0431999999999999</v>
      </c>
      <c r="AQ97">
        <v>1.0513999999999999</v>
      </c>
      <c r="AR97">
        <v>1.0596000000000001</v>
      </c>
      <c r="AS97">
        <v>1.0678000000000001</v>
      </c>
      <c r="AT97">
        <v>1.0761000000000001</v>
      </c>
      <c r="AU97">
        <v>1.0843</v>
      </c>
      <c r="AV97">
        <v>1.0926</v>
      </c>
      <c r="AW97">
        <v>1.1008</v>
      </c>
      <c r="AX97">
        <v>1.1091</v>
      </c>
      <c r="AY97">
        <v>1.1173999999999999</v>
      </c>
      <c r="AZ97">
        <v>1.1256999999999999</v>
      </c>
      <c r="BA97">
        <v>1.1339999999999999</v>
      </c>
      <c r="BB97">
        <v>1.1424000000000001</v>
      </c>
      <c r="BC97">
        <v>1.1507000000000001</v>
      </c>
      <c r="BD97">
        <v>1.1591</v>
      </c>
      <c r="BE97">
        <v>1.1675</v>
      </c>
      <c r="BF97">
        <v>1.1758999999999999</v>
      </c>
      <c r="BG97">
        <v>1.1843999999999999</v>
      </c>
      <c r="BH97">
        <v>1.1928000000000001</v>
      </c>
      <c r="BI97">
        <v>1.2013</v>
      </c>
      <c r="BJ97">
        <v>1.2098</v>
      </c>
      <c r="BK97">
        <v>1.2182999999999999</v>
      </c>
      <c r="BL97">
        <v>1.2269000000000001</v>
      </c>
      <c r="BM97">
        <v>1.2355</v>
      </c>
      <c r="BN97">
        <v>1.2441</v>
      </c>
      <c r="BO97">
        <v>1.2526999999999999</v>
      </c>
      <c r="BP97">
        <v>1.2614000000000001</v>
      </c>
      <c r="BQ97">
        <v>1.2701</v>
      </c>
      <c r="BR97">
        <v>1.2787999999999999</v>
      </c>
      <c r="BS97">
        <v>1.2876000000000001</v>
      </c>
      <c r="BT97">
        <v>1.2964</v>
      </c>
      <c r="BU97">
        <v>1.3052999999999999</v>
      </c>
      <c r="BV97">
        <v>1.3142</v>
      </c>
      <c r="BW97">
        <v>1.3230999999999999</v>
      </c>
      <c r="BX97">
        <v>1.3321000000000001</v>
      </c>
      <c r="BY97">
        <v>1.3411</v>
      </c>
      <c r="BZ97">
        <v>1.3502000000000001</v>
      </c>
      <c r="CA97">
        <v>1.3593</v>
      </c>
      <c r="CB97">
        <v>1.3685</v>
      </c>
      <c r="CC97">
        <v>1.3776999999999999</v>
      </c>
      <c r="CD97">
        <v>1.387</v>
      </c>
      <c r="CE97">
        <v>1.3963000000000001</v>
      </c>
      <c r="CF97">
        <v>1.4056999999999999</v>
      </c>
      <c r="CG97">
        <v>1.4152</v>
      </c>
      <c r="CH97">
        <v>1.4248000000000001</v>
      </c>
      <c r="CI97">
        <v>1.4343999999999999</v>
      </c>
      <c r="CJ97">
        <v>1.4440999999999999</v>
      </c>
      <c r="CK97">
        <v>1.4538</v>
      </c>
      <c r="CL97">
        <v>1.4637</v>
      </c>
      <c r="CM97">
        <v>1.4736</v>
      </c>
      <c r="CN97">
        <v>1.4837</v>
      </c>
      <c r="CO97">
        <v>1.4938</v>
      </c>
      <c r="CP97">
        <v>1.504</v>
      </c>
      <c r="CQ97">
        <v>1.5143</v>
      </c>
      <c r="CR97">
        <v>1.5246999999999999</v>
      </c>
      <c r="CS97">
        <v>1.5353000000000001</v>
      </c>
      <c r="CT97">
        <v>1.5459000000000001</v>
      </c>
      <c r="CU97">
        <v>1.5567</v>
      </c>
      <c r="CV97">
        <v>1.5676000000000001</v>
      </c>
      <c r="CW97">
        <v>1.5786</v>
      </c>
      <c r="CX97">
        <v>1.5898000000000001</v>
      </c>
      <c r="CY97">
        <v>1.6011</v>
      </c>
      <c r="CZ97">
        <v>1.6125</v>
      </c>
      <c r="DA97">
        <v>1.6241000000000001</v>
      </c>
      <c r="DB97">
        <v>1.6358999999999999</v>
      </c>
      <c r="DC97">
        <v>1.6477999999999999</v>
      </c>
      <c r="DD97">
        <v>1.6598999999999999</v>
      </c>
      <c r="DE97">
        <v>1.6721999999999999</v>
      </c>
      <c r="DF97">
        <v>1.6846000000000001</v>
      </c>
      <c r="DG97">
        <v>1.6973</v>
      </c>
      <c r="DH97">
        <v>1.7101</v>
      </c>
    </row>
    <row r="98" spans="2:112" x14ac:dyDescent="0.25">
      <c r="B98">
        <v>66.069000000000003</v>
      </c>
      <c r="C98">
        <v>0.72750000000000004</v>
      </c>
      <c r="D98">
        <v>0.73560000000000003</v>
      </c>
      <c r="E98">
        <v>0.74360000000000004</v>
      </c>
      <c r="F98">
        <v>0.75160000000000005</v>
      </c>
      <c r="G98">
        <v>0.75960000000000005</v>
      </c>
      <c r="H98">
        <v>0.76759999999999995</v>
      </c>
      <c r="I98">
        <v>0.77559999999999996</v>
      </c>
      <c r="J98">
        <v>0.78359999999999996</v>
      </c>
      <c r="K98">
        <v>0.79159999999999997</v>
      </c>
      <c r="L98">
        <v>0.79969999999999997</v>
      </c>
      <c r="M98">
        <v>0.80769999999999997</v>
      </c>
      <c r="N98">
        <v>0.81569999999999998</v>
      </c>
      <c r="O98">
        <v>0.82379999999999998</v>
      </c>
      <c r="P98">
        <v>0.83179999999999998</v>
      </c>
      <c r="Q98">
        <v>0.83979999999999999</v>
      </c>
      <c r="R98">
        <v>0.84789999999999999</v>
      </c>
      <c r="S98">
        <v>0.85589999999999999</v>
      </c>
      <c r="T98">
        <v>0.8639</v>
      </c>
      <c r="U98">
        <v>0.872</v>
      </c>
      <c r="V98">
        <v>0.88009999999999999</v>
      </c>
      <c r="W98">
        <v>0.8881</v>
      </c>
      <c r="X98">
        <v>0.8962</v>
      </c>
      <c r="Y98">
        <v>0.9042</v>
      </c>
      <c r="Z98">
        <v>0.9123</v>
      </c>
      <c r="AA98">
        <v>0.9204</v>
      </c>
      <c r="AB98">
        <v>0.92849999999999999</v>
      </c>
      <c r="AC98">
        <v>0.9365</v>
      </c>
      <c r="AD98">
        <v>0.9446</v>
      </c>
      <c r="AE98">
        <v>0.95269999999999999</v>
      </c>
      <c r="AF98">
        <v>0.96079999999999999</v>
      </c>
      <c r="AG98">
        <v>0.96889999999999998</v>
      </c>
      <c r="AH98">
        <v>0.97709999999999997</v>
      </c>
      <c r="AI98">
        <v>0.98519999999999996</v>
      </c>
      <c r="AJ98">
        <v>0.99329999999999996</v>
      </c>
      <c r="AK98">
        <v>1.0015000000000001</v>
      </c>
      <c r="AL98">
        <v>1.0096000000000001</v>
      </c>
      <c r="AM98">
        <v>1.0177</v>
      </c>
      <c r="AN98">
        <v>1.0259</v>
      </c>
      <c r="AO98">
        <v>1.0341</v>
      </c>
      <c r="AP98">
        <v>1.0423</v>
      </c>
      <c r="AQ98">
        <v>1.0505</v>
      </c>
      <c r="AR98">
        <v>1.0587</v>
      </c>
      <c r="AS98">
        <v>1.0669</v>
      </c>
      <c r="AT98">
        <v>1.0750999999999999</v>
      </c>
      <c r="AU98">
        <v>1.0832999999999999</v>
      </c>
      <c r="AV98">
        <v>1.0915999999999999</v>
      </c>
      <c r="AW98">
        <v>1.0998000000000001</v>
      </c>
      <c r="AX98">
        <v>1.1081000000000001</v>
      </c>
      <c r="AY98">
        <v>1.1164000000000001</v>
      </c>
      <c r="AZ98">
        <v>1.1247</v>
      </c>
      <c r="BA98">
        <v>1.133</v>
      </c>
      <c r="BB98">
        <v>1.1413</v>
      </c>
      <c r="BC98">
        <v>1.1496999999999999</v>
      </c>
      <c r="BD98">
        <v>1.1580999999999999</v>
      </c>
      <c r="BE98">
        <v>1.1665000000000001</v>
      </c>
      <c r="BF98">
        <v>1.1749000000000001</v>
      </c>
      <c r="BG98">
        <v>1.1833</v>
      </c>
      <c r="BH98">
        <v>1.1917</v>
      </c>
      <c r="BI98">
        <v>1.2001999999999999</v>
      </c>
      <c r="BJ98">
        <v>1.2087000000000001</v>
      </c>
      <c r="BK98">
        <v>1.2172000000000001</v>
      </c>
      <c r="BL98">
        <v>1.2258</v>
      </c>
      <c r="BM98">
        <v>1.2343999999999999</v>
      </c>
      <c r="BN98">
        <v>1.2430000000000001</v>
      </c>
      <c r="BO98">
        <v>1.2516</v>
      </c>
      <c r="BP98">
        <v>1.2603</v>
      </c>
      <c r="BQ98">
        <v>1.2689999999999999</v>
      </c>
      <c r="BR98">
        <v>1.2777000000000001</v>
      </c>
      <c r="BS98">
        <v>1.2864</v>
      </c>
      <c r="BT98">
        <v>1.2952999999999999</v>
      </c>
      <c r="BU98">
        <v>1.3041</v>
      </c>
      <c r="BV98">
        <v>1.3129999999999999</v>
      </c>
      <c r="BW98">
        <v>1.3219000000000001</v>
      </c>
      <c r="BX98">
        <v>1.3309</v>
      </c>
      <c r="BY98">
        <v>1.3399000000000001</v>
      </c>
      <c r="BZ98">
        <v>1.3489</v>
      </c>
      <c r="CA98">
        <v>1.3581000000000001</v>
      </c>
      <c r="CB98">
        <v>1.3672</v>
      </c>
      <c r="CC98">
        <v>1.3764000000000001</v>
      </c>
      <c r="CD98">
        <v>1.3856999999999999</v>
      </c>
      <c r="CE98">
        <v>1.3951</v>
      </c>
      <c r="CF98">
        <v>1.4045000000000001</v>
      </c>
      <c r="CG98">
        <v>1.4138999999999999</v>
      </c>
      <c r="CH98">
        <v>1.4235</v>
      </c>
      <c r="CI98">
        <v>1.4331</v>
      </c>
      <c r="CJ98">
        <v>1.4428000000000001</v>
      </c>
      <c r="CK98">
        <v>1.4524999999999999</v>
      </c>
      <c r="CL98">
        <v>1.4623999999999999</v>
      </c>
      <c r="CM98">
        <v>1.4722999999999999</v>
      </c>
      <c r="CN98">
        <v>1.4823</v>
      </c>
      <c r="CO98">
        <v>1.4923999999999999</v>
      </c>
      <c r="CP98">
        <v>1.5025999999999999</v>
      </c>
      <c r="CQ98">
        <v>1.5128999999999999</v>
      </c>
      <c r="CR98">
        <v>1.5234000000000001</v>
      </c>
      <c r="CS98">
        <v>1.5339</v>
      </c>
      <c r="CT98">
        <v>1.5445</v>
      </c>
      <c r="CU98">
        <v>1.5552999999999999</v>
      </c>
      <c r="CV98">
        <v>1.5662</v>
      </c>
      <c r="CW98">
        <v>1.5771999999999999</v>
      </c>
      <c r="CX98">
        <v>1.5883</v>
      </c>
      <c r="CY98">
        <v>1.5995999999999999</v>
      </c>
      <c r="CZ98">
        <v>1.6111</v>
      </c>
      <c r="DA98">
        <v>1.6227</v>
      </c>
      <c r="DB98">
        <v>1.6344000000000001</v>
      </c>
      <c r="DC98">
        <v>1.6463000000000001</v>
      </c>
      <c r="DD98">
        <v>1.6584000000000001</v>
      </c>
      <c r="DE98">
        <v>1.6707000000000001</v>
      </c>
      <c r="DF98">
        <v>1.6831</v>
      </c>
      <c r="DG98">
        <v>1.6958</v>
      </c>
      <c r="DH98">
        <v>1.7085999999999999</v>
      </c>
    </row>
    <row r="99" spans="2:112" x14ac:dyDescent="0.25">
      <c r="B99">
        <v>70.795000000000002</v>
      </c>
      <c r="C99">
        <v>0.72689999999999999</v>
      </c>
      <c r="D99">
        <v>0.7349</v>
      </c>
      <c r="E99">
        <v>0.7429</v>
      </c>
      <c r="F99">
        <v>0.75090000000000001</v>
      </c>
      <c r="G99">
        <v>0.75890000000000002</v>
      </c>
      <c r="H99">
        <v>0.76690000000000003</v>
      </c>
      <c r="I99">
        <v>0.77490000000000003</v>
      </c>
      <c r="J99">
        <v>0.78290000000000004</v>
      </c>
      <c r="K99">
        <v>0.79090000000000005</v>
      </c>
      <c r="L99">
        <v>0.79900000000000004</v>
      </c>
      <c r="M99">
        <v>0.80700000000000005</v>
      </c>
      <c r="N99">
        <v>0.81499999999999995</v>
      </c>
      <c r="O99">
        <v>0.82299999999999995</v>
      </c>
      <c r="P99">
        <v>0.83099999999999996</v>
      </c>
      <c r="Q99">
        <v>0.83909999999999996</v>
      </c>
      <c r="R99">
        <v>0.84709999999999996</v>
      </c>
      <c r="S99">
        <v>0.85509999999999997</v>
      </c>
      <c r="T99">
        <v>0.86319999999999997</v>
      </c>
      <c r="U99">
        <v>0.87119999999999997</v>
      </c>
      <c r="V99">
        <v>0.87929999999999997</v>
      </c>
      <c r="W99">
        <v>0.88729999999999998</v>
      </c>
      <c r="X99">
        <v>0.89539999999999997</v>
      </c>
      <c r="Y99">
        <v>0.90339999999999998</v>
      </c>
      <c r="Z99">
        <v>0.91149999999999998</v>
      </c>
      <c r="AA99">
        <v>0.91959999999999997</v>
      </c>
      <c r="AB99">
        <v>0.92759999999999998</v>
      </c>
      <c r="AC99">
        <v>0.93569999999999998</v>
      </c>
      <c r="AD99">
        <v>0.94379999999999997</v>
      </c>
      <c r="AE99">
        <v>0.95189999999999997</v>
      </c>
      <c r="AF99">
        <v>0.96</v>
      </c>
      <c r="AG99">
        <v>0.96809999999999996</v>
      </c>
      <c r="AH99">
        <v>0.97619999999999996</v>
      </c>
      <c r="AI99">
        <v>0.98429999999999995</v>
      </c>
      <c r="AJ99">
        <v>0.99239999999999995</v>
      </c>
      <c r="AK99">
        <v>1.0005999999999999</v>
      </c>
      <c r="AL99">
        <v>1.0086999999999999</v>
      </c>
      <c r="AM99">
        <v>1.0167999999999999</v>
      </c>
      <c r="AN99">
        <v>1.0249999999999999</v>
      </c>
      <c r="AO99">
        <v>1.0331999999999999</v>
      </c>
      <c r="AP99">
        <v>1.0412999999999999</v>
      </c>
      <c r="AQ99">
        <v>1.0495000000000001</v>
      </c>
      <c r="AR99">
        <v>1.0577000000000001</v>
      </c>
      <c r="AS99">
        <v>1.0659000000000001</v>
      </c>
      <c r="AT99">
        <v>1.0741000000000001</v>
      </c>
      <c r="AU99">
        <v>1.0823</v>
      </c>
      <c r="AV99">
        <v>1.0906</v>
      </c>
      <c r="AW99">
        <v>1.0988</v>
      </c>
      <c r="AX99">
        <v>1.1071</v>
      </c>
      <c r="AY99">
        <v>1.1153999999999999</v>
      </c>
      <c r="AZ99">
        <v>1.1236999999999999</v>
      </c>
      <c r="BA99">
        <v>1.1319999999999999</v>
      </c>
      <c r="BB99">
        <v>1.1403000000000001</v>
      </c>
      <c r="BC99">
        <v>1.1487000000000001</v>
      </c>
      <c r="BD99">
        <v>1.157</v>
      </c>
      <c r="BE99">
        <v>1.1654</v>
      </c>
      <c r="BF99">
        <v>1.1738</v>
      </c>
      <c r="BG99">
        <v>1.1821999999999999</v>
      </c>
      <c r="BH99">
        <v>1.1907000000000001</v>
      </c>
      <c r="BI99">
        <v>1.1991000000000001</v>
      </c>
      <c r="BJ99">
        <v>1.2076</v>
      </c>
      <c r="BK99">
        <v>1.2161</v>
      </c>
      <c r="BL99">
        <v>1.2246999999999999</v>
      </c>
      <c r="BM99">
        <v>1.2333000000000001</v>
      </c>
      <c r="BN99">
        <v>1.2418</v>
      </c>
      <c r="BO99">
        <v>1.2504999999999999</v>
      </c>
      <c r="BP99">
        <v>1.2591000000000001</v>
      </c>
      <c r="BQ99">
        <v>1.2678</v>
      </c>
      <c r="BR99">
        <v>1.2765</v>
      </c>
      <c r="BS99">
        <v>1.2853000000000001</v>
      </c>
      <c r="BT99">
        <v>1.2941</v>
      </c>
      <c r="BU99">
        <v>1.3028999999999999</v>
      </c>
      <c r="BV99">
        <v>1.3118000000000001</v>
      </c>
      <c r="BW99">
        <v>1.3207</v>
      </c>
      <c r="BX99">
        <v>1.3297000000000001</v>
      </c>
      <c r="BY99">
        <v>1.3387</v>
      </c>
      <c r="BZ99">
        <v>1.3476999999999999</v>
      </c>
      <c r="CA99">
        <v>1.3568</v>
      </c>
      <c r="CB99">
        <v>1.3660000000000001</v>
      </c>
      <c r="CC99">
        <v>1.3752</v>
      </c>
      <c r="CD99">
        <v>1.3845000000000001</v>
      </c>
      <c r="CE99">
        <v>1.3937999999999999</v>
      </c>
      <c r="CF99">
        <v>1.4032</v>
      </c>
      <c r="CG99">
        <v>1.4127000000000001</v>
      </c>
      <c r="CH99">
        <v>1.4221999999999999</v>
      </c>
      <c r="CI99">
        <v>1.4318</v>
      </c>
      <c r="CJ99">
        <v>1.4415</v>
      </c>
      <c r="CK99">
        <v>1.4512</v>
      </c>
      <c r="CL99">
        <v>1.4610000000000001</v>
      </c>
      <c r="CM99">
        <v>1.4710000000000001</v>
      </c>
      <c r="CN99">
        <v>1.4810000000000001</v>
      </c>
      <c r="CO99">
        <v>1.4911000000000001</v>
      </c>
      <c r="CP99">
        <v>1.5013000000000001</v>
      </c>
      <c r="CQ99">
        <v>1.5116000000000001</v>
      </c>
      <c r="CR99">
        <v>1.522</v>
      </c>
      <c r="CS99">
        <v>1.5325</v>
      </c>
      <c r="CT99">
        <v>1.5430999999999999</v>
      </c>
      <c r="CU99">
        <v>1.5539000000000001</v>
      </c>
      <c r="CV99">
        <v>1.5648</v>
      </c>
      <c r="CW99">
        <v>1.5758000000000001</v>
      </c>
      <c r="CX99">
        <v>1.5869</v>
      </c>
      <c r="CY99">
        <v>1.5982000000000001</v>
      </c>
      <c r="CZ99">
        <v>1.6095999999999999</v>
      </c>
      <c r="DA99">
        <v>1.6212</v>
      </c>
      <c r="DB99">
        <v>1.6329</v>
      </c>
      <c r="DC99">
        <v>1.6448</v>
      </c>
      <c r="DD99">
        <v>1.6569</v>
      </c>
      <c r="DE99">
        <v>1.6692</v>
      </c>
      <c r="DF99">
        <v>1.6816</v>
      </c>
      <c r="DG99">
        <v>1.6941999999999999</v>
      </c>
      <c r="DH99">
        <v>1.7071000000000001</v>
      </c>
    </row>
    <row r="100" spans="2:112" x14ac:dyDescent="0.25">
      <c r="B100">
        <v>75.858000000000004</v>
      </c>
      <c r="C100">
        <v>0.72619999999999996</v>
      </c>
      <c r="D100">
        <v>0.73419999999999996</v>
      </c>
      <c r="E100">
        <v>0.74219999999999997</v>
      </c>
      <c r="F100">
        <v>0.75019999999999998</v>
      </c>
      <c r="G100">
        <v>0.75819999999999999</v>
      </c>
      <c r="H100">
        <v>0.76619999999999999</v>
      </c>
      <c r="I100">
        <v>0.7742</v>
      </c>
      <c r="J100">
        <v>0.78220000000000001</v>
      </c>
      <c r="K100">
        <v>0.79020000000000001</v>
      </c>
      <c r="L100">
        <v>0.79820000000000002</v>
      </c>
      <c r="M100">
        <v>0.80630000000000002</v>
      </c>
      <c r="N100">
        <v>0.81430000000000002</v>
      </c>
      <c r="O100">
        <v>0.82230000000000003</v>
      </c>
      <c r="P100">
        <v>0.83030000000000004</v>
      </c>
      <c r="Q100">
        <v>0.83830000000000005</v>
      </c>
      <c r="R100">
        <v>0.84630000000000005</v>
      </c>
      <c r="S100">
        <v>0.85440000000000005</v>
      </c>
      <c r="T100">
        <v>0.86240000000000006</v>
      </c>
      <c r="U100">
        <v>0.87039999999999995</v>
      </c>
      <c r="V100">
        <v>0.87849999999999995</v>
      </c>
      <c r="W100">
        <v>0.88649999999999995</v>
      </c>
      <c r="X100">
        <v>0.89459999999999995</v>
      </c>
      <c r="Y100">
        <v>0.90259999999999996</v>
      </c>
      <c r="Z100">
        <v>0.91069999999999995</v>
      </c>
      <c r="AA100">
        <v>0.91869999999999996</v>
      </c>
      <c r="AB100">
        <v>0.92679999999999996</v>
      </c>
      <c r="AC100">
        <v>0.93489999999999995</v>
      </c>
      <c r="AD100">
        <v>0.94299999999999995</v>
      </c>
      <c r="AE100">
        <v>0.95099999999999996</v>
      </c>
      <c r="AF100">
        <v>0.95909999999999995</v>
      </c>
      <c r="AG100">
        <v>0.96719999999999995</v>
      </c>
      <c r="AH100">
        <v>0.97529999999999994</v>
      </c>
      <c r="AI100">
        <v>0.98340000000000005</v>
      </c>
      <c r="AJ100">
        <v>0.99150000000000005</v>
      </c>
      <c r="AK100">
        <v>0.99970000000000003</v>
      </c>
      <c r="AL100">
        <v>1.0078</v>
      </c>
      <c r="AM100">
        <v>1.0159</v>
      </c>
      <c r="AN100">
        <v>1.0241</v>
      </c>
      <c r="AO100">
        <v>1.0322</v>
      </c>
      <c r="AP100">
        <v>1.0404</v>
      </c>
      <c r="AQ100">
        <v>1.0486</v>
      </c>
      <c r="AR100">
        <v>1.0568</v>
      </c>
      <c r="AS100">
        <v>1.0649999999999999</v>
      </c>
      <c r="AT100">
        <v>1.0731999999999999</v>
      </c>
      <c r="AU100">
        <v>1.0813999999999999</v>
      </c>
      <c r="AV100">
        <v>1.0895999999999999</v>
      </c>
      <c r="AW100">
        <v>1.0979000000000001</v>
      </c>
      <c r="AX100">
        <v>1.1061000000000001</v>
      </c>
      <c r="AY100">
        <v>1.1144000000000001</v>
      </c>
      <c r="AZ100">
        <v>1.1227</v>
      </c>
      <c r="BA100">
        <v>1.131</v>
      </c>
      <c r="BB100">
        <v>1.1393</v>
      </c>
      <c r="BC100">
        <v>1.1476</v>
      </c>
      <c r="BD100">
        <v>1.1559999999999999</v>
      </c>
      <c r="BE100">
        <v>1.1644000000000001</v>
      </c>
      <c r="BF100">
        <v>1.1728000000000001</v>
      </c>
      <c r="BG100">
        <v>1.1812</v>
      </c>
      <c r="BH100">
        <v>1.1896</v>
      </c>
      <c r="BI100">
        <v>1.1980999999999999</v>
      </c>
      <c r="BJ100">
        <v>1.2065999999999999</v>
      </c>
      <c r="BK100">
        <v>1.2151000000000001</v>
      </c>
      <c r="BL100">
        <v>1.2236</v>
      </c>
      <c r="BM100">
        <v>1.2322</v>
      </c>
      <c r="BN100">
        <v>1.2406999999999999</v>
      </c>
      <c r="BO100">
        <v>1.2494000000000001</v>
      </c>
      <c r="BP100">
        <v>1.258</v>
      </c>
      <c r="BQ100">
        <v>1.2666999999999999</v>
      </c>
      <c r="BR100">
        <v>1.2754000000000001</v>
      </c>
      <c r="BS100">
        <v>1.2842</v>
      </c>
      <c r="BT100">
        <v>1.2928999999999999</v>
      </c>
      <c r="BU100">
        <v>1.3018000000000001</v>
      </c>
      <c r="BV100">
        <v>1.3106</v>
      </c>
      <c r="BW100">
        <v>1.3194999999999999</v>
      </c>
      <c r="BX100">
        <v>1.3285</v>
      </c>
      <c r="BY100">
        <v>1.3374999999999999</v>
      </c>
      <c r="BZ100">
        <v>1.3465</v>
      </c>
      <c r="CA100">
        <v>1.3555999999999999</v>
      </c>
      <c r="CB100">
        <v>1.3648</v>
      </c>
      <c r="CC100">
        <v>1.3740000000000001</v>
      </c>
      <c r="CD100">
        <v>1.3832</v>
      </c>
      <c r="CE100">
        <v>1.3926000000000001</v>
      </c>
      <c r="CF100">
        <v>1.4018999999999999</v>
      </c>
      <c r="CG100">
        <v>1.4114</v>
      </c>
      <c r="CH100">
        <v>1.4209000000000001</v>
      </c>
      <c r="CI100">
        <v>1.4305000000000001</v>
      </c>
      <c r="CJ100">
        <v>1.4401999999999999</v>
      </c>
      <c r="CK100">
        <v>1.4499</v>
      </c>
      <c r="CL100">
        <v>1.4597</v>
      </c>
      <c r="CM100">
        <v>1.4697</v>
      </c>
      <c r="CN100">
        <v>1.4797</v>
      </c>
      <c r="CO100">
        <v>1.4898</v>
      </c>
      <c r="CP100">
        <v>1.4999</v>
      </c>
      <c r="CQ100">
        <v>1.5102</v>
      </c>
      <c r="CR100">
        <v>1.5206</v>
      </c>
      <c r="CS100">
        <v>1.5310999999999999</v>
      </c>
      <c r="CT100">
        <v>1.5418000000000001</v>
      </c>
      <c r="CU100">
        <v>1.5525</v>
      </c>
      <c r="CV100">
        <v>1.5633999999999999</v>
      </c>
      <c r="CW100">
        <v>1.5744</v>
      </c>
      <c r="CX100">
        <v>1.5854999999999999</v>
      </c>
      <c r="CY100">
        <v>1.5968</v>
      </c>
      <c r="CZ100">
        <v>1.6082000000000001</v>
      </c>
      <c r="DA100">
        <v>1.6197999999999999</v>
      </c>
      <c r="DB100">
        <v>1.6315</v>
      </c>
      <c r="DC100">
        <v>1.6434</v>
      </c>
      <c r="DD100">
        <v>1.6554</v>
      </c>
      <c r="DE100">
        <v>1.6677</v>
      </c>
      <c r="DF100">
        <v>1.6800999999999999</v>
      </c>
      <c r="DG100">
        <v>1.6927000000000001</v>
      </c>
      <c r="DH100">
        <v>1.7055</v>
      </c>
    </row>
    <row r="101" spans="2:112" x14ac:dyDescent="0.25">
      <c r="B101">
        <v>81.283000000000001</v>
      </c>
      <c r="C101">
        <v>0.72560000000000002</v>
      </c>
      <c r="D101">
        <v>0.73360000000000003</v>
      </c>
      <c r="E101">
        <v>0.74160000000000004</v>
      </c>
      <c r="F101">
        <v>0.74960000000000004</v>
      </c>
      <c r="G101">
        <v>0.75760000000000005</v>
      </c>
      <c r="H101">
        <v>0.76549999999999996</v>
      </c>
      <c r="I101">
        <v>0.77349999999999997</v>
      </c>
      <c r="J101">
        <v>0.78149999999999997</v>
      </c>
      <c r="K101">
        <v>0.78949999999999998</v>
      </c>
      <c r="L101">
        <v>0.79749999999999999</v>
      </c>
      <c r="M101">
        <v>0.80549999999999999</v>
      </c>
      <c r="N101">
        <v>0.8135</v>
      </c>
      <c r="O101">
        <v>0.8216</v>
      </c>
      <c r="P101">
        <v>0.8296</v>
      </c>
      <c r="Q101">
        <v>0.83760000000000001</v>
      </c>
      <c r="R101">
        <v>0.84560000000000002</v>
      </c>
      <c r="S101">
        <v>0.85360000000000003</v>
      </c>
      <c r="T101">
        <v>0.86160000000000003</v>
      </c>
      <c r="U101">
        <v>0.86970000000000003</v>
      </c>
      <c r="V101">
        <v>0.87770000000000004</v>
      </c>
      <c r="W101">
        <v>0.88570000000000004</v>
      </c>
      <c r="X101">
        <v>0.89380000000000004</v>
      </c>
      <c r="Y101">
        <v>0.90180000000000005</v>
      </c>
      <c r="Z101">
        <v>0.90990000000000004</v>
      </c>
      <c r="AA101">
        <v>0.91790000000000005</v>
      </c>
      <c r="AB101">
        <v>0.92600000000000005</v>
      </c>
      <c r="AC101">
        <v>0.93410000000000004</v>
      </c>
      <c r="AD101">
        <v>0.94210000000000005</v>
      </c>
      <c r="AE101">
        <v>0.95020000000000004</v>
      </c>
      <c r="AF101">
        <v>0.95830000000000004</v>
      </c>
      <c r="AG101">
        <v>0.96640000000000004</v>
      </c>
      <c r="AH101">
        <v>0.97450000000000003</v>
      </c>
      <c r="AI101">
        <v>0.98260000000000003</v>
      </c>
      <c r="AJ101">
        <v>0.99070000000000003</v>
      </c>
      <c r="AK101">
        <v>0.99880000000000002</v>
      </c>
      <c r="AL101">
        <v>1.0068999999999999</v>
      </c>
      <c r="AM101">
        <v>1.0149999999999999</v>
      </c>
      <c r="AN101">
        <v>1.0232000000000001</v>
      </c>
      <c r="AO101">
        <v>1.0313000000000001</v>
      </c>
      <c r="AP101">
        <v>1.0395000000000001</v>
      </c>
      <c r="AQ101">
        <v>1.0477000000000001</v>
      </c>
      <c r="AR101">
        <v>1.0558000000000001</v>
      </c>
      <c r="AS101">
        <v>1.0640000000000001</v>
      </c>
      <c r="AT101">
        <v>1.0722</v>
      </c>
      <c r="AU101">
        <v>1.0804</v>
      </c>
      <c r="AV101">
        <v>1.0887</v>
      </c>
      <c r="AW101">
        <v>1.0969</v>
      </c>
      <c r="AX101">
        <v>1.1051</v>
      </c>
      <c r="AY101">
        <v>1.1133999999999999</v>
      </c>
      <c r="AZ101">
        <v>1.1216999999999999</v>
      </c>
      <c r="BA101">
        <v>1.1299999999999999</v>
      </c>
      <c r="BB101">
        <v>1.1383000000000001</v>
      </c>
      <c r="BC101">
        <v>1.1466000000000001</v>
      </c>
      <c r="BD101">
        <v>1.155</v>
      </c>
      <c r="BE101">
        <v>1.1634</v>
      </c>
      <c r="BF101">
        <v>1.1717</v>
      </c>
      <c r="BG101">
        <v>1.1800999999999999</v>
      </c>
      <c r="BH101">
        <v>1.1886000000000001</v>
      </c>
      <c r="BI101">
        <v>1.1970000000000001</v>
      </c>
      <c r="BJ101">
        <v>1.2055</v>
      </c>
      <c r="BK101">
        <v>1.214</v>
      </c>
      <c r="BL101">
        <v>1.2224999999999999</v>
      </c>
      <c r="BM101">
        <v>1.2311000000000001</v>
      </c>
      <c r="BN101">
        <v>1.2397</v>
      </c>
      <c r="BO101">
        <v>1.2483</v>
      </c>
      <c r="BP101">
        <v>1.2568999999999999</v>
      </c>
      <c r="BQ101">
        <v>1.2656000000000001</v>
      </c>
      <c r="BR101">
        <v>1.2743</v>
      </c>
      <c r="BS101">
        <v>1.2829999999999999</v>
      </c>
      <c r="BT101">
        <v>1.2918000000000001</v>
      </c>
      <c r="BU101">
        <v>1.3006</v>
      </c>
      <c r="BV101">
        <v>1.3095000000000001</v>
      </c>
      <c r="BW101">
        <v>1.3184</v>
      </c>
      <c r="BX101">
        <v>1.3272999999999999</v>
      </c>
      <c r="BY101">
        <v>1.3363</v>
      </c>
      <c r="BZ101">
        <v>1.3452999999999999</v>
      </c>
      <c r="CA101">
        <v>1.3544</v>
      </c>
      <c r="CB101">
        <v>1.3635999999999999</v>
      </c>
      <c r="CC101">
        <v>1.3728</v>
      </c>
      <c r="CD101">
        <v>1.3819999999999999</v>
      </c>
      <c r="CE101">
        <v>1.3913</v>
      </c>
      <c r="CF101">
        <v>1.4007000000000001</v>
      </c>
      <c r="CG101">
        <v>1.4101999999999999</v>
      </c>
      <c r="CH101">
        <v>1.4197</v>
      </c>
      <c r="CI101">
        <v>1.4292</v>
      </c>
      <c r="CJ101">
        <v>1.4389000000000001</v>
      </c>
      <c r="CK101">
        <v>1.4486000000000001</v>
      </c>
      <c r="CL101">
        <v>1.4584999999999999</v>
      </c>
      <c r="CM101">
        <v>1.4683999999999999</v>
      </c>
      <c r="CN101">
        <v>1.4783999999999999</v>
      </c>
      <c r="CO101">
        <v>1.4883999999999999</v>
      </c>
      <c r="CP101">
        <v>1.4985999999999999</v>
      </c>
      <c r="CQ101">
        <v>1.5088999999999999</v>
      </c>
      <c r="CR101">
        <v>1.5193000000000001</v>
      </c>
      <c r="CS101">
        <v>1.5298</v>
      </c>
      <c r="CT101">
        <v>1.5404</v>
      </c>
      <c r="CU101">
        <v>1.5510999999999999</v>
      </c>
      <c r="CV101">
        <v>1.5620000000000001</v>
      </c>
      <c r="CW101">
        <v>1.573</v>
      </c>
      <c r="CX101">
        <v>1.5841000000000001</v>
      </c>
      <c r="CY101">
        <v>1.5953999999999999</v>
      </c>
      <c r="CZ101">
        <v>1.6068</v>
      </c>
      <c r="DA101">
        <v>1.6183000000000001</v>
      </c>
      <c r="DB101">
        <v>1.6301000000000001</v>
      </c>
      <c r="DC101">
        <v>1.6418999999999999</v>
      </c>
      <c r="DD101">
        <v>1.6539999999999999</v>
      </c>
      <c r="DE101">
        <v>1.6661999999999999</v>
      </c>
      <c r="DF101">
        <v>1.6786000000000001</v>
      </c>
      <c r="DG101">
        <v>1.6912</v>
      </c>
      <c r="DH101">
        <v>1.704</v>
      </c>
    </row>
    <row r="102" spans="2:112" x14ac:dyDescent="0.25">
      <c r="B102">
        <v>87.096000000000004</v>
      </c>
      <c r="C102">
        <v>0.72499999999999998</v>
      </c>
      <c r="D102">
        <v>0.7329</v>
      </c>
      <c r="E102">
        <v>0.7409</v>
      </c>
      <c r="F102">
        <v>0.74890000000000001</v>
      </c>
      <c r="G102">
        <v>0.75690000000000002</v>
      </c>
      <c r="H102">
        <v>0.76490000000000002</v>
      </c>
      <c r="I102">
        <v>0.77290000000000003</v>
      </c>
      <c r="J102">
        <v>0.78090000000000004</v>
      </c>
      <c r="K102">
        <v>0.78879999999999995</v>
      </c>
      <c r="L102">
        <v>0.79679999999999995</v>
      </c>
      <c r="M102">
        <v>0.80479999999999996</v>
      </c>
      <c r="N102">
        <v>0.81279999999999997</v>
      </c>
      <c r="O102">
        <v>0.82079999999999997</v>
      </c>
      <c r="P102">
        <v>0.82879999999999998</v>
      </c>
      <c r="Q102">
        <v>0.83689999999999998</v>
      </c>
      <c r="R102">
        <v>0.84489999999999998</v>
      </c>
      <c r="S102">
        <v>0.85289999999999999</v>
      </c>
      <c r="T102">
        <v>0.8609</v>
      </c>
      <c r="U102">
        <v>0.86890000000000001</v>
      </c>
      <c r="V102">
        <v>0.87690000000000001</v>
      </c>
      <c r="W102">
        <v>0.88500000000000001</v>
      </c>
      <c r="X102">
        <v>0.89300000000000002</v>
      </c>
      <c r="Y102">
        <v>0.90100000000000002</v>
      </c>
      <c r="Z102">
        <v>0.90910000000000002</v>
      </c>
      <c r="AA102">
        <v>0.91710000000000003</v>
      </c>
      <c r="AB102">
        <v>0.92520000000000002</v>
      </c>
      <c r="AC102">
        <v>0.93320000000000003</v>
      </c>
      <c r="AD102">
        <v>0.94130000000000003</v>
      </c>
      <c r="AE102">
        <v>0.94940000000000002</v>
      </c>
      <c r="AF102">
        <v>0.95740000000000003</v>
      </c>
      <c r="AG102">
        <v>0.96550000000000002</v>
      </c>
      <c r="AH102">
        <v>0.97360000000000002</v>
      </c>
      <c r="AI102">
        <v>0.98170000000000002</v>
      </c>
      <c r="AJ102">
        <v>0.98980000000000001</v>
      </c>
      <c r="AK102">
        <v>0.99790000000000001</v>
      </c>
      <c r="AL102">
        <v>1.006</v>
      </c>
      <c r="AM102">
        <v>1.0141</v>
      </c>
      <c r="AN102">
        <v>1.0223</v>
      </c>
      <c r="AO102">
        <v>1.0304</v>
      </c>
      <c r="AP102">
        <v>1.0386</v>
      </c>
      <c r="AQ102">
        <v>1.0467</v>
      </c>
      <c r="AR102">
        <v>1.0548999999999999</v>
      </c>
      <c r="AS102">
        <v>1.0630999999999999</v>
      </c>
      <c r="AT102">
        <v>1.0712999999999999</v>
      </c>
      <c r="AU102">
        <v>1.0794999999999999</v>
      </c>
      <c r="AV102">
        <v>1.0876999999999999</v>
      </c>
      <c r="AW102">
        <v>1.0959000000000001</v>
      </c>
      <c r="AX102">
        <v>1.1042000000000001</v>
      </c>
      <c r="AY102">
        <v>1.1124000000000001</v>
      </c>
      <c r="AZ102">
        <v>1.1207</v>
      </c>
      <c r="BA102">
        <v>1.129</v>
      </c>
      <c r="BB102">
        <v>1.1373</v>
      </c>
      <c r="BC102">
        <v>1.1456</v>
      </c>
      <c r="BD102">
        <v>1.1539999999999999</v>
      </c>
      <c r="BE102">
        <v>1.1623000000000001</v>
      </c>
      <c r="BF102">
        <v>1.1707000000000001</v>
      </c>
      <c r="BG102">
        <v>1.1791</v>
      </c>
      <c r="BH102">
        <v>1.1875</v>
      </c>
      <c r="BI102">
        <v>1.196</v>
      </c>
      <c r="BJ102">
        <v>1.2043999999999999</v>
      </c>
      <c r="BK102">
        <v>1.2129000000000001</v>
      </c>
      <c r="BL102">
        <v>1.2215</v>
      </c>
      <c r="BM102">
        <v>1.23</v>
      </c>
      <c r="BN102">
        <v>1.2385999999999999</v>
      </c>
      <c r="BO102">
        <v>1.2472000000000001</v>
      </c>
      <c r="BP102">
        <v>1.2558</v>
      </c>
      <c r="BQ102">
        <v>1.2645</v>
      </c>
      <c r="BR102">
        <v>1.2732000000000001</v>
      </c>
      <c r="BS102">
        <v>1.2819</v>
      </c>
      <c r="BT102">
        <v>1.2907</v>
      </c>
      <c r="BU102">
        <v>1.2995000000000001</v>
      </c>
      <c r="BV102">
        <v>1.3083</v>
      </c>
      <c r="BW102">
        <v>1.3171999999999999</v>
      </c>
      <c r="BX102">
        <v>1.3262</v>
      </c>
      <c r="BY102">
        <v>1.3351</v>
      </c>
      <c r="BZ102">
        <v>1.3442000000000001</v>
      </c>
      <c r="CA102">
        <v>1.3532</v>
      </c>
      <c r="CB102">
        <v>1.3624000000000001</v>
      </c>
      <c r="CC102">
        <v>1.3715999999999999</v>
      </c>
      <c r="CD102">
        <v>1.3808</v>
      </c>
      <c r="CE102">
        <v>1.3900999999999999</v>
      </c>
      <c r="CF102">
        <v>1.3995</v>
      </c>
      <c r="CG102">
        <v>1.4089</v>
      </c>
      <c r="CH102">
        <v>1.4184000000000001</v>
      </c>
      <c r="CI102">
        <v>1.4279999999999999</v>
      </c>
      <c r="CJ102">
        <v>1.4377</v>
      </c>
      <c r="CK102">
        <v>1.4474</v>
      </c>
      <c r="CL102">
        <v>1.4572000000000001</v>
      </c>
      <c r="CM102">
        <v>1.4671000000000001</v>
      </c>
      <c r="CN102">
        <v>1.4771000000000001</v>
      </c>
      <c r="CO102">
        <v>1.4871000000000001</v>
      </c>
      <c r="CP102">
        <v>1.4973000000000001</v>
      </c>
      <c r="CQ102">
        <v>1.5076000000000001</v>
      </c>
      <c r="CR102">
        <v>1.518</v>
      </c>
      <c r="CS102">
        <v>1.5285</v>
      </c>
      <c r="CT102">
        <v>1.5390999999999999</v>
      </c>
      <c r="CU102">
        <v>1.5498000000000001</v>
      </c>
      <c r="CV102">
        <v>1.5606</v>
      </c>
      <c r="CW102">
        <v>1.5716000000000001</v>
      </c>
      <c r="CX102">
        <v>1.5827</v>
      </c>
      <c r="CY102">
        <v>1.5940000000000001</v>
      </c>
      <c r="CZ102">
        <v>1.6053999999999999</v>
      </c>
      <c r="DA102">
        <v>1.6169</v>
      </c>
      <c r="DB102">
        <v>1.6286</v>
      </c>
      <c r="DC102">
        <v>1.6405000000000001</v>
      </c>
      <c r="DD102">
        <v>1.6525000000000001</v>
      </c>
      <c r="DE102">
        <v>1.6648000000000001</v>
      </c>
      <c r="DF102">
        <v>1.6772</v>
      </c>
      <c r="DG102">
        <v>1.6898</v>
      </c>
      <c r="DH102">
        <v>1.7024999999999999</v>
      </c>
    </row>
    <row r="103" spans="2:112" x14ac:dyDescent="0.25">
      <c r="B103">
        <v>93.325000000000003</v>
      </c>
      <c r="C103">
        <v>0.72430000000000005</v>
      </c>
      <c r="D103">
        <v>0.73229999999999995</v>
      </c>
      <c r="E103">
        <v>0.74029999999999996</v>
      </c>
      <c r="F103">
        <v>0.74829999999999997</v>
      </c>
      <c r="G103">
        <v>0.75619999999999998</v>
      </c>
      <c r="H103">
        <v>0.76419999999999999</v>
      </c>
      <c r="I103">
        <v>0.7722</v>
      </c>
      <c r="J103">
        <v>0.7802</v>
      </c>
      <c r="K103">
        <v>0.78820000000000001</v>
      </c>
      <c r="L103">
        <v>0.79620000000000002</v>
      </c>
      <c r="M103">
        <v>0.80410000000000004</v>
      </c>
      <c r="N103">
        <v>0.81210000000000004</v>
      </c>
      <c r="O103">
        <v>0.82010000000000005</v>
      </c>
      <c r="P103">
        <v>0.82809999999999995</v>
      </c>
      <c r="Q103">
        <v>0.83609999999999995</v>
      </c>
      <c r="R103">
        <v>0.84409999999999996</v>
      </c>
      <c r="S103">
        <v>0.85209999999999997</v>
      </c>
      <c r="T103">
        <v>0.86009999999999998</v>
      </c>
      <c r="U103">
        <v>0.86819999999999997</v>
      </c>
      <c r="V103">
        <v>0.87619999999999998</v>
      </c>
      <c r="W103">
        <v>0.88419999999999999</v>
      </c>
      <c r="X103">
        <v>0.89219999999999999</v>
      </c>
      <c r="Y103">
        <v>0.90029999999999999</v>
      </c>
      <c r="Z103">
        <v>0.9083</v>
      </c>
      <c r="AA103">
        <v>0.9163</v>
      </c>
      <c r="AB103">
        <v>0.9244</v>
      </c>
      <c r="AC103">
        <v>0.93240000000000001</v>
      </c>
      <c r="AD103">
        <v>0.9405</v>
      </c>
      <c r="AE103">
        <v>0.94850000000000001</v>
      </c>
      <c r="AF103">
        <v>0.95660000000000001</v>
      </c>
      <c r="AG103">
        <v>0.9647</v>
      </c>
      <c r="AH103">
        <v>0.9728</v>
      </c>
      <c r="AI103">
        <v>0.98089999999999999</v>
      </c>
      <c r="AJ103">
        <v>0.9889</v>
      </c>
      <c r="AK103">
        <v>0.997</v>
      </c>
      <c r="AL103">
        <v>1.0052000000000001</v>
      </c>
      <c r="AM103">
        <v>1.0133000000000001</v>
      </c>
      <c r="AN103">
        <v>1.0214000000000001</v>
      </c>
      <c r="AO103">
        <v>1.0295000000000001</v>
      </c>
      <c r="AP103">
        <v>1.0377000000000001</v>
      </c>
      <c r="AQ103">
        <v>1.0458000000000001</v>
      </c>
      <c r="AR103">
        <v>1.054</v>
      </c>
      <c r="AS103">
        <v>1.0622</v>
      </c>
      <c r="AT103">
        <v>1.0704</v>
      </c>
      <c r="AU103">
        <v>1.0786</v>
      </c>
      <c r="AV103">
        <v>1.0868</v>
      </c>
      <c r="AW103">
        <v>1.095</v>
      </c>
      <c r="AX103">
        <v>1.1032</v>
      </c>
      <c r="AY103">
        <v>1.1114999999999999</v>
      </c>
      <c r="AZ103">
        <v>1.1196999999999999</v>
      </c>
      <c r="BA103">
        <v>1.1279999999999999</v>
      </c>
      <c r="BB103">
        <v>1.1363000000000001</v>
      </c>
      <c r="BC103">
        <v>1.1446000000000001</v>
      </c>
      <c r="BD103">
        <v>1.153</v>
      </c>
      <c r="BE103">
        <v>1.1613</v>
      </c>
      <c r="BF103">
        <v>1.1697</v>
      </c>
      <c r="BG103">
        <v>1.1780999999999999</v>
      </c>
      <c r="BH103">
        <v>1.1865000000000001</v>
      </c>
      <c r="BI103">
        <v>1.1949000000000001</v>
      </c>
      <c r="BJ103">
        <v>1.2034</v>
      </c>
      <c r="BK103">
        <v>1.2119</v>
      </c>
      <c r="BL103">
        <v>1.2203999999999999</v>
      </c>
      <c r="BM103">
        <v>1.2289000000000001</v>
      </c>
      <c r="BN103">
        <v>1.2375</v>
      </c>
      <c r="BO103">
        <v>1.2461</v>
      </c>
      <c r="BP103">
        <v>1.2546999999999999</v>
      </c>
      <c r="BQ103">
        <v>1.2634000000000001</v>
      </c>
      <c r="BR103">
        <v>1.2721</v>
      </c>
      <c r="BS103">
        <v>1.2807999999999999</v>
      </c>
      <c r="BT103">
        <v>1.2896000000000001</v>
      </c>
      <c r="BU103">
        <v>1.2984</v>
      </c>
      <c r="BV103">
        <v>1.3071999999999999</v>
      </c>
      <c r="BW103">
        <v>1.3161</v>
      </c>
      <c r="BX103">
        <v>1.325</v>
      </c>
      <c r="BY103">
        <v>1.3340000000000001</v>
      </c>
      <c r="BZ103">
        <v>1.343</v>
      </c>
      <c r="CA103">
        <v>1.3521000000000001</v>
      </c>
      <c r="CB103">
        <v>1.3612</v>
      </c>
      <c r="CC103">
        <v>1.3704000000000001</v>
      </c>
      <c r="CD103">
        <v>1.3795999999999999</v>
      </c>
      <c r="CE103">
        <v>1.3889</v>
      </c>
      <c r="CF103">
        <v>1.3983000000000001</v>
      </c>
      <c r="CG103">
        <v>1.4077</v>
      </c>
      <c r="CH103">
        <v>1.4172</v>
      </c>
      <c r="CI103">
        <v>1.4268000000000001</v>
      </c>
      <c r="CJ103">
        <v>1.4363999999999999</v>
      </c>
      <c r="CK103">
        <v>1.4460999999999999</v>
      </c>
      <c r="CL103">
        <v>1.4559</v>
      </c>
      <c r="CM103">
        <v>1.4658</v>
      </c>
      <c r="CN103">
        <v>1.4758</v>
      </c>
      <c r="CO103">
        <v>1.4859</v>
      </c>
      <c r="CP103">
        <v>1.496</v>
      </c>
      <c r="CQ103">
        <v>1.5063</v>
      </c>
      <c r="CR103">
        <v>1.5166999999999999</v>
      </c>
      <c r="CS103">
        <v>1.5270999999999999</v>
      </c>
      <c r="CT103">
        <v>1.5377000000000001</v>
      </c>
      <c r="CU103">
        <v>1.5484</v>
      </c>
      <c r="CV103">
        <v>1.5592999999999999</v>
      </c>
      <c r="CW103">
        <v>1.5703</v>
      </c>
      <c r="CX103">
        <v>1.5813999999999999</v>
      </c>
      <c r="CY103">
        <v>1.5926</v>
      </c>
      <c r="CZ103">
        <v>1.6040000000000001</v>
      </c>
      <c r="DA103">
        <v>1.6154999999999999</v>
      </c>
      <c r="DB103">
        <v>1.6272</v>
      </c>
      <c r="DC103">
        <v>1.6391</v>
      </c>
      <c r="DD103">
        <v>1.6511</v>
      </c>
      <c r="DE103">
        <v>1.6633</v>
      </c>
      <c r="DF103">
        <v>1.6757</v>
      </c>
      <c r="DG103">
        <v>1.6882999999999999</v>
      </c>
      <c r="DH103">
        <v>1.7011000000000001</v>
      </c>
    </row>
    <row r="104" spans="2:112" x14ac:dyDescent="0.25">
      <c r="B104">
        <v>100</v>
      </c>
      <c r="C104">
        <v>0.72370000000000001</v>
      </c>
      <c r="D104">
        <v>0.73170000000000002</v>
      </c>
      <c r="E104">
        <v>0.73970000000000002</v>
      </c>
      <c r="F104">
        <v>0.74760000000000004</v>
      </c>
      <c r="G104">
        <v>0.75560000000000005</v>
      </c>
      <c r="H104">
        <v>0.76359999999999995</v>
      </c>
      <c r="I104">
        <v>0.77149999999999996</v>
      </c>
      <c r="J104">
        <v>0.77949999999999997</v>
      </c>
      <c r="K104">
        <v>0.78749999999999998</v>
      </c>
      <c r="L104">
        <v>0.79549999999999998</v>
      </c>
      <c r="M104">
        <v>0.80349999999999999</v>
      </c>
      <c r="N104">
        <v>0.81140000000000001</v>
      </c>
      <c r="O104">
        <v>0.81940000000000002</v>
      </c>
      <c r="P104">
        <v>0.82740000000000002</v>
      </c>
      <c r="Q104">
        <v>0.83540000000000003</v>
      </c>
      <c r="R104">
        <v>0.84340000000000004</v>
      </c>
      <c r="S104">
        <v>0.85140000000000005</v>
      </c>
      <c r="T104">
        <v>0.85940000000000005</v>
      </c>
      <c r="U104">
        <v>0.86739999999999995</v>
      </c>
      <c r="V104">
        <v>0.87539999999999996</v>
      </c>
      <c r="W104">
        <v>0.88339999999999996</v>
      </c>
      <c r="X104">
        <v>0.89149999999999996</v>
      </c>
      <c r="Y104">
        <v>0.89949999999999997</v>
      </c>
      <c r="Z104">
        <v>0.90749999999999997</v>
      </c>
      <c r="AA104">
        <v>0.91549999999999998</v>
      </c>
      <c r="AB104">
        <v>0.92359999999999998</v>
      </c>
      <c r="AC104">
        <v>0.93159999999999998</v>
      </c>
      <c r="AD104">
        <v>0.93969999999999998</v>
      </c>
      <c r="AE104">
        <v>0.94769999999999999</v>
      </c>
      <c r="AF104">
        <v>0.95579999999999998</v>
      </c>
      <c r="AG104">
        <v>0.96389999999999998</v>
      </c>
      <c r="AH104">
        <v>0.97189999999999999</v>
      </c>
      <c r="AI104">
        <v>0.98</v>
      </c>
      <c r="AJ104">
        <v>0.98809999999999998</v>
      </c>
      <c r="AK104">
        <v>0.99619999999999997</v>
      </c>
      <c r="AL104">
        <v>1.0043</v>
      </c>
      <c r="AM104">
        <v>1.0124</v>
      </c>
      <c r="AN104">
        <v>1.0205</v>
      </c>
      <c r="AO104">
        <v>1.0286999999999999</v>
      </c>
      <c r="AP104">
        <v>1.0367999999999999</v>
      </c>
      <c r="AQ104">
        <v>1.0448999999999999</v>
      </c>
      <c r="AR104">
        <v>1.0530999999999999</v>
      </c>
      <c r="AS104">
        <v>1.0612999999999999</v>
      </c>
      <c r="AT104">
        <v>1.0693999999999999</v>
      </c>
      <c r="AU104">
        <v>1.0775999999999999</v>
      </c>
      <c r="AV104">
        <v>1.0858000000000001</v>
      </c>
      <c r="AW104">
        <v>1.0941000000000001</v>
      </c>
      <c r="AX104">
        <v>1.1023000000000001</v>
      </c>
      <c r="AY104">
        <v>1.1105</v>
      </c>
      <c r="AZ104">
        <v>1.1188</v>
      </c>
      <c r="BA104">
        <v>1.1271</v>
      </c>
      <c r="BB104">
        <v>1.1354</v>
      </c>
      <c r="BC104">
        <v>1.1436999999999999</v>
      </c>
      <c r="BD104">
        <v>1.1519999999999999</v>
      </c>
      <c r="BE104">
        <v>1.1603000000000001</v>
      </c>
      <c r="BF104">
        <v>1.1687000000000001</v>
      </c>
      <c r="BG104">
        <v>1.1771</v>
      </c>
      <c r="BH104">
        <v>1.1855</v>
      </c>
      <c r="BI104">
        <v>1.1939</v>
      </c>
      <c r="BJ104">
        <v>1.2023999999999999</v>
      </c>
      <c r="BK104">
        <v>1.2108000000000001</v>
      </c>
      <c r="BL104">
        <v>1.2194</v>
      </c>
      <c r="BM104">
        <v>1.2279</v>
      </c>
      <c r="BN104">
        <v>1.2363999999999999</v>
      </c>
      <c r="BO104">
        <v>1.2450000000000001</v>
      </c>
      <c r="BP104">
        <v>1.2536</v>
      </c>
      <c r="BQ104">
        <v>1.2623</v>
      </c>
      <c r="BR104">
        <v>1.2709999999999999</v>
      </c>
      <c r="BS104">
        <v>1.2797000000000001</v>
      </c>
      <c r="BT104">
        <v>1.2884</v>
      </c>
      <c r="BU104">
        <v>1.2971999999999999</v>
      </c>
      <c r="BV104">
        <v>1.3061</v>
      </c>
      <c r="BW104">
        <v>1.3149999999999999</v>
      </c>
      <c r="BX104">
        <v>1.3239000000000001</v>
      </c>
      <c r="BY104">
        <v>1.3328</v>
      </c>
      <c r="BZ104">
        <v>1.3419000000000001</v>
      </c>
      <c r="CA104">
        <v>1.3509</v>
      </c>
      <c r="CB104">
        <v>1.36</v>
      </c>
      <c r="CC104">
        <v>1.3692</v>
      </c>
      <c r="CD104">
        <v>1.3784000000000001</v>
      </c>
      <c r="CE104">
        <v>1.3876999999999999</v>
      </c>
      <c r="CF104">
        <v>1.3971</v>
      </c>
      <c r="CG104">
        <v>1.4065000000000001</v>
      </c>
      <c r="CH104">
        <v>1.4159999999999999</v>
      </c>
      <c r="CI104">
        <v>1.4255</v>
      </c>
      <c r="CJ104">
        <v>1.4352</v>
      </c>
      <c r="CK104">
        <v>1.4449000000000001</v>
      </c>
      <c r="CL104">
        <v>1.4547000000000001</v>
      </c>
      <c r="CM104">
        <v>1.4645999999999999</v>
      </c>
      <c r="CN104">
        <v>1.4744999999999999</v>
      </c>
      <c r="CO104">
        <v>1.4845999999999999</v>
      </c>
      <c r="CP104">
        <v>1.4946999999999999</v>
      </c>
      <c r="CQ104">
        <v>1.5049999999999999</v>
      </c>
      <c r="CR104">
        <v>1.5154000000000001</v>
      </c>
      <c r="CS104">
        <v>1.5258</v>
      </c>
      <c r="CT104">
        <v>1.5364</v>
      </c>
      <c r="CU104">
        <v>1.5470999999999999</v>
      </c>
      <c r="CV104">
        <v>1.5579000000000001</v>
      </c>
      <c r="CW104">
        <v>1.5689</v>
      </c>
      <c r="CX104">
        <v>1.58</v>
      </c>
      <c r="CY104">
        <v>1.5911999999999999</v>
      </c>
      <c r="CZ104">
        <v>1.6026</v>
      </c>
      <c r="DA104">
        <v>1.6141000000000001</v>
      </c>
      <c r="DB104">
        <v>1.6257999999999999</v>
      </c>
      <c r="DC104">
        <v>1.6376999999999999</v>
      </c>
      <c r="DD104">
        <v>1.6496999999999999</v>
      </c>
      <c r="DE104">
        <v>1.6618999999999999</v>
      </c>
      <c r="DF104">
        <v>1.6742999999999999</v>
      </c>
      <c r="DG104">
        <v>1.6869000000000001</v>
      </c>
      <c r="DH104">
        <v>1.6996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D700C-DBA0-45B5-9183-8EC77C36C9FD}">
  <sheetPr codeName="Sheet19"/>
  <dimension ref="B2:DI105"/>
  <sheetViews>
    <sheetView workbookViewId="0">
      <selection activeCell="F34" sqref="F34"/>
    </sheetView>
  </sheetViews>
  <sheetFormatPr defaultRowHeight="15" x14ac:dyDescent="0.25"/>
  <sheetData>
    <row r="2" spans="2:113" x14ac:dyDescent="0.25">
      <c r="B2" t="s">
        <v>155</v>
      </c>
      <c r="C2" t="s">
        <v>156</v>
      </c>
      <c r="N2" t="s">
        <v>20</v>
      </c>
    </row>
    <row r="4" spans="2:113" x14ac:dyDescent="0.25">
      <c r="D4">
        <v>2</v>
      </c>
      <c r="E4">
        <v>2.0939999999999999</v>
      </c>
      <c r="F4">
        <v>2.1930000000000001</v>
      </c>
      <c r="G4">
        <v>2.2959999999999998</v>
      </c>
      <c r="H4">
        <v>2.4049999999999998</v>
      </c>
      <c r="I4">
        <v>2.5179999999999998</v>
      </c>
      <c r="J4">
        <v>2.637</v>
      </c>
      <c r="K4">
        <v>2.7610000000000001</v>
      </c>
      <c r="L4">
        <v>2.891</v>
      </c>
      <c r="M4">
        <v>3.0270000000000001</v>
      </c>
      <c r="N4">
        <v>3.17</v>
      </c>
      <c r="O4">
        <v>3.319</v>
      </c>
      <c r="P4">
        <v>3.476</v>
      </c>
      <c r="Q4">
        <v>3.6389999999999998</v>
      </c>
      <c r="R4">
        <v>3.8109999999999999</v>
      </c>
      <c r="S4">
        <v>3.9910000000000001</v>
      </c>
      <c r="T4">
        <v>4.1790000000000003</v>
      </c>
      <c r="U4">
        <v>4.3760000000000003</v>
      </c>
      <c r="V4">
        <v>4.5819999999999999</v>
      </c>
      <c r="W4">
        <v>4.798</v>
      </c>
      <c r="X4">
        <v>5.024</v>
      </c>
      <c r="Y4">
        <v>5.2610000000000001</v>
      </c>
      <c r="Z4">
        <v>5.508</v>
      </c>
      <c r="AA4">
        <v>5.7679999999999998</v>
      </c>
      <c r="AB4">
        <v>6.04</v>
      </c>
      <c r="AC4">
        <v>6.3250000000000002</v>
      </c>
      <c r="AD4">
        <v>6.6230000000000002</v>
      </c>
      <c r="AE4">
        <v>6.9349999999999996</v>
      </c>
      <c r="AF4">
        <v>7.2619999999999996</v>
      </c>
      <c r="AG4">
        <v>7.6040000000000001</v>
      </c>
      <c r="AH4">
        <v>7.9619999999999997</v>
      </c>
      <c r="AI4">
        <v>8.3369999999999997</v>
      </c>
      <c r="AJ4">
        <v>8.73</v>
      </c>
      <c r="AK4">
        <v>9.1419999999999995</v>
      </c>
      <c r="AL4">
        <v>9.5730000000000004</v>
      </c>
      <c r="AM4">
        <v>10.023999999999999</v>
      </c>
      <c r="AN4">
        <v>10.496</v>
      </c>
      <c r="AO4">
        <v>10.991</v>
      </c>
      <c r="AP4">
        <v>11.509</v>
      </c>
      <c r="AQ4">
        <v>12.051</v>
      </c>
      <c r="AR4">
        <v>12.619</v>
      </c>
      <c r="AS4">
        <v>13.214</v>
      </c>
      <c r="AT4">
        <v>13.837</v>
      </c>
      <c r="AU4">
        <v>14.489000000000001</v>
      </c>
      <c r="AV4">
        <v>15.172000000000001</v>
      </c>
      <c r="AW4">
        <v>15.887</v>
      </c>
      <c r="AX4">
        <v>16.635000000000002</v>
      </c>
      <c r="AY4">
        <v>17.419</v>
      </c>
      <c r="AZ4">
        <v>18.239999999999998</v>
      </c>
      <c r="BA4">
        <v>19.100000000000001</v>
      </c>
      <c r="BB4">
        <v>20</v>
      </c>
      <c r="BC4">
        <v>20.943000000000001</v>
      </c>
      <c r="BD4">
        <v>21.93</v>
      </c>
      <c r="BE4">
        <v>22.963000000000001</v>
      </c>
      <c r="BF4">
        <v>24.045000000000002</v>
      </c>
      <c r="BG4">
        <v>25.178999999999998</v>
      </c>
      <c r="BH4">
        <v>26.364999999999998</v>
      </c>
      <c r="BI4">
        <v>27.608000000000001</v>
      </c>
      <c r="BJ4">
        <v>28.908999999999999</v>
      </c>
      <c r="BK4">
        <v>30.271000000000001</v>
      </c>
      <c r="BL4">
        <v>31.698</v>
      </c>
      <c r="BM4">
        <v>33.192</v>
      </c>
      <c r="BN4">
        <v>34.756</v>
      </c>
      <c r="BO4">
        <v>36.393999999999998</v>
      </c>
      <c r="BP4">
        <v>38.109000000000002</v>
      </c>
      <c r="BQ4">
        <v>39.905000000000001</v>
      </c>
      <c r="BR4">
        <v>41.786000000000001</v>
      </c>
      <c r="BS4">
        <v>43.755000000000003</v>
      </c>
      <c r="BT4">
        <v>45.817</v>
      </c>
      <c r="BU4">
        <v>47.976999999999997</v>
      </c>
      <c r="BV4">
        <v>50.238</v>
      </c>
      <c r="BW4">
        <v>52.604999999999997</v>
      </c>
      <c r="BX4">
        <v>55.085000000000001</v>
      </c>
      <c r="BY4">
        <v>57.680999999999997</v>
      </c>
      <c r="BZ4">
        <v>60.399000000000001</v>
      </c>
      <c r="CA4">
        <v>63.246000000000002</v>
      </c>
      <c r="CB4">
        <v>66.225999999999999</v>
      </c>
      <c r="CC4">
        <v>69.346999999999994</v>
      </c>
      <c r="CD4">
        <v>72.616</v>
      </c>
      <c r="CE4">
        <v>76.037999999999997</v>
      </c>
      <c r="CF4">
        <v>79.620999999999995</v>
      </c>
      <c r="CG4">
        <v>83.373999999999995</v>
      </c>
      <c r="CH4">
        <v>87.302999999999997</v>
      </c>
      <c r="CI4">
        <v>91.418000000000006</v>
      </c>
      <c r="CJ4">
        <v>95.725999999999999</v>
      </c>
      <c r="CK4">
        <v>100.23699999999999</v>
      </c>
      <c r="CL4">
        <v>104.961</v>
      </c>
      <c r="CM4">
        <v>109.908</v>
      </c>
      <c r="CN4">
        <v>115.08799999999999</v>
      </c>
      <c r="CO4">
        <v>120.512</v>
      </c>
      <c r="CP4">
        <v>126.191</v>
      </c>
      <c r="CQ4">
        <v>132.13900000000001</v>
      </c>
      <c r="CR4">
        <v>138.36600000000001</v>
      </c>
      <c r="CS4">
        <v>144.887</v>
      </c>
      <c r="CT4">
        <v>151.71600000000001</v>
      </c>
      <c r="CU4">
        <v>158.86600000000001</v>
      </c>
      <c r="CV4">
        <v>166.35300000000001</v>
      </c>
      <c r="CW4">
        <v>174.19300000000001</v>
      </c>
      <c r="CX4">
        <v>182.40199999999999</v>
      </c>
      <c r="CY4">
        <v>190.999</v>
      </c>
      <c r="CZ4">
        <v>200</v>
      </c>
      <c r="DA4">
        <v>209.42599999999999</v>
      </c>
      <c r="DB4">
        <v>219.29599999999999</v>
      </c>
      <c r="DC4">
        <v>229.631</v>
      </c>
      <c r="DD4">
        <v>240.453</v>
      </c>
      <c r="DE4">
        <v>251.785</v>
      </c>
      <c r="DF4">
        <v>263.65100000000001</v>
      </c>
      <c r="DG4">
        <v>276.077</v>
      </c>
      <c r="DH4">
        <v>289.08800000000002</v>
      </c>
      <c r="DI4">
        <v>302.71199999999999</v>
      </c>
    </row>
    <row r="5" spans="2:113" x14ac:dyDescent="0.25">
      <c r="C5">
        <v>0.1</v>
      </c>
      <c r="D5">
        <v>0.67410000000000003</v>
      </c>
      <c r="E5">
        <v>0.68300000000000005</v>
      </c>
      <c r="F5">
        <v>0.69169999999999998</v>
      </c>
      <c r="G5">
        <v>0.70020000000000004</v>
      </c>
      <c r="H5">
        <v>0.70850000000000002</v>
      </c>
      <c r="I5">
        <v>0.7167</v>
      </c>
      <c r="J5">
        <v>0.72470000000000001</v>
      </c>
      <c r="K5">
        <v>0.73250000000000004</v>
      </c>
      <c r="L5">
        <v>0.74019999999999997</v>
      </c>
      <c r="M5">
        <v>0.74770000000000003</v>
      </c>
      <c r="N5">
        <v>0.755</v>
      </c>
      <c r="O5">
        <v>0.76229999999999998</v>
      </c>
      <c r="P5">
        <v>0.76939999999999997</v>
      </c>
      <c r="Q5">
        <v>0.77629999999999999</v>
      </c>
      <c r="R5">
        <v>0.78310000000000002</v>
      </c>
      <c r="S5">
        <v>0.78979999999999995</v>
      </c>
      <c r="T5">
        <v>0.7964</v>
      </c>
      <c r="U5">
        <v>0.80279999999999996</v>
      </c>
      <c r="V5">
        <v>0.80920000000000003</v>
      </c>
      <c r="W5">
        <v>0.81540000000000001</v>
      </c>
      <c r="X5">
        <v>0.82150000000000001</v>
      </c>
      <c r="Y5">
        <v>0.82750000000000001</v>
      </c>
      <c r="Z5">
        <v>0.83340000000000003</v>
      </c>
      <c r="AA5">
        <v>0.83919999999999995</v>
      </c>
      <c r="AB5">
        <v>0.84489999999999998</v>
      </c>
      <c r="AC5">
        <v>0.85050000000000003</v>
      </c>
      <c r="AD5">
        <v>0.85599999999999998</v>
      </c>
      <c r="AE5">
        <v>0.86140000000000005</v>
      </c>
      <c r="AF5">
        <v>0.86670000000000003</v>
      </c>
      <c r="AG5">
        <v>0.87190000000000001</v>
      </c>
      <c r="AH5">
        <v>0.87709999999999999</v>
      </c>
      <c r="AI5">
        <v>0.8821</v>
      </c>
      <c r="AJ5">
        <v>0.8871</v>
      </c>
      <c r="AK5">
        <v>0.89200000000000002</v>
      </c>
      <c r="AL5">
        <v>0.89690000000000003</v>
      </c>
      <c r="AM5">
        <v>0.90159999999999996</v>
      </c>
      <c r="AN5">
        <v>0.90629999999999999</v>
      </c>
      <c r="AO5">
        <v>0.91090000000000004</v>
      </c>
      <c r="AP5">
        <v>0.91539999999999999</v>
      </c>
      <c r="AQ5">
        <v>0.91990000000000005</v>
      </c>
      <c r="AR5">
        <v>0.92430000000000001</v>
      </c>
      <c r="AS5">
        <v>0.92869999999999997</v>
      </c>
      <c r="AT5">
        <v>0.93289999999999995</v>
      </c>
      <c r="AU5">
        <v>0.93710000000000004</v>
      </c>
      <c r="AV5">
        <v>0.94130000000000003</v>
      </c>
      <c r="AW5">
        <v>0.94540000000000002</v>
      </c>
      <c r="AX5">
        <v>0.94940000000000002</v>
      </c>
      <c r="AY5">
        <v>0.95340000000000003</v>
      </c>
      <c r="AZ5">
        <v>0.95730000000000004</v>
      </c>
      <c r="BA5">
        <v>0.96120000000000005</v>
      </c>
      <c r="BB5">
        <v>0.96499999999999997</v>
      </c>
      <c r="BC5">
        <v>0.96879999999999999</v>
      </c>
      <c r="BD5">
        <v>0.97250000000000003</v>
      </c>
      <c r="BE5">
        <v>0.97619999999999996</v>
      </c>
      <c r="BF5">
        <v>0.9798</v>
      </c>
      <c r="BG5">
        <v>0.98340000000000005</v>
      </c>
      <c r="BH5">
        <v>0.9869</v>
      </c>
      <c r="BI5">
        <v>0.99039999999999995</v>
      </c>
      <c r="BJ5">
        <v>0.99380000000000002</v>
      </c>
      <c r="BK5">
        <v>0.99719999999999998</v>
      </c>
      <c r="BL5">
        <v>1.0009999999999999</v>
      </c>
      <c r="BM5">
        <v>1.0009999999999999</v>
      </c>
      <c r="BN5">
        <v>1.0009999999999999</v>
      </c>
      <c r="BO5">
        <v>1.0009999999999999</v>
      </c>
      <c r="BP5">
        <v>1.0009999999999999</v>
      </c>
      <c r="BQ5">
        <v>1.0009999999999999</v>
      </c>
      <c r="BR5">
        <v>1.0009999999999999</v>
      </c>
      <c r="BS5">
        <v>1.0009999999999999</v>
      </c>
      <c r="BT5">
        <v>1.0009999999999999</v>
      </c>
      <c r="BU5">
        <v>1.0009999999999999</v>
      </c>
      <c r="BV5">
        <v>1.0009999999999999</v>
      </c>
      <c r="BW5">
        <v>1.0009999999999999</v>
      </c>
      <c r="BX5">
        <v>1.0009999999999999</v>
      </c>
      <c r="BY5">
        <v>1.0009999999999999</v>
      </c>
      <c r="BZ5">
        <v>1.0009999999999999</v>
      </c>
      <c r="CA5">
        <v>1.0009999999999999</v>
      </c>
      <c r="CB5">
        <v>1.0009999999999999</v>
      </c>
      <c r="CC5">
        <v>1.0009999999999999</v>
      </c>
      <c r="CD5">
        <v>1.0009999999999999</v>
      </c>
      <c r="CE5">
        <v>1.0009999999999999</v>
      </c>
      <c r="CF5">
        <v>1.0009999999999999</v>
      </c>
      <c r="CG5">
        <v>1.0009999999999999</v>
      </c>
      <c r="CH5">
        <v>1.0009999999999999</v>
      </c>
      <c r="CI5">
        <v>1.0009999999999999</v>
      </c>
      <c r="CJ5">
        <v>1.0009999999999999</v>
      </c>
      <c r="CK5">
        <v>1.0009999999999999</v>
      </c>
      <c r="CL5">
        <v>1.0009999999999999</v>
      </c>
      <c r="CM5">
        <v>1.0009999999999999</v>
      </c>
      <c r="CN5">
        <v>1.0009999999999999</v>
      </c>
      <c r="CO5">
        <v>1.0009999999999999</v>
      </c>
      <c r="CP5">
        <v>1.0009999999999999</v>
      </c>
      <c r="CQ5">
        <v>1.0009999999999999</v>
      </c>
      <c r="CR5">
        <v>1.0009999999999999</v>
      </c>
      <c r="CS5">
        <v>1.0009999999999999</v>
      </c>
      <c r="CT5">
        <v>1.0009999999999999</v>
      </c>
      <c r="CU5">
        <v>1.0009999999999999</v>
      </c>
      <c r="CV5">
        <v>1.0009999999999999</v>
      </c>
      <c r="CW5">
        <v>1.0009999999999999</v>
      </c>
      <c r="CX5">
        <v>1.0009999999999999</v>
      </c>
      <c r="CY5">
        <v>1.0009999999999999</v>
      </c>
      <c r="CZ5">
        <v>1.0009999999999999</v>
      </c>
      <c r="DA5">
        <v>1.0009999999999999</v>
      </c>
      <c r="DB5">
        <v>1.0009999999999999</v>
      </c>
      <c r="DC5">
        <v>1.0009999999999999</v>
      </c>
      <c r="DD5">
        <v>1.0009999999999999</v>
      </c>
      <c r="DE5">
        <v>1.0009999999999999</v>
      </c>
      <c r="DF5">
        <v>1.0009999999999999</v>
      </c>
      <c r="DG5">
        <v>1.0009999999999999</v>
      </c>
      <c r="DH5">
        <v>1.0009999999999999</v>
      </c>
      <c r="DI5">
        <v>1.0009999999999999</v>
      </c>
    </row>
    <row r="6" spans="2:113" x14ac:dyDescent="0.25">
      <c r="C6">
        <v>0.107</v>
      </c>
      <c r="D6">
        <v>0.67120000000000002</v>
      </c>
      <c r="E6">
        <v>0.68</v>
      </c>
      <c r="F6">
        <v>0.68869999999999998</v>
      </c>
      <c r="G6">
        <v>0.69710000000000005</v>
      </c>
      <c r="H6">
        <v>0.70540000000000003</v>
      </c>
      <c r="I6">
        <v>0.71350000000000002</v>
      </c>
      <c r="J6">
        <v>0.72150000000000003</v>
      </c>
      <c r="K6">
        <v>0.72929999999999995</v>
      </c>
      <c r="L6">
        <v>0.7369</v>
      </c>
      <c r="M6">
        <v>0.74439999999999995</v>
      </c>
      <c r="N6">
        <v>0.75170000000000003</v>
      </c>
      <c r="O6">
        <v>0.75890000000000002</v>
      </c>
      <c r="P6">
        <v>0.76600000000000001</v>
      </c>
      <c r="Q6">
        <v>0.77290000000000003</v>
      </c>
      <c r="R6">
        <v>0.77969999999999995</v>
      </c>
      <c r="S6">
        <v>0.78639999999999999</v>
      </c>
      <c r="T6">
        <v>0.79290000000000005</v>
      </c>
      <c r="U6">
        <v>0.79930000000000001</v>
      </c>
      <c r="V6">
        <v>0.80559999999999998</v>
      </c>
      <c r="W6">
        <v>0.81179999999999997</v>
      </c>
      <c r="X6">
        <v>0.81789999999999996</v>
      </c>
      <c r="Y6">
        <v>0.82389999999999997</v>
      </c>
      <c r="Z6">
        <v>0.82969999999999999</v>
      </c>
      <c r="AA6">
        <v>0.83550000000000002</v>
      </c>
      <c r="AB6">
        <v>0.84119999999999995</v>
      </c>
      <c r="AC6">
        <v>0.84670000000000001</v>
      </c>
      <c r="AD6">
        <v>0.85219999999999996</v>
      </c>
      <c r="AE6">
        <v>0.85760000000000003</v>
      </c>
      <c r="AF6">
        <v>0.8629</v>
      </c>
      <c r="AG6">
        <v>0.86809999999999998</v>
      </c>
      <c r="AH6">
        <v>0.87319999999999998</v>
      </c>
      <c r="AI6">
        <v>0.87829999999999997</v>
      </c>
      <c r="AJ6">
        <v>0.88329999999999997</v>
      </c>
      <c r="AK6">
        <v>0.8881</v>
      </c>
      <c r="AL6">
        <v>0.89290000000000003</v>
      </c>
      <c r="AM6">
        <v>0.89770000000000005</v>
      </c>
      <c r="AN6">
        <v>0.90229999999999999</v>
      </c>
      <c r="AO6">
        <v>0.90690000000000004</v>
      </c>
      <c r="AP6">
        <v>0.91139999999999999</v>
      </c>
      <c r="AQ6">
        <v>0.91590000000000005</v>
      </c>
      <c r="AR6">
        <v>0.92030000000000001</v>
      </c>
      <c r="AS6">
        <v>0.92459999999999998</v>
      </c>
      <c r="AT6">
        <v>0.92889999999999995</v>
      </c>
      <c r="AU6">
        <v>0.93310000000000004</v>
      </c>
      <c r="AV6">
        <v>0.93720000000000003</v>
      </c>
      <c r="AW6">
        <v>0.94130000000000003</v>
      </c>
      <c r="AX6">
        <v>0.94530000000000003</v>
      </c>
      <c r="AY6">
        <v>0.94930000000000003</v>
      </c>
      <c r="AZ6">
        <v>0.95320000000000005</v>
      </c>
      <c r="BA6">
        <v>0.95699999999999996</v>
      </c>
      <c r="BB6">
        <v>0.96079999999999999</v>
      </c>
      <c r="BC6">
        <v>0.96460000000000001</v>
      </c>
      <c r="BD6">
        <v>0.96830000000000005</v>
      </c>
      <c r="BE6">
        <v>0.97189999999999999</v>
      </c>
      <c r="BF6">
        <v>0.97550000000000003</v>
      </c>
      <c r="BG6">
        <v>0.97909999999999997</v>
      </c>
      <c r="BH6">
        <v>0.98260000000000003</v>
      </c>
      <c r="BI6">
        <v>0.98609999999999998</v>
      </c>
      <c r="BJ6">
        <v>0.98950000000000005</v>
      </c>
      <c r="BK6">
        <v>0.9929</v>
      </c>
      <c r="BL6">
        <v>0.99619999999999997</v>
      </c>
      <c r="BM6">
        <v>0.99950000000000006</v>
      </c>
      <c r="BN6">
        <v>1.0009999999999999</v>
      </c>
      <c r="BO6">
        <v>1.0009999999999999</v>
      </c>
      <c r="BP6">
        <v>1.0009999999999999</v>
      </c>
      <c r="BQ6">
        <v>1.0009999999999999</v>
      </c>
      <c r="BR6">
        <v>1.0009999999999999</v>
      </c>
      <c r="BS6">
        <v>1.0009999999999999</v>
      </c>
      <c r="BT6">
        <v>1.0009999999999999</v>
      </c>
      <c r="BU6">
        <v>1.0009999999999999</v>
      </c>
      <c r="BV6">
        <v>1.0009999999999999</v>
      </c>
      <c r="BW6">
        <v>1.0009999999999999</v>
      </c>
      <c r="BX6">
        <v>1.0009999999999999</v>
      </c>
      <c r="BY6">
        <v>1.0009999999999999</v>
      </c>
      <c r="BZ6">
        <v>1.0009999999999999</v>
      </c>
      <c r="CA6">
        <v>1.0009999999999999</v>
      </c>
      <c r="CB6">
        <v>1.0009999999999999</v>
      </c>
      <c r="CC6">
        <v>1.0009999999999999</v>
      </c>
      <c r="CD6">
        <v>1.0009999999999999</v>
      </c>
      <c r="CE6">
        <v>1.0009999999999999</v>
      </c>
      <c r="CF6">
        <v>1.0009999999999999</v>
      </c>
      <c r="CG6">
        <v>1.0009999999999999</v>
      </c>
      <c r="CH6">
        <v>1.0009999999999999</v>
      </c>
      <c r="CI6">
        <v>1.0009999999999999</v>
      </c>
      <c r="CJ6">
        <v>1.0009999999999999</v>
      </c>
      <c r="CK6">
        <v>1.0009999999999999</v>
      </c>
      <c r="CL6">
        <v>1.0009999999999999</v>
      </c>
      <c r="CM6">
        <v>1.0009999999999999</v>
      </c>
      <c r="CN6">
        <v>1.0009999999999999</v>
      </c>
      <c r="CO6">
        <v>1.0009999999999999</v>
      </c>
      <c r="CP6">
        <v>1.0009999999999999</v>
      </c>
      <c r="CQ6">
        <v>1.0009999999999999</v>
      </c>
      <c r="CR6">
        <v>1.0009999999999999</v>
      </c>
      <c r="CS6">
        <v>1.0009999999999999</v>
      </c>
      <c r="CT6">
        <v>1.0009999999999999</v>
      </c>
      <c r="CU6">
        <v>1.0009999999999999</v>
      </c>
      <c r="CV6">
        <v>1.0009999999999999</v>
      </c>
      <c r="CW6">
        <v>1.0009999999999999</v>
      </c>
      <c r="CX6">
        <v>1.0009999999999999</v>
      </c>
      <c r="CY6">
        <v>1.0009999999999999</v>
      </c>
      <c r="CZ6">
        <v>1.0009999999999999</v>
      </c>
      <c r="DA6">
        <v>1.0009999999999999</v>
      </c>
      <c r="DB6">
        <v>1.0009999999999999</v>
      </c>
      <c r="DC6">
        <v>1.0009999999999999</v>
      </c>
      <c r="DD6">
        <v>1.0009999999999999</v>
      </c>
      <c r="DE6">
        <v>1.0009999999999999</v>
      </c>
      <c r="DF6">
        <v>1.0009999999999999</v>
      </c>
      <c r="DG6">
        <v>1.0009999999999999</v>
      </c>
      <c r="DH6">
        <v>1.0009999999999999</v>
      </c>
      <c r="DI6">
        <v>1.0009999999999999</v>
      </c>
    </row>
    <row r="7" spans="2:113" x14ac:dyDescent="0.25">
      <c r="C7">
        <v>0.115</v>
      </c>
      <c r="D7">
        <v>0.66830000000000001</v>
      </c>
      <c r="E7">
        <v>0.67710000000000004</v>
      </c>
      <c r="F7">
        <v>0.68569999999999998</v>
      </c>
      <c r="G7">
        <v>0.69410000000000005</v>
      </c>
      <c r="H7">
        <v>0.70240000000000002</v>
      </c>
      <c r="I7">
        <v>0.71050000000000002</v>
      </c>
      <c r="J7">
        <v>0.71840000000000004</v>
      </c>
      <c r="K7">
        <v>0.72619999999999996</v>
      </c>
      <c r="L7">
        <v>0.73380000000000001</v>
      </c>
      <c r="M7">
        <v>0.74119999999999997</v>
      </c>
      <c r="N7">
        <v>0.74850000000000005</v>
      </c>
      <c r="O7">
        <v>0.75570000000000004</v>
      </c>
      <c r="P7">
        <v>0.76270000000000004</v>
      </c>
      <c r="Q7">
        <v>0.76959999999999995</v>
      </c>
      <c r="R7">
        <v>0.77639999999999998</v>
      </c>
      <c r="S7">
        <v>0.78300000000000003</v>
      </c>
      <c r="T7">
        <v>0.78949999999999998</v>
      </c>
      <c r="U7">
        <v>0.79590000000000005</v>
      </c>
      <c r="V7">
        <v>0.80220000000000002</v>
      </c>
      <c r="W7">
        <v>0.80830000000000002</v>
      </c>
      <c r="X7">
        <v>0.81440000000000001</v>
      </c>
      <c r="Y7">
        <v>0.82030000000000003</v>
      </c>
      <c r="Z7">
        <v>0.82620000000000005</v>
      </c>
      <c r="AA7">
        <v>0.83189999999999997</v>
      </c>
      <c r="AB7">
        <v>0.83760000000000001</v>
      </c>
      <c r="AC7">
        <v>0.84309999999999996</v>
      </c>
      <c r="AD7">
        <v>0.84860000000000002</v>
      </c>
      <c r="AE7">
        <v>0.85389999999999999</v>
      </c>
      <c r="AF7">
        <v>0.85919999999999996</v>
      </c>
      <c r="AG7">
        <v>0.86439999999999995</v>
      </c>
      <c r="AH7">
        <v>0.86950000000000005</v>
      </c>
      <c r="AI7">
        <v>0.87450000000000006</v>
      </c>
      <c r="AJ7">
        <v>0.87949999999999995</v>
      </c>
      <c r="AK7">
        <v>0.88429999999999997</v>
      </c>
      <c r="AL7">
        <v>0.8891</v>
      </c>
      <c r="AM7">
        <v>0.89380000000000004</v>
      </c>
      <c r="AN7">
        <v>0.89849999999999997</v>
      </c>
      <c r="AO7">
        <v>0.90300000000000002</v>
      </c>
      <c r="AP7">
        <v>0.90749999999999997</v>
      </c>
      <c r="AQ7">
        <v>0.91200000000000003</v>
      </c>
      <c r="AR7">
        <v>0.9163</v>
      </c>
      <c r="AS7">
        <v>0.92059999999999997</v>
      </c>
      <c r="AT7">
        <v>0.92490000000000006</v>
      </c>
      <c r="AU7">
        <v>0.92900000000000005</v>
      </c>
      <c r="AV7">
        <v>0.93320000000000003</v>
      </c>
      <c r="AW7">
        <v>0.93720000000000003</v>
      </c>
      <c r="AX7">
        <v>0.94120000000000004</v>
      </c>
      <c r="AY7">
        <v>0.94520000000000004</v>
      </c>
      <c r="AZ7">
        <v>0.94910000000000005</v>
      </c>
      <c r="BA7">
        <v>0.95289999999999997</v>
      </c>
      <c r="BB7">
        <v>0.95669999999999999</v>
      </c>
      <c r="BC7">
        <v>0.96040000000000003</v>
      </c>
      <c r="BD7">
        <v>0.96409999999999996</v>
      </c>
      <c r="BE7">
        <v>0.96779999999999999</v>
      </c>
      <c r="BF7">
        <v>0.97130000000000005</v>
      </c>
      <c r="BG7">
        <v>0.97489999999999999</v>
      </c>
      <c r="BH7">
        <v>0.97840000000000005</v>
      </c>
      <c r="BI7">
        <v>0.98180000000000001</v>
      </c>
      <c r="BJ7">
        <v>0.98519999999999996</v>
      </c>
      <c r="BK7">
        <v>0.98860000000000003</v>
      </c>
      <c r="BL7">
        <v>0.9919</v>
      </c>
      <c r="BM7">
        <v>0.99519999999999997</v>
      </c>
      <c r="BN7">
        <v>0.99850000000000005</v>
      </c>
      <c r="BO7">
        <v>1.0009999999999999</v>
      </c>
      <c r="BP7">
        <v>1.0009999999999999</v>
      </c>
      <c r="BQ7">
        <v>1.0009999999999999</v>
      </c>
      <c r="BR7">
        <v>1.0009999999999999</v>
      </c>
      <c r="BS7">
        <v>1.0009999999999999</v>
      </c>
      <c r="BT7">
        <v>1.0009999999999999</v>
      </c>
      <c r="BU7">
        <v>1.0009999999999999</v>
      </c>
      <c r="BV7">
        <v>1.0009999999999999</v>
      </c>
      <c r="BW7">
        <v>1.0009999999999999</v>
      </c>
      <c r="BX7">
        <v>1.0009999999999999</v>
      </c>
      <c r="BY7">
        <v>1.0009999999999999</v>
      </c>
      <c r="BZ7">
        <v>1.0009999999999999</v>
      </c>
      <c r="CA7">
        <v>1.0009999999999999</v>
      </c>
      <c r="CB7">
        <v>1.0009999999999999</v>
      </c>
      <c r="CC7">
        <v>1.0009999999999999</v>
      </c>
      <c r="CD7">
        <v>1.0009999999999999</v>
      </c>
      <c r="CE7">
        <v>1.0009999999999999</v>
      </c>
      <c r="CF7">
        <v>1.0009999999999999</v>
      </c>
      <c r="CG7">
        <v>1.0009999999999999</v>
      </c>
      <c r="CH7">
        <v>1.0009999999999999</v>
      </c>
      <c r="CI7">
        <v>1.0009999999999999</v>
      </c>
      <c r="CJ7">
        <v>1.0009999999999999</v>
      </c>
      <c r="CK7">
        <v>1.0009999999999999</v>
      </c>
      <c r="CL7">
        <v>1.0009999999999999</v>
      </c>
      <c r="CM7">
        <v>1.0009999999999999</v>
      </c>
      <c r="CN7">
        <v>1.0009999999999999</v>
      </c>
      <c r="CO7">
        <v>1.0009999999999999</v>
      </c>
      <c r="CP7">
        <v>1.0009999999999999</v>
      </c>
      <c r="CQ7">
        <v>1.0009999999999999</v>
      </c>
      <c r="CR7">
        <v>1.0009999999999999</v>
      </c>
      <c r="CS7">
        <v>1.0009999999999999</v>
      </c>
      <c r="CT7">
        <v>1.0009999999999999</v>
      </c>
      <c r="CU7">
        <v>1.0009999999999999</v>
      </c>
      <c r="CV7">
        <v>1.0009999999999999</v>
      </c>
      <c r="CW7">
        <v>1.0009999999999999</v>
      </c>
      <c r="CX7">
        <v>1.0009999999999999</v>
      </c>
      <c r="CY7">
        <v>1.0009999999999999</v>
      </c>
      <c r="CZ7">
        <v>1.0009999999999999</v>
      </c>
      <c r="DA7">
        <v>1.0009999999999999</v>
      </c>
      <c r="DB7">
        <v>1.0009999999999999</v>
      </c>
      <c r="DC7">
        <v>1.0009999999999999</v>
      </c>
      <c r="DD7">
        <v>1.0009999999999999</v>
      </c>
      <c r="DE7">
        <v>1.0009999999999999</v>
      </c>
      <c r="DF7">
        <v>1.0009999999999999</v>
      </c>
      <c r="DG7">
        <v>1.0009999999999999</v>
      </c>
      <c r="DH7">
        <v>1.0009999999999999</v>
      </c>
      <c r="DI7">
        <v>1.0009999999999999</v>
      </c>
    </row>
    <row r="8" spans="2:113" x14ac:dyDescent="0.25">
      <c r="C8">
        <v>0.123</v>
      </c>
      <c r="D8">
        <v>0.66549999999999998</v>
      </c>
      <c r="E8">
        <v>0.67420000000000002</v>
      </c>
      <c r="F8">
        <v>0.68279999999999996</v>
      </c>
      <c r="G8">
        <v>0.69120000000000004</v>
      </c>
      <c r="H8">
        <v>0.69940000000000002</v>
      </c>
      <c r="I8">
        <v>0.70750000000000002</v>
      </c>
      <c r="J8">
        <v>0.71530000000000005</v>
      </c>
      <c r="K8">
        <v>0.72309999999999997</v>
      </c>
      <c r="L8">
        <v>0.73060000000000003</v>
      </c>
      <c r="M8">
        <v>0.73809999999999998</v>
      </c>
      <c r="N8">
        <v>0.74529999999999996</v>
      </c>
      <c r="O8">
        <v>0.75249999999999995</v>
      </c>
      <c r="P8">
        <v>0.75949999999999995</v>
      </c>
      <c r="Q8">
        <v>0.76629999999999998</v>
      </c>
      <c r="R8">
        <v>0.77310000000000001</v>
      </c>
      <c r="S8">
        <v>0.77969999999999995</v>
      </c>
      <c r="T8">
        <v>0.78620000000000001</v>
      </c>
      <c r="U8">
        <v>0.79249999999999998</v>
      </c>
      <c r="V8">
        <v>0.79879999999999995</v>
      </c>
      <c r="W8">
        <v>0.80489999999999995</v>
      </c>
      <c r="X8">
        <v>0.81089999999999995</v>
      </c>
      <c r="Y8">
        <v>0.81689999999999996</v>
      </c>
      <c r="Z8">
        <v>0.82269999999999999</v>
      </c>
      <c r="AA8">
        <v>0.82840000000000003</v>
      </c>
      <c r="AB8">
        <v>0.83399999999999996</v>
      </c>
      <c r="AC8">
        <v>0.83950000000000002</v>
      </c>
      <c r="AD8">
        <v>0.84499999999999997</v>
      </c>
      <c r="AE8">
        <v>0.85029999999999994</v>
      </c>
      <c r="AF8">
        <v>0.85560000000000003</v>
      </c>
      <c r="AG8">
        <v>0.86070000000000002</v>
      </c>
      <c r="AH8">
        <v>0.86580000000000001</v>
      </c>
      <c r="AI8">
        <v>0.87080000000000002</v>
      </c>
      <c r="AJ8">
        <v>0.87570000000000003</v>
      </c>
      <c r="AK8">
        <v>0.88060000000000005</v>
      </c>
      <c r="AL8">
        <v>0.88529999999999998</v>
      </c>
      <c r="AM8">
        <v>0.89</v>
      </c>
      <c r="AN8">
        <v>0.89459999999999995</v>
      </c>
      <c r="AO8">
        <v>0.8992</v>
      </c>
      <c r="AP8">
        <v>0.90369999999999995</v>
      </c>
      <c r="AQ8">
        <v>0.90810000000000002</v>
      </c>
      <c r="AR8">
        <v>0.91239999999999999</v>
      </c>
      <c r="AS8">
        <v>0.91669999999999996</v>
      </c>
      <c r="AT8">
        <v>0.92090000000000005</v>
      </c>
      <c r="AU8">
        <v>0.92510000000000003</v>
      </c>
      <c r="AV8">
        <v>0.92920000000000003</v>
      </c>
      <c r="AW8">
        <v>0.93330000000000002</v>
      </c>
      <c r="AX8">
        <v>0.93720000000000003</v>
      </c>
      <c r="AY8">
        <v>0.94120000000000004</v>
      </c>
      <c r="AZ8">
        <v>0.94499999999999995</v>
      </c>
      <c r="BA8">
        <v>0.94889999999999997</v>
      </c>
      <c r="BB8">
        <v>0.9526</v>
      </c>
      <c r="BC8">
        <v>0.95640000000000003</v>
      </c>
      <c r="BD8">
        <v>0.96</v>
      </c>
      <c r="BE8">
        <v>0.9637</v>
      </c>
      <c r="BF8">
        <v>0.96719999999999995</v>
      </c>
      <c r="BG8">
        <v>0.9708</v>
      </c>
      <c r="BH8">
        <v>0.97419999999999995</v>
      </c>
      <c r="BI8">
        <v>0.97770000000000001</v>
      </c>
      <c r="BJ8">
        <v>0.98109999999999997</v>
      </c>
      <c r="BK8">
        <v>0.98440000000000005</v>
      </c>
      <c r="BL8">
        <v>0.98770000000000002</v>
      </c>
      <c r="BM8">
        <v>0.99099999999999999</v>
      </c>
      <c r="BN8">
        <v>0.99419999999999997</v>
      </c>
      <c r="BO8">
        <v>0.99739999999999995</v>
      </c>
      <c r="BP8">
        <v>1.0009999999999999</v>
      </c>
      <c r="BQ8">
        <v>1.0009999999999999</v>
      </c>
      <c r="BR8">
        <v>1.0009999999999999</v>
      </c>
      <c r="BS8">
        <v>1.0009999999999999</v>
      </c>
      <c r="BT8">
        <v>1.0009999999999999</v>
      </c>
      <c r="BU8">
        <v>1.0009999999999999</v>
      </c>
      <c r="BV8">
        <v>1.0009999999999999</v>
      </c>
      <c r="BW8">
        <v>1.0009999999999999</v>
      </c>
      <c r="BX8">
        <v>1.0009999999999999</v>
      </c>
      <c r="BY8">
        <v>1.0009999999999999</v>
      </c>
      <c r="BZ8">
        <v>1.0009999999999999</v>
      </c>
      <c r="CA8">
        <v>1.0009999999999999</v>
      </c>
      <c r="CB8">
        <v>1.0009999999999999</v>
      </c>
      <c r="CC8">
        <v>1.0009999999999999</v>
      </c>
      <c r="CD8">
        <v>1.0009999999999999</v>
      </c>
      <c r="CE8">
        <v>1.0009999999999999</v>
      </c>
      <c r="CF8">
        <v>1.0009999999999999</v>
      </c>
      <c r="CG8">
        <v>1.0009999999999999</v>
      </c>
      <c r="CH8">
        <v>1.0009999999999999</v>
      </c>
      <c r="CI8">
        <v>1.0009999999999999</v>
      </c>
      <c r="CJ8">
        <v>1.0009999999999999</v>
      </c>
      <c r="CK8">
        <v>1.0009999999999999</v>
      </c>
      <c r="CL8">
        <v>1.0009999999999999</v>
      </c>
      <c r="CM8">
        <v>1.0009999999999999</v>
      </c>
      <c r="CN8">
        <v>1.0009999999999999</v>
      </c>
      <c r="CO8">
        <v>1.0009999999999999</v>
      </c>
      <c r="CP8">
        <v>1.0009999999999999</v>
      </c>
      <c r="CQ8">
        <v>1.0009999999999999</v>
      </c>
      <c r="CR8">
        <v>1.0009999999999999</v>
      </c>
      <c r="CS8">
        <v>1.0009999999999999</v>
      </c>
      <c r="CT8">
        <v>1.0009999999999999</v>
      </c>
      <c r="CU8">
        <v>1.0009999999999999</v>
      </c>
      <c r="CV8">
        <v>1.0009999999999999</v>
      </c>
      <c r="CW8">
        <v>1.0009999999999999</v>
      </c>
      <c r="CX8">
        <v>1.0009999999999999</v>
      </c>
      <c r="CY8">
        <v>1.0009999999999999</v>
      </c>
      <c r="CZ8">
        <v>1.0009999999999999</v>
      </c>
      <c r="DA8">
        <v>1.0009999999999999</v>
      </c>
      <c r="DB8">
        <v>1.0009999999999999</v>
      </c>
      <c r="DC8">
        <v>1.0009999999999999</v>
      </c>
      <c r="DD8">
        <v>1.0009999999999999</v>
      </c>
      <c r="DE8">
        <v>1.0009999999999999</v>
      </c>
      <c r="DF8">
        <v>1.0009999999999999</v>
      </c>
      <c r="DG8">
        <v>1.0009999999999999</v>
      </c>
      <c r="DH8">
        <v>1.0009999999999999</v>
      </c>
      <c r="DI8">
        <v>1.0009999999999999</v>
      </c>
    </row>
    <row r="9" spans="2:113" x14ac:dyDescent="0.25">
      <c r="C9">
        <v>0.13200000000000001</v>
      </c>
      <c r="D9">
        <v>0.66269999999999996</v>
      </c>
      <c r="E9">
        <v>0.6714</v>
      </c>
      <c r="F9">
        <v>0.67989999999999995</v>
      </c>
      <c r="G9">
        <v>0.68830000000000002</v>
      </c>
      <c r="H9">
        <v>0.69650000000000001</v>
      </c>
      <c r="I9">
        <v>0.70450000000000002</v>
      </c>
      <c r="J9">
        <v>0.71240000000000003</v>
      </c>
      <c r="K9">
        <v>0.72009999999999996</v>
      </c>
      <c r="L9">
        <v>0.72760000000000002</v>
      </c>
      <c r="M9">
        <v>0.73499999999999999</v>
      </c>
      <c r="N9">
        <v>0.74219999999999997</v>
      </c>
      <c r="O9">
        <v>0.74929999999999997</v>
      </c>
      <c r="P9">
        <v>0.75629999999999997</v>
      </c>
      <c r="Q9">
        <v>0.7631</v>
      </c>
      <c r="R9">
        <v>0.76980000000000004</v>
      </c>
      <c r="S9">
        <v>0.77639999999999998</v>
      </c>
      <c r="T9">
        <v>0.78290000000000004</v>
      </c>
      <c r="U9">
        <v>0.78920000000000001</v>
      </c>
      <c r="V9">
        <v>0.7954</v>
      </c>
      <c r="W9">
        <v>0.80149999999999999</v>
      </c>
      <c r="X9">
        <v>0.8075</v>
      </c>
      <c r="Y9">
        <v>0.81340000000000001</v>
      </c>
      <c r="Z9">
        <v>0.81920000000000004</v>
      </c>
      <c r="AA9">
        <v>0.82489999999999997</v>
      </c>
      <c r="AB9">
        <v>0.83050000000000002</v>
      </c>
      <c r="AC9">
        <v>0.83599999999999997</v>
      </c>
      <c r="AD9">
        <v>0.84140000000000004</v>
      </c>
      <c r="AE9">
        <v>0.8468</v>
      </c>
      <c r="AF9">
        <v>0.85199999999999998</v>
      </c>
      <c r="AG9">
        <v>0.85709999999999997</v>
      </c>
      <c r="AH9">
        <v>0.86219999999999997</v>
      </c>
      <c r="AI9">
        <v>0.86719999999999997</v>
      </c>
      <c r="AJ9">
        <v>0.87209999999999999</v>
      </c>
      <c r="AK9">
        <v>0.87690000000000001</v>
      </c>
      <c r="AL9">
        <v>0.88160000000000005</v>
      </c>
      <c r="AM9">
        <v>0.88629999999999998</v>
      </c>
      <c r="AN9">
        <v>0.89090000000000003</v>
      </c>
      <c r="AO9">
        <v>0.89539999999999997</v>
      </c>
      <c r="AP9">
        <v>0.89990000000000003</v>
      </c>
      <c r="AQ9">
        <v>0.90429999999999999</v>
      </c>
      <c r="AR9">
        <v>0.90859999999999996</v>
      </c>
      <c r="AS9">
        <v>0.91290000000000004</v>
      </c>
      <c r="AT9">
        <v>0.91710000000000003</v>
      </c>
      <c r="AU9">
        <v>0.92120000000000002</v>
      </c>
      <c r="AV9">
        <v>0.92530000000000001</v>
      </c>
      <c r="AW9">
        <v>0.9294</v>
      </c>
      <c r="AX9">
        <v>0.93330000000000002</v>
      </c>
      <c r="AY9">
        <v>0.93720000000000003</v>
      </c>
      <c r="AZ9">
        <v>0.94110000000000005</v>
      </c>
      <c r="BA9">
        <v>0.94489999999999996</v>
      </c>
      <c r="BB9">
        <v>0.94869999999999999</v>
      </c>
      <c r="BC9">
        <v>0.95240000000000002</v>
      </c>
      <c r="BD9">
        <v>0.95599999999999996</v>
      </c>
      <c r="BE9">
        <v>0.95960000000000001</v>
      </c>
      <c r="BF9">
        <v>0.96319999999999995</v>
      </c>
      <c r="BG9">
        <v>0.9667</v>
      </c>
      <c r="BH9">
        <v>0.97019999999999995</v>
      </c>
      <c r="BI9">
        <v>0.97360000000000002</v>
      </c>
      <c r="BJ9">
        <v>0.97699999999999998</v>
      </c>
      <c r="BK9">
        <v>0.98029999999999995</v>
      </c>
      <c r="BL9">
        <v>0.98360000000000003</v>
      </c>
      <c r="BM9">
        <v>0.9869</v>
      </c>
      <c r="BN9">
        <v>0.99009999999999998</v>
      </c>
      <c r="BO9">
        <v>0.99329999999999996</v>
      </c>
      <c r="BP9">
        <v>0.99639999999999995</v>
      </c>
      <c r="BQ9">
        <v>0.99950000000000006</v>
      </c>
      <c r="BR9">
        <v>1.0009999999999999</v>
      </c>
      <c r="BS9">
        <v>1.0009999999999999</v>
      </c>
      <c r="BT9">
        <v>1.0009999999999999</v>
      </c>
      <c r="BU9">
        <v>1.0009999999999999</v>
      </c>
      <c r="BV9">
        <v>1.0009999999999999</v>
      </c>
      <c r="BW9">
        <v>1.0009999999999999</v>
      </c>
      <c r="BX9">
        <v>1.0009999999999999</v>
      </c>
      <c r="BY9">
        <v>1.0009999999999999</v>
      </c>
      <c r="BZ9">
        <v>1.0009999999999999</v>
      </c>
      <c r="CA9">
        <v>1.0009999999999999</v>
      </c>
      <c r="CB9">
        <v>1.0009999999999999</v>
      </c>
      <c r="CC9">
        <v>1.0009999999999999</v>
      </c>
      <c r="CD9">
        <v>1.0009999999999999</v>
      </c>
      <c r="CE9">
        <v>1.0009999999999999</v>
      </c>
      <c r="CF9">
        <v>1.0009999999999999</v>
      </c>
      <c r="CG9">
        <v>1.0009999999999999</v>
      </c>
      <c r="CH9">
        <v>1.0009999999999999</v>
      </c>
      <c r="CI9">
        <v>1.0009999999999999</v>
      </c>
      <c r="CJ9">
        <v>1.0009999999999999</v>
      </c>
      <c r="CK9">
        <v>1.0009999999999999</v>
      </c>
      <c r="CL9">
        <v>1.0009999999999999</v>
      </c>
      <c r="CM9">
        <v>1.0009999999999999</v>
      </c>
      <c r="CN9">
        <v>1.0009999999999999</v>
      </c>
      <c r="CO9">
        <v>1.0009999999999999</v>
      </c>
      <c r="CP9">
        <v>1.0009999999999999</v>
      </c>
      <c r="CQ9">
        <v>1.0009999999999999</v>
      </c>
      <c r="CR9">
        <v>1.0009999999999999</v>
      </c>
      <c r="CS9">
        <v>1.0009999999999999</v>
      </c>
      <c r="CT9">
        <v>1.0009999999999999</v>
      </c>
      <c r="CU9">
        <v>1.0009999999999999</v>
      </c>
      <c r="CV9">
        <v>1.0009999999999999</v>
      </c>
      <c r="CW9">
        <v>1.0009999999999999</v>
      </c>
      <c r="CX9">
        <v>1.0009999999999999</v>
      </c>
      <c r="CY9">
        <v>1.0009999999999999</v>
      </c>
      <c r="CZ9">
        <v>1.0009999999999999</v>
      </c>
      <c r="DA9">
        <v>1.0009999999999999</v>
      </c>
      <c r="DB9">
        <v>1.0009999999999999</v>
      </c>
      <c r="DC9">
        <v>1.0009999999999999</v>
      </c>
      <c r="DD9">
        <v>1.0009999999999999</v>
      </c>
      <c r="DE9">
        <v>1.0009999999999999</v>
      </c>
      <c r="DF9">
        <v>1.0009999999999999</v>
      </c>
      <c r="DG9">
        <v>1.0009999999999999</v>
      </c>
      <c r="DH9">
        <v>1.0009999999999999</v>
      </c>
      <c r="DI9">
        <v>1.0009999999999999</v>
      </c>
    </row>
    <row r="10" spans="2:113" x14ac:dyDescent="0.25">
      <c r="C10">
        <v>0.14099999999999999</v>
      </c>
      <c r="D10">
        <v>0.66</v>
      </c>
      <c r="E10">
        <v>0.66859999999999997</v>
      </c>
      <c r="F10">
        <v>0.67720000000000002</v>
      </c>
      <c r="G10">
        <v>0.6855</v>
      </c>
      <c r="H10">
        <v>0.69359999999999999</v>
      </c>
      <c r="I10">
        <v>0.7016</v>
      </c>
      <c r="J10">
        <v>0.70940000000000003</v>
      </c>
      <c r="K10">
        <v>0.71709999999999996</v>
      </c>
      <c r="L10">
        <v>0.72460000000000002</v>
      </c>
      <c r="M10">
        <v>0.73199999999999998</v>
      </c>
      <c r="N10">
        <v>0.73919999999999997</v>
      </c>
      <c r="O10">
        <v>0.74629999999999996</v>
      </c>
      <c r="P10">
        <v>0.75319999999999998</v>
      </c>
      <c r="Q10">
        <v>0.76</v>
      </c>
      <c r="R10">
        <v>0.76670000000000005</v>
      </c>
      <c r="S10">
        <v>0.7732</v>
      </c>
      <c r="T10">
        <v>0.77969999999999995</v>
      </c>
      <c r="U10">
        <v>0.78600000000000003</v>
      </c>
      <c r="V10">
        <v>0.79220000000000002</v>
      </c>
      <c r="W10">
        <v>0.79830000000000001</v>
      </c>
      <c r="X10">
        <v>0.80420000000000003</v>
      </c>
      <c r="Y10">
        <v>0.81010000000000004</v>
      </c>
      <c r="Z10">
        <v>0.81589999999999996</v>
      </c>
      <c r="AA10">
        <v>0.82150000000000001</v>
      </c>
      <c r="AB10">
        <v>0.82709999999999995</v>
      </c>
      <c r="AC10">
        <v>0.83260000000000001</v>
      </c>
      <c r="AD10">
        <v>0.83799999999999997</v>
      </c>
      <c r="AE10">
        <v>0.84330000000000005</v>
      </c>
      <c r="AF10">
        <v>0.84850000000000003</v>
      </c>
      <c r="AG10">
        <v>0.85360000000000003</v>
      </c>
      <c r="AH10">
        <v>0.85860000000000003</v>
      </c>
      <c r="AI10">
        <v>0.86360000000000003</v>
      </c>
      <c r="AJ10">
        <v>0.86850000000000005</v>
      </c>
      <c r="AK10">
        <v>0.87329999999999997</v>
      </c>
      <c r="AL10">
        <v>0.878</v>
      </c>
      <c r="AM10">
        <v>0.88270000000000004</v>
      </c>
      <c r="AN10">
        <v>0.88719999999999999</v>
      </c>
      <c r="AO10">
        <v>0.89180000000000004</v>
      </c>
      <c r="AP10">
        <v>0.8962</v>
      </c>
      <c r="AQ10">
        <v>0.90059999999999996</v>
      </c>
      <c r="AR10">
        <v>0.90490000000000004</v>
      </c>
      <c r="AS10">
        <v>0.90910000000000002</v>
      </c>
      <c r="AT10">
        <v>0.9133</v>
      </c>
      <c r="AU10">
        <v>0.91749999999999998</v>
      </c>
      <c r="AV10">
        <v>0.92149999999999999</v>
      </c>
      <c r="AW10">
        <v>0.92549999999999999</v>
      </c>
      <c r="AX10">
        <v>0.92949999999999999</v>
      </c>
      <c r="AY10">
        <v>0.93340000000000001</v>
      </c>
      <c r="AZ10">
        <v>0.93720000000000003</v>
      </c>
      <c r="BA10">
        <v>0.94099999999999995</v>
      </c>
      <c r="BB10">
        <v>0.94479999999999997</v>
      </c>
      <c r="BC10">
        <v>0.94850000000000001</v>
      </c>
      <c r="BD10">
        <v>0.95209999999999995</v>
      </c>
      <c r="BE10">
        <v>0.95569999999999999</v>
      </c>
      <c r="BF10">
        <v>0.95920000000000005</v>
      </c>
      <c r="BG10">
        <v>0.9627</v>
      </c>
      <c r="BH10">
        <v>0.96619999999999995</v>
      </c>
      <c r="BI10">
        <v>0.96960000000000002</v>
      </c>
      <c r="BJ10">
        <v>0.97299999999999998</v>
      </c>
      <c r="BK10">
        <v>0.97629999999999995</v>
      </c>
      <c r="BL10">
        <v>0.97960000000000003</v>
      </c>
      <c r="BM10">
        <v>0.98280000000000001</v>
      </c>
      <c r="BN10">
        <v>0.98599999999999999</v>
      </c>
      <c r="BO10">
        <v>0.98919999999999997</v>
      </c>
      <c r="BP10">
        <v>0.99229999999999996</v>
      </c>
      <c r="BQ10">
        <v>0.99539999999999995</v>
      </c>
      <c r="BR10">
        <v>0.99850000000000005</v>
      </c>
      <c r="BS10">
        <v>1.0009999999999999</v>
      </c>
      <c r="BT10">
        <v>1.0009999999999999</v>
      </c>
      <c r="BU10">
        <v>1.0009999999999999</v>
      </c>
      <c r="BV10">
        <v>1.0009999999999999</v>
      </c>
      <c r="BW10">
        <v>1.0009999999999999</v>
      </c>
      <c r="BX10">
        <v>1.0009999999999999</v>
      </c>
      <c r="BY10">
        <v>1.0009999999999999</v>
      </c>
      <c r="BZ10">
        <v>1.0009999999999999</v>
      </c>
      <c r="CA10">
        <v>1.0009999999999999</v>
      </c>
      <c r="CB10">
        <v>1.0009999999999999</v>
      </c>
      <c r="CC10">
        <v>1.0009999999999999</v>
      </c>
      <c r="CD10">
        <v>1.0009999999999999</v>
      </c>
      <c r="CE10">
        <v>1.0009999999999999</v>
      </c>
      <c r="CF10">
        <v>1.0009999999999999</v>
      </c>
      <c r="CG10">
        <v>1.0009999999999999</v>
      </c>
      <c r="CH10">
        <v>1.0009999999999999</v>
      </c>
      <c r="CI10">
        <v>1.0009999999999999</v>
      </c>
      <c r="CJ10">
        <v>1.0009999999999999</v>
      </c>
      <c r="CK10">
        <v>1.0009999999999999</v>
      </c>
      <c r="CL10">
        <v>1.0009999999999999</v>
      </c>
      <c r="CM10">
        <v>1.0009999999999999</v>
      </c>
      <c r="CN10">
        <v>1.0009999999999999</v>
      </c>
      <c r="CO10">
        <v>1.0009999999999999</v>
      </c>
      <c r="CP10">
        <v>1.0009999999999999</v>
      </c>
      <c r="CQ10">
        <v>1.0009999999999999</v>
      </c>
      <c r="CR10">
        <v>1.0009999999999999</v>
      </c>
      <c r="CS10">
        <v>1.0009999999999999</v>
      </c>
      <c r="CT10">
        <v>1.0009999999999999</v>
      </c>
      <c r="CU10">
        <v>1.0009999999999999</v>
      </c>
      <c r="CV10">
        <v>1.0009999999999999</v>
      </c>
      <c r="CW10">
        <v>1.0009999999999999</v>
      </c>
      <c r="CX10">
        <v>1.0009999999999999</v>
      </c>
      <c r="CY10">
        <v>1.0009999999999999</v>
      </c>
      <c r="CZ10">
        <v>1.0009999999999999</v>
      </c>
      <c r="DA10">
        <v>1.0009999999999999</v>
      </c>
      <c r="DB10">
        <v>1.0009999999999999</v>
      </c>
      <c r="DC10">
        <v>1.0009999999999999</v>
      </c>
      <c r="DD10">
        <v>1.0009999999999999</v>
      </c>
      <c r="DE10">
        <v>1.0009999999999999</v>
      </c>
      <c r="DF10">
        <v>1.0009999999999999</v>
      </c>
      <c r="DG10">
        <v>1.0009999999999999</v>
      </c>
      <c r="DH10">
        <v>1.0009999999999999</v>
      </c>
      <c r="DI10">
        <v>1.0009999999999999</v>
      </c>
    </row>
    <row r="11" spans="2:113" x14ac:dyDescent="0.25">
      <c r="C11">
        <v>0.151</v>
      </c>
      <c r="D11">
        <v>0.6573</v>
      </c>
      <c r="E11">
        <v>0.66590000000000005</v>
      </c>
      <c r="F11">
        <v>0.6744</v>
      </c>
      <c r="G11">
        <v>0.68269999999999997</v>
      </c>
      <c r="H11">
        <v>0.69079999999999997</v>
      </c>
      <c r="I11">
        <v>0.69879999999999998</v>
      </c>
      <c r="J11">
        <v>0.70660000000000001</v>
      </c>
      <c r="K11">
        <v>0.71419999999999995</v>
      </c>
      <c r="L11">
        <v>0.72170000000000001</v>
      </c>
      <c r="M11">
        <v>0.72899999999999998</v>
      </c>
      <c r="N11">
        <v>0.73619999999999997</v>
      </c>
      <c r="O11">
        <v>0.74319999999999997</v>
      </c>
      <c r="P11">
        <v>0.75009999999999999</v>
      </c>
      <c r="Q11">
        <v>0.75690000000000002</v>
      </c>
      <c r="R11">
        <v>0.76359999999999995</v>
      </c>
      <c r="S11">
        <v>0.77010000000000001</v>
      </c>
      <c r="T11">
        <v>0.77649999999999997</v>
      </c>
      <c r="U11">
        <v>0.78280000000000005</v>
      </c>
      <c r="V11">
        <v>0.78900000000000003</v>
      </c>
      <c r="W11">
        <v>0.79500000000000004</v>
      </c>
      <c r="X11">
        <v>0.80100000000000005</v>
      </c>
      <c r="Y11">
        <v>0.80679999999999996</v>
      </c>
      <c r="Z11">
        <v>0.81259999999999999</v>
      </c>
      <c r="AA11">
        <v>0.81820000000000004</v>
      </c>
      <c r="AB11">
        <v>0.82379999999999998</v>
      </c>
      <c r="AC11">
        <v>0.82920000000000005</v>
      </c>
      <c r="AD11">
        <v>0.83460000000000001</v>
      </c>
      <c r="AE11">
        <v>0.83989999999999998</v>
      </c>
      <c r="AF11">
        <v>0.84499999999999997</v>
      </c>
      <c r="AG11">
        <v>0.85009999999999997</v>
      </c>
      <c r="AH11">
        <v>0.85519999999999996</v>
      </c>
      <c r="AI11">
        <v>0.86009999999999998</v>
      </c>
      <c r="AJ11">
        <v>0.86499999999999999</v>
      </c>
      <c r="AK11">
        <v>0.86970000000000003</v>
      </c>
      <c r="AL11">
        <v>0.87450000000000006</v>
      </c>
      <c r="AM11">
        <v>0.87909999999999999</v>
      </c>
      <c r="AN11">
        <v>0.88370000000000004</v>
      </c>
      <c r="AO11">
        <v>0.88819999999999999</v>
      </c>
      <c r="AP11">
        <v>0.89259999999999995</v>
      </c>
      <c r="AQ11">
        <v>0.89690000000000003</v>
      </c>
      <c r="AR11">
        <v>0.9012</v>
      </c>
      <c r="AS11">
        <v>0.90549999999999997</v>
      </c>
      <c r="AT11">
        <v>0.90959999999999996</v>
      </c>
      <c r="AU11">
        <v>0.91369999999999996</v>
      </c>
      <c r="AV11">
        <v>0.91779999999999995</v>
      </c>
      <c r="AW11">
        <v>0.92179999999999995</v>
      </c>
      <c r="AX11">
        <v>0.92569999999999997</v>
      </c>
      <c r="AY11">
        <v>0.92959999999999998</v>
      </c>
      <c r="AZ11">
        <v>0.93340000000000001</v>
      </c>
      <c r="BA11">
        <v>0.93720000000000003</v>
      </c>
      <c r="BB11">
        <v>0.94089999999999996</v>
      </c>
      <c r="BC11">
        <v>0.9446</v>
      </c>
      <c r="BD11">
        <v>0.94820000000000004</v>
      </c>
      <c r="BE11">
        <v>0.95179999999999998</v>
      </c>
      <c r="BF11">
        <v>0.95530000000000004</v>
      </c>
      <c r="BG11">
        <v>0.95879999999999999</v>
      </c>
      <c r="BH11">
        <v>0.96230000000000004</v>
      </c>
      <c r="BI11">
        <v>0.9657</v>
      </c>
      <c r="BJ11">
        <v>0.96899999999999997</v>
      </c>
      <c r="BK11">
        <v>0.97230000000000005</v>
      </c>
      <c r="BL11">
        <v>0.97560000000000002</v>
      </c>
      <c r="BM11">
        <v>0.9788</v>
      </c>
      <c r="BN11">
        <v>0.98199999999999998</v>
      </c>
      <c r="BO11">
        <v>0.98519999999999996</v>
      </c>
      <c r="BP11">
        <v>0.98829999999999996</v>
      </c>
      <c r="BQ11">
        <v>0.99139999999999995</v>
      </c>
      <c r="BR11">
        <v>0.99439999999999995</v>
      </c>
      <c r="BS11">
        <v>0.99739999999999995</v>
      </c>
      <c r="BT11">
        <v>1.0009999999999999</v>
      </c>
      <c r="BU11">
        <v>1.0009999999999999</v>
      </c>
      <c r="BV11">
        <v>1.0009999999999999</v>
      </c>
      <c r="BW11">
        <v>1.0009999999999999</v>
      </c>
      <c r="BX11">
        <v>1.0009999999999999</v>
      </c>
      <c r="BY11">
        <v>1.0009999999999999</v>
      </c>
      <c r="BZ11">
        <v>1.0009999999999999</v>
      </c>
      <c r="CA11">
        <v>1.0009999999999999</v>
      </c>
      <c r="CB11">
        <v>1.0009999999999999</v>
      </c>
      <c r="CC11">
        <v>1.0009999999999999</v>
      </c>
      <c r="CD11">
        <v>1.0009999999999999</v>
      </c>
      <c r="CE11">
        <v>1.0009999999999999</v>
      </c>
      <c r="CF11">
        <v>1.0009999999999999</v>
      </c>
      <c r="CG11">
        <v>1.0009999999999999</v>
      </c>
      <c r="CH11">
        <v>1.0009999999999999</v>
      </c>
      <c r="CI11">
        <v>1.0009999999999999</v>
      </c>
      <c r="CJ11">
        <v>1.0009999999999999</v>
      </c>
      <c r="CK11">
        <v>1.0009999999999999</v>
      </c>
      <c r="CL11">
        <v>1.0009999999999999</v>
      </c>
      <c r="CM11">
        <v>1.0009999999999999</v>
      </c>
      <c r="CN11">
        <v>1.0009999999999999</v>
      </c>
      <c r="CO11">
        <v>1.0009999999999999</v>
      </c>
      <c r="CP11">
        <v>1.0009999999999999</v>
      </c>
      <c r="CQ11">
        <v>1.0009999999999999</v>
      </c>
      <c r="CR11">
        <v>1.0009999999999999</v>
      </c>
      <c r="CS11">
        <v>1.0009999999999999</v>
      </c>
      <c r="CT11">
        <v>1.0009999999999999</v>
      </c>
      <c r="CU11">
        <v>1.0009999999999999</v>
      </c>
      <c r="CV11">
        <v>1.0009999999999999</v>
      </c>
      <c r="CW11">
        <v>1.0009999999999999</v>
      </c>
      <c r="CX11">
        <v>1.0009999999999999</v>
      </c>
      <c r="CY11">
        <v>1.0009999999999999</v>
      </c>
      <c r="CZ11">
        <v>1.0009999999999999</v>
      </c>
      <c r="DA11">
        <v>1.0009999999999999</v>
      </c>
      <c r="DB11">
        <v>1.0009999999999999</v>
      </c>
      <c r="DC11">
        <v>1.0009999999999999</v>
      </c>
      <c r="DD11">
        <v>1.0009999999999999</v>
      </c>
      <c r="DE11">
        <v>1.0009999999999999</v>
      </c>
      <c r="DF11">
        <v>1.0009999999999999</v>
      </c>
      <c r="DG11">
        <v>1.0009999999999999</v>
      </c>
      <c r="DH11">
        <v>1.0009999999999999</v>
      </c>
      <c r="DI11">
        <v>1.0009999999999999</v>
      </c>
    </row>
    <row r="12" spans="2:113" x14ac:dyDescent="0.25">
      <c r="C12">
        <v>0</v>
      </c>
      <c r="D12">
        <v>0.65469999999999995</v>
      </c>
      <c r="E12">
        <v>0.6633</v>
      </c>
      <c r="F12">
        <v>0.67169999999999996</v>
      </c>
      <c r="G12">
        <v>0.68</v>
      </c>
      <c r="H12">
        <v>0.68810000000000004</v>
      </c>
      <c r="I12">
        <v>0.69599999999999995</v>
      </c>
      <c r="J12">
        <v>0.70369999999999999</v>
      </c>
      <c r="K12">
        <v>0.71130000000000004</v>
      </c>
      <c r="L12">
        <v>0.71879999999999999</v>
      </c>
      <c r="M12">
        <v>0.72609999999999997</v>
      </c>
      <c r="N12">
        <v>0.73319999999999996</v>
      </c>
      <c r="O12">
        <v>0.74029999999999996</v>
      </c>
      <c r="P12">
        <v>0.74709999999999999</v>
      </c>
      <c r="Q12">
        <v>0.75390000000000001</v>
      </c>
      <c r="R12">
        <v>0.76049999999999995</v>
      </c>
      <c r="S12">
        <v>0.76700000000000002</v>
      </c>
      <c r="T12">
        <v>0.77339999999999998</v>
      </c>
      <c r="U12">
        <v>0.77969999999999995</v>
      </c>
      <c r="V12">
        <v>0.78580000000000005</v>
      </c>
      <c r="W12">
        <v>0.79179999999999995</v>
      </c>
      <c r="X12">
        <v>0.79779999999999995</v>
      </c>
      <c r="Y12">
        <v>0.80359999999999998</v>
      </c>
      <c r="Z12">
        <v>0.80930000000000002</v>
      </c>
      <c r="AA12">
        <v>0.81499999999999995</v>
      </c>
      <c r="AB12">
        <v>0.82050000000000001</v>
      </c>
      <c r="AC12">
        <v>0.82589999999999997</v>
      </c>
      <c r="AD12">
        <v>0.83130000000000004</v>
      </c>
      <c r="AE12">
        <v>0.83650000000000002</v>
      </c>
      <c r="AF12">
        <v>0.8417</v>
      </c>
      <c r="AG12">
        <v>0.8468</v>
      </c>
      <c r="AH12">
        <v>0.8518</v>
      </c>
      <c r="AI12">
        <v>0.85670000000000002</v>
      </c>
      <c r="AJ12">
        <v>0.86150000000000004</v>
      </c>
      <c r="AK12">
        <v>0.86629999999999996</v>
      </c>
      <c r="AL12">
        <v>0.871</v>
      </c>
      <c r="AM12">
        <v>0.87560000000000004</v>
      </c>
      <c r="AN12">
        <v>0.88009999999999999</v>
      </c>
      <c r="AO12">
        <v>0.88460000000000005</v>
      </c>
      <c r="AP12">
        <v>0.88900000000000001</v>
      </c>
      <c r="AQ12">
        <v>0.89339999999999997</v>
      </c>
      <c r="AR12">
        <v>0.89759999999999995</v>
      </c>
      <c r="AS12">
        <v>0.90190000000000003</v>
      </c>
      <c r="AT12">
        <v>0.90600000000000003</v>
      </c>
      <c r="AU12">
        <v>0.91010000000000002</v>
      </c>
      <c r="AV12">
        <v>0.91410000000000002</v>
      </c>
      <c r="AW12">
        <v>0.91810000000000003</v>
      </c>
      <c r="AX12">
        <v>0.92200000000000004</v>
      </c>
      <c r="AY12">
        <v>0.92589999999999995</v>
      </c>
      <c r="AZ12">
        <v>0.92969999999999997</v>
      </c>
      <c r="BA12">
        <v>0.9335</v>
      </c>
      <c r="BB12">
        <v>0.93720000000000003</v>
      </c>
      <c r="BC12">
        <v>0.94079999999999997</v>
      </c>
      <c r="BD12">
        <v>0.94450000000000001</v>
      </c>
      <c r="BE12">
        <v>0.94799999999999995</v>
      </c>
      <c r="BF12">
        <v>0.95150000000000001</v>
      </c>
      <c r="BG12">
        <v>0.95499999999999996</v>
      </c>
      <c r="BH12">
        <v>0.95840000000000003</v>
      </c>
      <c r="BI12">
        <v>0.96179999999999999</v>
      </c>
      <c r="BJ12">
        <v>0.96519999999999995</v>
      </c>
      <c r="BK12">
        <v>0.96850000000000003</v>
      </c>
      <c r="BL12">
        <v>0.97170000000000001</v>
      </c>
      <c r="BM12">
        <v>0.97489999999999999</v>
      </c>
      <c r="BN12">
        <v>0.97809999999999997</v>
      </c>
      <c r="BO12">
        <v>0.98129999999999995</v>
      </c>
      <c r="BP12">
        <v>0.98440000000000005</v>
      </c>
      <c r="BQ12">
        <v>0.98740000000000006</v>
      </c>
      <c r="BR12">
        <v>0.99050000000000005</v>
      </c>
      <c r="BS12">
        <v>0.99350000000000005</v>
      </c>
      <c r="BT12">
        <v>0.99639999999999995</v>
      </c>
      <c r="BU12">
        <v>0.99929999999999997</v>
      </c>
      <c r="BV12">
        <v>1.0009999999999999</v>
      </c>
      <c r="BW12">
        <v>1.0009999999999999</v>
      </c>
      <c r="BX12">
        <v>1.0009999999999999</v>
      </c>
      <c r="BY12">
        <v>1.0009999999999999</v>
      </c>
      <c r="BZ12">
        <v>1.0009999999999999</v>
      </c>
      <c r="CA12">
        <v>1.0009999999999999</v>
      </c>
      <c r="CB12">
        <v>1.0009999999999999</v>
      </c>
      <c r="CC12">
        <v>1.0009999999999999</v>
      </c>
      <c r="CD12">
        <v>1.0009999999999999</v>
      </c>
      <c r="CE12">
        <v>1.0009999999999999</v>
      </c>
      <c r="CF12">
        <v>1.0009999999999999</v>
      </c>
      <c r="CG12">
        <v>1.0009999999999999</v>
      </c>
      <c r="CH12">
        <v>1.0009999999999999</v>
      </c>
      <c r="CI12">
        <v>1.0009999999999999</v>
      </c>
      <c r="CJ12">
        <v>1.0009999999999999</v>
      </c>
      <c r="CK12">
        <v>1.0009999999999999</v>
      </c>
      <c r="CL12">
        <v>1.0009999999999999</v>
      </c>
      <c r="CM12">
        <v>1.0009999999999999</v>
      </c>
      <c r="CN12">
        <v>1.0009999999999999</v>
      </c>
      <c r="CO12">
        <v>1.0009999999999999</v>
      </c>
      <c r="CP12">
        <v>1.0009999999999999</v>
      </c>
      <c r="CQ12">
        <v>1.0009999999999999</v>
      </c>
      <c r="CR12">
        <v>1.0009999999999999</v>
      </c>
      <c r="CS12">
        <v>1.0009999999999999</v>
      </c>
      <c r="CT12">
        <v>1.0009999999999999</v>
      </c>
      <c r="CU12">
        <v>1.0009999999999999</v>
      </c>
      <c r="CV12">
        <v>1.0009999999999999</v>
      </c>
      <c r="CW12">
        <v>1.0009999999999999</v>
      </c>
      <c r="CX12">
        <v>1.0009999999999999</v>
      </c>
      <c r="CY12">
        <v>1.0009999999999999</v>
      </c>
      <c r="CZ12">
        <v>1.0009999999999999</v>
      </c>
      <c r="DA12">
        <v>1.0009999999999999</v>
      </c>
      <c r="DB12">
        <v>1.0009999999999999</v>
      </c>
      <c r="DC12">
        <v>1.0009999999999999</v>
      </c>
      <c r="DD12">
        <v>1.0009999999999999</v>
      </c>
      <c r="DE12">
        <v>1.0009999999999999</v>
      </c>
      <c r="DF12">
        <v>1.0009999999999999</v>
      </c>
      <c r="DG12">
        <v>1.0009999999999999</v>
      </c>
      <c r="DH12">
        <v>1.0009999999999999</v>
      </c>
      <c r="DI12">
        <v>1.0009999999999999</v>
      </c>
    </row>
    <row r="13" spans="2:113" x14ac:dyDescent="0.25">
      <c r="C13">
        <v>0.17399999999999999</v>
      </c>
      <c r="D13">
        <v>0.65210000000000001</v>
      </c>
      <c r="E13">
        <v>0.66069999999999995</v>
      </c>
      <c r="F13">
        <v>0.66910000000000003</v>
      </c>
      <c r="G13">
        <v>0.67730000000000001</v>
      </c>
      <c r="H13">
        <v>0.68540000000000001</v>
      </c>
      <c r="I13">
        <v>0.69330000000000003</v>
      </c>
      <c r="J13">
        <v>0.70099999999999996</v>
      </c>
      <c r="K13">
        <v>0.70850000000000002</v>
      </c>
      <c r="L13">
        <v>0.71599999999999997</v>
      </c>
      <c r="M13">
        <v>0.72319999999999995</v>
      </c>
      <c r="N13">
        <v>0.73040000000000005</v>
      </c>
      <c r="O13">
        <v>0.73740000000000006</v>
      </c>
      <c r="P13">
        <v>0.74419999999999997</v>
      </c>
      <c r="Q13">
        <v>0.75090000000000001</v>
      </c>
      <c r="R13">
        <v>0.75749999999999995</v>
      </c>
      <c r="S13">
        <v>0.76400000000000001</v>
      </c>
      <c r="T13">
        <v>0.77039999999999997</v>
      </c>
      <c r="U13">
        <v>0.77659999999999996</v>
      </c>
      <c r="V13">
        <v>0.78269999999999995</v>
      </c>
      <c r="W13">
        <v>0.78869999999999996</v>
      </c>
      <c r="X13">
        <v>0.79459999999999997</v>
      </c>
      <c r="Y13">
        <v>0.8004</v>
      </c>
      <c r="Z13">
        <v>0.80610000000000004</v>
      </c>
      <c r="AA13">
        <v>0.81169999999999998</v>
      </c>
      <c r="AB13">
        <v>0.81730000000000003</v>
      </c>
      <c r="AC13">
        <v>0.82269999999999999</v>
      </c>
      <c r="AD13">
        <v>0.82799999999999996</v>
      </c>
      <c r="AE13">
        <v>0.83320000000000005</v>
      </c>
      <c r="AF13">
        <v>0.83840000000000003</v>
      </c>
      <c r="AG13">
        <v>0.84340000000000004</v>
      </c>
      <c r="AH13">
        <v>0.84840000000000004</v>
      </c>
      <c r="AI13">
        <v>0.85329999999999995</v>
      </c>
      <c r="AJ13">
        <v>0.85809999999999997</v>
      </c>
      <c r="AK13">
        <v>0.8629</v>
      </c>
      <c r="AL13">
        <v>0.86750000000000005</v>
      </c>
      <c r="AM13">
        <v>0.87209999999999999</v>
      </c>
      <c r="AN13">
        <v>0.87670000000000003</v>
      </c>
      <c r="AO13">
        <v>0.88109999999999999</v>
      </c>
      <c r="AP13">
        <v>0.88549999999999995</v>
      </c>
      <c r="AQ13">
        <v>0.88980000000000004</v>
      </c>
      <c r="AR13">
        <v>0.89410000000000001</v>
      </c>
      <c r="AS13">
        <v>0.89829999999999999</v>
      </c>
      <c r="AT13">
        <v>0.90239999999999998</v>
      </c>
      <c r="AU13">
        <v>0.90649999999999997</v>
      </c>
      <c r="AV13">
        <v>0.91049999999999998</v>
      </c>
      <c r="AW13">
        <v>0.91449999999999998</v>
      </c>
      <c r="AX13">
        <v>0.91839999999999999</v>
      </c>
      <c r="AY13">
        <v>0.92230000000000001</v>
      </c>
      <c r="AZ13">
        <v>0.92610000000000003</v>
      </c>
      <c r="BA13">
        <v>0.92979999999999996</v>
      </c>
      <c r="BB13">
        <v>0.9335</v>
      </c>
      <c r="BC13">
        <v>0.93710000000000004</v>
      </c>
      <c r="BD13">
        <v>0.94069999999999998</v>
      </c>
      <c r="BE13">
        <v>0.94430000000000003</v>
      </c>
      <c r="BF13">
        <v>0.94779999999999998</v>
      </c>
      <c r="BG13">
        <v>0.95130000000000003</v>
      </c>
      <c r="BH13">
        <v>0.95469999999999999</v>
      </c>
      <c r="BI13">
        <v>0.95799999999999996</v>
      </c>
      <c r="BJ13">
        <v>0.96140000000000003</v>
      </c>
      <c r="BK13">
        <v>0.9647</v>
      </c>
      <c r="BL13">
        <v>0.96789999999999998</v>
      </c>
      <c r="BM13">
        <v>0.97109999999999996</v>
      </c>
      <c r="BN13">
        <v>0.97430000000000005</v>
      </c>
      <c r="BO13">
        <v>0.97740000000000005</v>
      </c>
      <c r="BP13">
        <v>0.98050000000000004</v>
      </c>
      <c r="BQ13">
        <v>0.98350000000000004</v>
      </c>
      <c r="BR13">
        <v>0.98660000000000003</v>
      </c>
      <c r="BS13">
        <v>0.98960000000000004</v>
      </c>
      <c r="BT13">
        <v>0.99250000000000005</v>
      </c>
      <c r="BU13">
        <v>0.99539999999999995</v>
      </c>
      <c r="BV13">
        <v>0.99829999999999997</v>
      </c>
      <c r="BW13">
        <v>1.0009999999999999</v>
      </c>
      <c r="BX13">
        <v>1.0009999999999999</v>
      </c>
      <c r="BY13">
        <v>1.0009999999999999</v>
      </c>
      <c r="BZ13">
        <v>1.0009999999999999</v>
      </c>
      <c r="CA13">
        <v>1.0009999999999999</v>
      </c>
      <c r="CB13">
        <v>1.0009999999999999</v>
      </c>
      <c r="CC13">
        <v>1.0009999999999999</v>
      </c>
      <c r="CD13">
        <v>1.0009999999999999</v>
      </c>
      <c r="CE13">
        <v>1.0009999999999999</v>
      </c>
      <c r="CF13">
        <v>1.0009999999999999</v>
      </c>
      <c r="CG13">
        <v>1.0009999999999999</v>
      </c>
      <c r="CH13">
        <v>1.0009999999999999</v>
      </c>
      <c r="CI13">
        <v>1.0009999999999999</v>
      </c>
      <c r="CJ13">
        <v>1.0009999999999999</v>
      </c>
      <c r="CK13">
        <v>1.0009999999999999</v>
      </c>
      <c r="CL13">
        <v>1.0009999999999999</v>
      </c>
      <c r="CM13">
        <v>1.0009999999999999</v>
      </c>
      <c r="CN13">
        <v>1.0009999999999999</v>
      </c>
      <c r="CO13">
        <v>1.0009999999999999</v>
      </c>
      <c r="CP13">
        <v>1.0009999999999999</v>
      </c>
      <c r="CQ13">
        <v>1.0009999999999999</v>
      </c>
      <c r="CR13">
        <v>1.0009999999999999</v>
      </c>
      <c r="CS13">
        <v>1.0009999999999999</v>
      </c>
      <c r="CT13">
        <v>1.0009999999999999</v>
      </c>
      <c r="CU13">
        <v>1.0009999999999999</v>
      </c>
      <c r="CV13">
        <v>1.0009999999999999</v>
      </c>
      <c r="CW13">
        <v>1.0009999999999999</v>
      </c>
      <c r="CX13">
        <v>1.0009999999999999</v>
      </c>
      <c r="CY13">
        <v>1.0009999999999999</v>
      </c>
      <c r="CZ13">
        <v>1.0009999999999999</v>
      </c>
      <c r="DA13">
        <v>1.0009999999999999</v>
      </c>
      <c r="DB13">
        <v>1.0009999999999999</v>
      </c>
      <c r="DC13">
        <v>1.0009999999999999</v>
      </c>
      <c r="DD13">
        <v>1.0009999999999999</v>
      </c>
      <c r="DE13">
        <v>1.0009999999999999</v>
      </c>
      <c r="DF13">
        <v>1.0009999999999999</v>
      </c>
      <c r="DG13">
        <v>1.0009999999999999</v>
      </c>
      <c r="DH13">
        <v>1.0009999999999999</v>
      </c>
      <c r="DI13">
        <v>1.0009999999999999</v>
      </c>
    </row>
    <row r="14" spans="2:113" x14ac:dyDescent="0.25">
      <c r="C14">
        <v>0.186</v>
      </c>
      <c r="D14">
        <v>0.64959999999999996</v>
      </c>
      <c r="E14">
        <v>0.65810000000000002</v>
      </c>
      <c r="F14">
        <v>0.66649999999999998</v>
      </c>
      <c r="G14">
        <v>0.67469999999999997</v>
      </c>
      <c r="H14">
        <v>0.68269999999999997</v>
      </c>
      <c r="I14">
        <v>0.69059999999999999</v>
      </c>
      <c r="J14">
        <v>0.69830000000000003</v>
      </c>
      <c r="K14">
        <v>0.70579999999999998</v>
      </c>
      <c r="L14">
        <v>0.71319999999999995</v>
      </c>
      <c r="M14">
        <v>0.72040000000000004</v>
      </c>
      <c r="N14">
        <v>0.72750000000000004</v>
      </c>
      <c r="O14">
        <v>0.73450000000000004</v>
      </c>
      <c r="P14">
        <v>0.74129999999999996</v>
      </c>
      <c r="Q14">
        <v>0.748</v>
      </c>
      <c r="R14">
        <v>0.75460000000000005</v>
      </c>
      <c r="S14">
        <v>0.76100000000000001</v>
      </c>
      <c r="T14">
        <v>0.76739999999999997</v>
      </c>
      <c r="U14">
        <v>0.77359999999999995</v>
      </c>
      <c r="V14">
        <v>0.77969999999999995</v>
      </c>
      <c r="W14">
        <v>0.78569999999999995</v>
      </c>
      <c r="X14">
        <v>0.79159999999999997</v>
      </c>
      <c r="Y14">
        <v>0.79730000000000001</v>
      </c>
      <c r="Z14">
        <v>0.80300000000000005</v>
      </c>
      <c r="AA14">
        <v>0.80859999999999999</v>
      </c>
      <c r="AB14">
        <v>0.81410000000000005</v>
      </c>
      <c r="AC14">
        <v>0.81950000000000001</v>
      </c>
      <c r="AD14">
        <v>0.82479999999999998</v>
      </c>
      <c r="AE14">
        <v>0.83</v>
      </c>
      <c r="AF14">
        <v>0.83509999999999995</v>
      </c>
      <c r="AG14">
        <v>0.84019999999999995</v>
      </c>
      <c r="AH14">
        <v>0.84509999999999996</v>
      </c>
      <c r="AI14">
        <v>0.85</v>
      </c>
      <c r="AJ14">
        <v>0.8548</v>
      </c>
      <c r="AK14">
        <v>0.85950000000000004</v>
      </c>
      <c r="AL14">
        <v>0.86419999999999997</v>
      </c>
      <c r="AM14">
        <v>0.86880000000000002</v>
      </c>
      <c r="AN14">
        <v>0.87329999999999997</v>
      </c>
      <c r="AO14">
        <v>0.87770000000000004</v>
      </c>
      <c r="AP14">
        <v>0.8821</v>
      </c>
      <c r="AQ14">
        <v>0.88639999999999997</v>
      </c>
      <c r="AR14">
        <v>0.89059999999999995</v>
      </c>
      <c r="AS14">
        <v>0.89480000000000004</v>
      </c>
      <c r="AT14">
        <v>0.89900000000000002</v>
      </c>
      <c r="AU14">
        <v>0.90300000000000002</v>
      </c>
      <c r="AV14">
        <v>0.90700000000000003</v>
      </c>
      <c r="AW14">
        <v>0.91100000000000003</v>
      </c>
      <c r="AX14">
        <v>0.91490000000000005</v>
      </c>
      <c r="AY14">
        <v>0.91869999999999996</v>
      </c>
      <c r="AZ14">
        <v>0.92249999999999999</v>
      </c>
      <c r="BA14">
        <v>0.92620000000000002</v>
      </c>
      <c r="BB14">
        <v>0.92989999999999995</v>
      </c>
      <c r="BC14">
        <v>0.9335</v>
      </c>
      <c r="BD14">
        <v>0.93710000000000004</v>
      </c>
      <c r="BE14">
        <v>0.94059999999999999</v>
      </c>
      <c r="BF14">
        <v>0.94410000000000005</v>
      </c>
      <c r="BG14">
        <v>0.9476</v>
      </c>
      <c r="BH14">
        <v>0.95099999999999996</v>
      </c>
      <c r="BI14">
        <v>0.95430000000000004</v>
      </c>
      <c r="BJ14">
        <v>0.95760000000000001</v>
      </c>
      <c r="BK14">
        <v>0.96089999999999998</v>
      </c>
      <c r="BL14">
        <v>0.96419999999999995</v>
      </c>
      <c r="BM14">
        <v>0.96730000000000005</v>
      </c>
      <c r="BN14">
        <v>0.97050000000000003</v>
      </c>
      <c r="BO14">
        <v>0.97360000000000002</v>
      </c>
      <c r="BP14">
        <v>0.97670000000000001</v>
      </c>
      <c r="BQ14">
        <v>0.97970000000000002</v>
      </c>
      <c r="BR14">
        <v>0.98270000000000002</v>
      </c>
      <c r="BS14">
        <v>0.98570000000000002</v>
      </c>
      <c r="BT14">
        <v>0.98870000000000002</v>
      </c>
      <c r="BU14">
        <v>0.99160000000000004</v>
      </c>
      <c r="BV14">
        <v>0.99439999999999995</v>
      </c>
      <c r="BW14">
        <v>0.99729999999999996</v>
      </c>
      <c r="BX14">
        <v>1.0009999999999999</v>
      </c>
      <c r="BY14">
        <v>1.0009999999999999</v>
      </c>
      <c r="BZ14">
        <v>1.0009999999999999</v>
      </c>
      <c r="CA14">
        <v>1.0009999999999999</v>
      </c>
      <c r="CB14">
        <v>1.0009999999999999</v>
      </c>
      <c r="CC14">
        <v>1.0009999999999999</v>
      </c>
      <c r="CD14">
        <v>1.0009999999999999</v>
      </c>
      <c r="CE14">
        <v>1.0009999999999999</v>
      </c>
      <c r="CF14">
        <v>1.0009999999999999</v>
      </c>
      <c r="CG14">
        <v>1.0009999999999999</v>
      </c>
      <c r="CH14">
        <v>1.0009999999999999</v>
      </c>
      <c r="CI14">
        <v>1.0009999999999999</v>
      </c>
      <c r="CJ14">
        <v>1.0009999999999999</v>
      </c>
      <c r="CK14">
        <v>1.0009999999999999</v>
      </c>
      <c r="CL14">
        <v>1.0009999999999999</v>
      </c>
      <c r="CM14">
        <v>1.0009999999999999</v>
      </c>
      <c r="CN14">
        <v>1.0009999999999999</v>
      </c>
      <c r="CO14">
        <v>1.0009999999999999</v>
      </c>
      <c r="CP14">
        <v>1.0009999999999999</v>
      </c>
      <c r="CQ14">
        <v>1.0009999999999999</v>
      </c>
      <c r="CR14">
        <v>1.0009999999999999</v>
      </c>
      <c r="CS14">
        <v>1.0009999999999999</v>
      </c>
      <c r="CT14">
        <v>1.0009999999999999</v>
      </c>
      <c r="CU14">
        <v>1.0009999999999999</v>
      </c>
      <c r="CV14">
        <v>1.0009999999999999</v>
      </c>
      <c r="CW14">
        <v>1.0009999999999999</v>
      </c>
      <c r="CX14">
        <v>1.0009999999999999</v>
      </c>
      <c r="CY14">
        <v>1.0009999999999999</v>
      </c>
      <c r="CZ14">
        <v>1.0009999999999999</v>
      </c>
      <c r="DA14">
        <v>1.0009999999999999</v>
      </c>
      <c r="DB14">
        <v>1.0009999999999999</v>
      </c>
      <c r="DC14">
        <v>1.0009999999999999</v>
      </c>
      <c r="DD14">
        <v>1.0009999999999999</v>
      </c>
      <c r="DE14">
        <v>1.0009999999999999</v>
      </c>
      <c r="DF14">
        <v>1.0009999999999999</v>
      </c>
      <c r="DG14">
        <v>1.0009999999999999</v>
      </c>
      <c r="DH14">
        <v>1.0009999999999999</v>
      </c>
      <c r="DI14">
        <v>1.0009999999999999</v>
      </c>
    </row>
    <row r="15" spans="2:113" x14ac:dyDescent="0.25">
      <c r="C15">
        <v>0.2</v>
      </c>
      <c r="D15">
        <v>0.64710000000000001</v>
      </c>
      <c r="E15">
        <v>0.65559999999999996</v>
      </c>
      <c r="F15">
        <v>0.66390000000000005</v>
      </c>
      <c r="G15">
        <v>0.67210000000000003</v>
      </c>
      <c r="H15">
        <v>0.68010000000000004</v>
      </c>
      <c r="I15">
        <v>0.68789999999999996</v>
      </c>
      <c r="J15">
        <v>0.6956</v>
      </c>
      <c r="K15">
        <v>0.70309999999999995</v>
      </c>
      <c r="L15">
        <v>0.71050000000000002</v>
      </c>
      <c r="M15">
        <v>0.7177</v>
      </c>
      <c r="N15">
        <v>0.7248</v>
      </c>
      <c r="O15">
        <v>0.73170000000000002</v>
      </c>
      <c r="P15">
        <v>0.73850000000000005</v>
      </c>
      <c r="Q15">
        <v>0.74519999999999997</v>
      </c>
      <c r="R15">
        <v>0.75170000000000003</v>
      </c>
      <c r="S15">
        <v>0.7581</v>
      </c>
      <c r="T15">
        <v>0.76449999999999996</v>
      </c>
      <c r="U15">
        <v>0.77059999999999995</v>
      </c>
      <c r="V15">
        <v>0.77669999999999995</v>
      </c>
      <c r="W15">
        <v>0.78269999999999995</v>
      </c>
      <c r="X15">
        <v>0.78849999999999998</v>
      </c>
      <c r="Y15">
        <v>0.79430000000000001</v>
      </c>
      <c r="Z15">
        <v>0.8</v>
      </c>
      <c r="AA15">
        <v>0.80549999999999999</v>
      </c>
      <c r="AB15">
        <v>0.81100000000000005</v>
      </c>
      <c r="AC15">
        <v>0.81640000000000001</v>
      </c>
      <c r="AD15">
        <v>0.8216</v>
      </c>
      <c r="AE15">
        <v>0.82679999999999998</v>
      </c>
      <c r="AF15">
        <v>0.83189999999999997</v>
      </c>
      <c r="AG15">
        <v>0.83699999999999997</v>
      </c>
      <c r="AH15">
        <v>0.84189999999999998</v>
      </c>
      <c r="AI15">
        <v>0.8468</v>
      </c>
      <c r="AJ15">
        <v>0.85160000000000002</v>
      </c>
      <c r="AK15">
        <v>0.85629999999999995</v>
      </c>
      <c r="AL15">
        <v>0.8609</v>
      </c>
      <c r="AM15">
        <v>0.86550000000000005</v>
      </c>
      <c r="AN15">
        <v>0.86990000000000001</v>
      </c>
      <c r="AO15">
        <v>0.87439999999999996</v>
      </c>
      <c r="AP15">
        <v>0.87870000000000004</v>
      </c>
      <c r="AQ15">
        <v>0.88300000000000001</v>
      </c>
      <c r="AR15">
        <v>0.88729999999999998</v>
      </c>
      <c r="AS15">
        <v>0.89139999999999997</v>
      </c>
      <c r="AT15">
        <v>0.89549999999999996</v>
      </c>
      <c r="AU15">
        <v>0.89959999999999996</v>
      </c>
      <c r="AV15">
        <v>0.90359999999999996</v>
      </c>
      <c r="AW15">
        <v>0.90749999999999997</v>
      </c>
      <c r="AX15">
        <v>0.91139999999999999</v>
      </c>
      <c r="AY15">
        <v>0.91520000000000001</v>
      </c>
      <c r="AZ15">
        <v>0.91900000000000004</v>
      </c>
      <c r="BA15">
        <v>0.92269999999999996</v>
      </c>
      <c r="BB15">
        <v>0.92630000000000001</v>
      </c>
      <c r="BC15">
        <v>0.93</v>
      </c>
      <c r="BD15">
        <v>0.9335</v>
      </c>
      <c r="BE15">
        <v>0.93710000000000004</v>
      </c>
      <c r="BF15">
        <v>0.9405</v>
      </c>
      <c r="BG15">
        <v>0.94399999999999995</v>
      </c>
      <c r="BH15">
        <v>0.94730000000000003</v>
      </c>
      <c r="BI15">
        <v>0.95069999999999999</v>
      </c>
      <c r="BJ15">
        <v>0.95399999999999996</v>
      </c>
      <c r="BK15">
        <v>0.95730000000000004</v>
      </c>
      <c r="BL15">
        <v>0.96050000000000002</v>
      </c>
      <c r="BM15">
        <v>0.9637</v>
      </c>
      <c r="BN15">
        <v>0.96679999999999999</v>
      </c>
      <c r="BO15">
        <v>0.96989999999999998</v>
      </c>
      <c r="BP15">
        <v>0.97299999999999998</v>
      </c>
      <c r="BQ15">
        <v>0.97599999999999998</v>
      </c>
      <c r="BR15">
        <v>0.97899999999999998</v>
      </c>
      <c r="BS15">
        <v>0.98199999999999998</v>
      </c>
      <c r="BT15">
        <v>0.9849</v>
      </c>
      <c r="BU15">
        <v>0.98780000000000001</v>
      </c>
      <c r="BV15">
        <v>0.99070000000000003</v>
      </c>
      <c r="BW15">
        <v>0.99350000000000005</v>
      </c>
      <c r="BX15">
        <v>0.99629999999999996</v>
      </c>
      <c r="BY15">
        <v>0.99909999999999999</v>
      </c>
      <c r="BZ15">
        <v>1.0009999999999999</v>
      </c>
      <c r="CA15">
        <v>1.0009999999999999</v>
      </c>
      <c r="CB15">
        <v>1.0009999999999999</v>
      </c>
      <c r="CC15">
        <v>1.0009999999999999</v>
      </c>
      <c r="CD15">
        <v>1.0009999999999999</v>
      </c>
      <c r="CE15">
        <v>1.0009999999999999</v>
      </c>
      <c r="CF15">
        <v>1.0009999999999999</v>
      </c>
      <c r="CG15">
        <v>1.0009999999999999</v>
      </c>
      <c r="CH15">
        <v>1.0009999999999999</v>
      </c>
      <c r="CI15">
        <v>1.0009999999999999</v>
      </c>
      <c r="CJ15">
        <v>1.0009999999999999</v>
      </c>
      <c r="CK15">
        <v>1.0009999999999999</v>
      </c>
      <c r="CL15">
        <v>1.0009999999999999</v>
      </c>
      <c r="CM15">
        <v>1.0009999999999999</v>
      </c>
      <c r="CN15">
        <v>1.0009999999999999</v>
      </c>
      <c r="CO15">
        <v>1.0009999999999999</v>
      </c>
      <c r="CP15">
        <v>1.0009999999999999</v>
      </c>
      <c r="CQ15">
        <v>1.0009999999999999</v>
      </c>
      <c r="CR15">
        <v>1.0009999999999999</v>
      </c>
      <c r="CS15">
        <v>1.0009999999999999</v>
      </c>
      <c r="CT15">
        <v>1.0009999999999999</v>
      </c>
      <c r="CU15">
        <v>1.0009999999999999</v>
      </c>
      <c r="CV15">
        <v>1.0009999999999999</v>
      </c>
      <c r="CW15">
        <v>1.0009999999999999</v>
      </c>
      <c r="CX15">
        <v>1.0009999999999999</v>
      </c>
      <c r="CY15">
        <v>1.0009999999999999</v>
      </c>
      <c r="CZ15">
        <v>1.0009999999999999</v>
      </c>
      <c r="DA15">
        <v>1.0009999999999999</v>
      </c>
      <c r="DB15">
        <v>1.0009999999999999</v>
      </c>
      <c r="DC15">
        <v>1.0009999999999999</v>
      </c>
      <c r="DD15">
        <v>1.0009999999999999</v>
      </c>
      <c r="DE15">
        <v>1.0009999999999999</v>
      </c>
      <c r="DF15">
        <v>1.0009999999999999</v>
      </c>
      <c r="DG15">
        <v>1.0009999999999999</v>
      </c>
      <c r="DH15">
        <v>1.0009999999999999</v>
      </c>
      <c r="DI15">
        <v>1.0009999999999999</v>
      </c>
    </row>
    <row r="16" spans="2:113" x14ac:dyDescent="0.25">
      <c r="C16">
        <v>0.214</v>
      </c>
      <c r="D16">
        <v>0.64470000000000005</v>
      </c>
      <c r="E16">
        <v>0.65310000000000001</v>
      </c>
      <c r="F16">
        <v>0.66149999999999998</v>
      </c>
      <c r="G16">
        <v>0.66959999999999997</v>
      </c>
      <c r="H16">
        <v>0.67759999999999998</v>
      </c>
      <c r="I16">
        <v>0.68540000000000001</v>
      </c>
      <c r="J16">
        <v>0.69299999999999995</v>
      </c>
      <c r="K16">
        <v>0.70050000000000001</v>
      </c>
      <c r="L16">
        <v>0.70779999999999998</v>
      </c>
      <c r="M16">
        <v>0.71499999999999997</v>
      </c>
      <c r="N16">
        <v>0.72199999999999998</v>
      </c>
      <c r="O16">
        <v>0.72899999999999998</v>
      </c>
      <c r="P16">
        <v>0.73570000000000002</v>
      </c>
      <c r="Q16">
        <v>0.74239999999999995</v>
      </c>
      <c r="R16">
        <v>0.74890000000000001</v>
      </c>
      <c r="S16">
        <v>0.75529999999999997</v>
      </c>
      <c r="T16">
        <v>0.76160000000000005</v>
      </c>
      <c r="U16">
        <v>0.76770000000000005</v>
      </c>
      <c r="V16">
        <v>0.77380000000000004</v>
      </c>
      <c r="W16">
        <v>0.77969999999999995</v>
      </c>
      <c r="X16">
        <v>0.78559999999999997</v>
      </c>
      <c r="Y16">
        <v>0.7913</v>
      </c>
      <c r="Z16">
        <v>0.79700000000000004</v>
      </c>
      <c r="AA16">
        <v>0.80249999999999999</v>
      </c>
      <c r="AB16">
        <v>0.80789999999999995</v>
      </c>
      <c r="AC16">
        <v>0.81330000000000002</v>
      </c>
      <c r="AD16">
        <v>0.81859999999999999</v>
      </c>
      <c r="AE16">
        <v>0.82369999999999999</v>
      </c>
      <c r="AF16">
        <v>0.82879999999999998</v>
      </c>
      <c r="AG16">
        <v>0.83379999999999999</v>
      </c>
      <c r="AH16">
        <v>0.8387</v>
      </c>
      <c r="AI16">
        <v>0.84360000000000002</v>
      </c>
      <c r="AJ16">
        <v>0.84840000000000004</v>
      </c>
      <c r="AK16">
        <v>0.85299999999999998</v>
      </c>
      <c r="AL16">
        <v>0.85770000000000002</v>
      </c>
      <c r="AM16">
        <v>0.86219999999999997</v>
      </c>
      <c r="AN16">
        <v>0.86670000000000003</v>
      </c>
      <c r="AO16">
        <v>0.87109999999999999</v>
      </c>
      <c r="AP16">
        <v>0.87539999999999996</v>
      </c>
      <c r="AQ16">
        <v>0.87970000000000004</v>
      </c>
      <c r="AR16">
        <v>0.88390000000000002</v>
      </c>
      <c r="AS16">
        <v>0.8881</v>
      </c>
      <c r="AT16">
        <v>0.89219999999999999</v>
      </c>
      <c r="AU16">
        <v>0.8962</v>
      </c>
      <c r="AV16">
        <v>0.9002</v>
      </c>
      <c r="AW16">
        <v>0.90410000000000001</v>
      </c>
      <c r="AX16">
        <v>0.90790000000000004</v>
      </c>
      <c r="AY16">
        <v>0.91169999999999995</v>
      </c>
      <c r="AZ16">
        <v>0.91549999999999998</v>
      </c>
      <c r="BA16">
        <v>0.91920000000000002</v>
      </c>
      <c r="BB16">
        <v>0.92290000000000005</v>
      </c>
      <c r="BC16">
        <v>0.92649999999999999</v>
      </c>
      <c r="BD16">
        <v>0.93</v>
      </c>
      <c r="BE16">
        <v>0.9335</v>
      </c>
      <c r="BF16">
        <v>0.93700000000000006</v>
      </c>
      <c r="BG16">
        <v>0.94040000000000001</v>
      </c>
      <c r="BH16">
        <v>0.94379999999999997</v>
      </c>
      <c r="BI16">
        <v>0.94710000000000005</v>
      </c>
      <c r="BJ16">
        <v>0.95040000000000002</v>
      </c>
      <c r="BK16">
        <v>0.95369999999999999</v>
      </c>
      <c r="BL16">
        <v>0.95689999999999997</v>
      </c>
      <c r="BM16">
        <v>0.96</v>
      </c>
      <c r="BN16">
        <v>0.96319999999999995</v>
      </c>
      <c r="BO16">
        <v>0.96630000000000005</v>
      </c>
      <c r="BP16">
        <v>0.96930000000000005</v>
      </c>
      <c r="BQ16">
        <v>0.97230000000000005</v>
      </c>
      <c r="BR16">
        <v>0.97529999999999994</v>
      </c>
      <c r="BS16">
        <v>0.97829999999999995</v>
      </c>
      <c r="BT16">
        <v>0.98119999999999996</v>
      </c>
      <c r="BU16">
        <v>0.98409999999999997</v>
      </c>
      <c r="BV16">
        <v>0.9869</v>
      </c>
      <c r="BW16">
        <v>0.98980000000000001</v>
      </c>
      <c r="BX16">
        <v>0.99250000000000005</v>
      </c>
      <c r="BY16">
        <v>0.99529999999999996</v>
      </c>
      <c r="BZ16">
        <v>0.998</v>
      </c>
      <c r="CA16">
        <v>1.0009999999999999</v>
      </c>
      <c r="CB16">
        <v>1.0009999999999999</v>
      </c>
      <c r="CC16">
        <v>1.0009999999999999</v>
      </c>
      <c r="CD16">
        <v>1.0009999999999999</v>
      </c>
      <c r="CE16">
        <v>1.0009999999999999</v>
      </c>
      <c r="CF16">
        <v>1.0009999999999999</v>
      </c>
      <c r="CG16">
        <v>1.0009999999999999</v>
      </c>
      <c r="CH16">
        <v>1.0009999999999999</v>
      </c>
      <c r="CI16">
        <v>1.0009999999999999</v>
      </c>
      <c r="CJ16">
        <v>1.0009999999999999</v>
      </c>
      <c r="CK16">
        <v>1.0009999999999999</v>
      </c>
      <c r="CL16">
        <v>1.0009999999999999</v>
      </c>
      <c r="CM16">
        <v>1.0009999999999999</v>
      </c>
      <c r="CN16">
        <v>1.0009999999999999</v>
      </c>
      <c r="CO16">
        <v>1.0009999999999999</v>
      </c>
      <c r="CP16">
        <v>1.0009999999999999</v>
      </c>
      <c r="CQ16">
        <v>1.0009999999999999</v>
      </c>
      <c r="CR16">
        <v>1.0009999999999999</v>
      </c>
      <c r="CS16">
        <v>1.0009999999999999</v>
      </c>
      <c r="CT16">
        <v>1.0009999999999999</v>
      </c>
      <c r="CU16">
        <v>1.0009999999999999</v>
      </c>
      <c r="CV16">
        <v>1.0009999999999999</v>
      </c>
      <c r="CW16">
        <v>1.0009999999999999</v>
      </c>
      <c r="CX16">
        <v>1.0009999999999999</v>
      </c>
      <c r="CY16">
        <v>1.0009999999999999</v>
      </c>
      <c r="CZ16">
        <v>1.0009999999999999</v>
      </c>
      <c r="DA16">
        <v>1.0009999999999999</v>
      </c>
      <c r="DB16">
        <v>1.0009999999999999</v>
      </c>
      <c r="DC16">
        <v>1.0009999999999999</v>
      </c>
      <c r="DD16">
        <v>1.0009999999999999</v>
      </c>
      <c r="DE16">
        <v>1.0009999999999999</v>
      </c>
      <c r="DF16">
        <v>1.0009999999999999</v>
      </c>
      <c r="DG16">
        <v>1.0009999999999999</v>
      </c>
      <c r="DH16">
        <v>1.0009999999999999</v>
      </c>
      <c r="DI16">
        <v>1.0009999999999999</v>
      </c>
    </row>
    <row r="17" spans="2:113" x14ac:dyDescent="0.25">
      <c r="C17">
        <v>0.22900000000000001</v>
      </c>
      <c r="D17">
        <v>0.64229999999999998</v>
      </c>
      <c r="E17">
        <v>0.65069999999999995</v>
      </c>
      <c r="F17">
        <v>0.65900000000000003</v>
      </c>
      <c r="G17">
        <v>0.66710000000000003</v>
      </c>
      <c r="H17">
        <v>0.67500000000000004</v>
      </c>
      <c r="I17">
        <v>0.68279999999999996</v>
      </c>
      <c r="J17">
        <v>0.69040000000000001</v>
      </c>
      <c r="K17">
        <v>0.69789999999999996</v>
      </c>
      <c r="L17">
        <v>0.70520000000000005</v>
      </c>
      <c r="M17">
        <v>0.71240000000000003</v>
      </c>
      <c r="N17">
        <v>0.71940000000000004</v>
      </c>
      <c r="O17">
        <v>0.72629999999999995</v>
      </c>
      <c r="P17">
        <v>0.73299999999999998</v>
      </c>
      <c r="Q17">
        <v>0.73960000000000004</v>
      </c>
      <c r="R17">
        <v>0.74609999999999999</v>
      </c>
      <c r="S17">
        <v>0.75249999999999995</v>
      </c>
      <c r="T17">
        <v>0.75880000000000003</v>
      </c>
      <c r="U17">
        <v>0.76490000000000002</v>
      </c>
      <c r="V17">
        <v>0.77090000000000003</v>
      </c>
      <c r="W17">
        <v>0.77690000000000003</v>
      </c>
      <c r="X17">
        <v>0.78269999999999995</v>
      </c>
      <c r="Y17">
        <v>0.78839999999999999</v>
      </c>
      <c r="Z17">
        <v>0.79400000000000004</v>
      </c>
      <c r="AA17">
        <v>0.79949999999999999</v>
      </c>
      <c r="AB17">
        <v>0.80500000000000005</v>
      </c>
      <c r="AC17">
        <v>0.81030000000000002</v>
      </c>
      <c r="AD17">
        <v>0.8155</v>
      </c>
      <c r="AE17">
        <v>0.82069999999999999</v>
      </c>
      <c r="AF17">
        <v>0.82569999999999999</v>
      </c>
      <c r="AG17">
        <v>0.83069999999999999</v>
      </c>
      <c r="AH17">
        <v>0.83560000000000001</v>
      </c>
      <c r="AI17">
        <v>0.84050000000000002</v>
      </c>
      <c r="AJ17">
        <v>0.84519999999999995</v>
      </c>
      <c r="AK17">
        <v>0.84989999999999999</v>
      </c>
      <c r="AL17">
        <v>0.85450000000000004</v>
      </c>
      <c r="AM17">
        <v>0.85899999999999999</v>
      </c>
      <c r="AN17">
        <v>0.86350000000000005</v>
      </c>
      <c r="AO17">
        <v>0.8679</v>
      </c>
      <c r="AP17">
        <v>0.87219999999999998</v>
      </c>
      <c r="AQ17">
        <v>0.87649999999999995</v>
      </c>
      <c r="AR17">
        <v>0.88060000000000005</v>
      </c>
      <c r="AS17">
        <v>0.88480000000000003</v>
      </c>
      <c r="AT17">
        <v>0.88890000000000002</v>
      </c>
      <c r="AU17">
        <v>0.89290000000000003</v>
      </c>
      <c r="AV17">
        <v>0.89680000000000004</v>
      </c>
      <c r="AW17">
        <v>0.90069999999999995</v>
      </c>
      <c r="AX17">
        <v>0.90459999999999996</v>
      </c>
      <c r="AY17">
        <v>0.90839999999999999</v>
      </c>
      <c r="AZ17">
        <v>0.91210000000000002</v>
      </c>
      <c r="BA17">
        <v>0.91579999999999995</v>
      </c>
      <c r="BB17">
        <v>0.9194</v>
      </c>
      <c r="BC17">
        <v>0.92300000000000004</v>
      </c>
      <c r="BD17">
        <v>0.92659999999999998</v>
      </c>
      <c r="BE17">
        <v>0.93010000000000004</v>
      </c>
      <c r="BF17">
        <v>0.9335</v>
      </c>
      <c r="BG17">
        <v>0.93689999999999996</v>
      </c>
      <c r="BH17">
        <v>0.94030000000000002</v>
      </c>
      <c r="BI17">
        <v>0.94359999999999999</v>
      </c>
      <c r="BJ17">
        <v>0.94689999999999996</v>
      </c>
      <c r="BK17">
        <v>0.95009999999999994</v>
      </c>
      <c r="BL17">
        <v>0.95330000000000004</v>
      </c>
      <c r="BM17">
        <v>0.95650000000000002</v>
      </c>
      <c r="BN17">
        <v>0.95960000000000001</v>
      </c>
      <c r="BO17">
        <v>0.9627</v>
      </c>
      <c r="BP17">
        <v>0.9657</v>
      </c>
      <c r="BQ17">
        <v>0.96870000000000001</v>
      </c>
      <c r="BR17">
        <v>0.97170000000000001</v>
      </c>
      <c r="BS17">
        <v>0.97470000000000001</v>
      </c>
      <c r="BT17">
        <v>0.97760000000000002</v>
      </c>
      <c r="BU17">
        <v>0.98040000000000005</v>
      </c>
      <c r="BV17">
        <v>0.98329999999999995</v>
      </c>
      <c r="BW17">
        <v>0.98609999999999998</v>
      </c>
      <c r="BX17">
        <v>0.9889</v>
      </c>
      <c r="BY17">
        <v>0.99160000000000004</v>
      </c>
      <c r="BZ17">
        <v>0.99429999999999996</v>
      </c>
      <c r="CA17">
        <v>0.997</v>
      </c>
      <c r="CB17">
        <v>0.99970000000000003</v>
      </c>
      <c r="CC17">
        <v>1.0009999999999999</v>
      </c>
      <c r="CD17">
        <v>1.0009999999999999</v>
      </c>
      <c r="CE17">
        <v>1.0009999999999999</v>
      </c>
      <c r="CF17">
        <v>1.0009999999999999</v>
      </c>
      <c r="CG17">
        <v>1.0009999999999999</v>
      </c>
      <c r="CH17">
        <v>1.0009999999999999</v>
      </c>
      <c r="CI17">
        <v>1.0009999999999999</v>
      </c>
      <c r="CJ17">
        <v>1.0009999999999999</v>
      </c>
      <c r="CK17">
        <v>1.0009999999999999</v>
      </c>
      <c r="CL17">
        <v>1.0009999999999999</v>
      </c>
      <c r="CM17">
        <v>1.0009999999999999</v>
      </c>
      <c r="CN17">
        <v>1.0009999999999999</v>
      </c>
      <c r="CO17">
        <v>1.0009999999999999</v>
      </c>
      <c r="CP17">
        <v>1.0009999999999999</v>
      </c>
      <c r="CQ17">
        <v>1.0009999999999999</v>
      </c>
      <c r="CR17">
        <v>1.0009999999999999</v>
      </c>
      <c r="CS17">
        <v>1.0009999999999999</v>
      </c>
      <c r="CT17">
        <v>1.0009999999999999</v>
      </c>
      <c r="CU17">
        <v>1.0009999999999999</v>
      </c>
      <c r="CV17">
        <v>1.0009999999999999</v>
      </c>
      <c r="CW17">
        <v>1.0009999999999999</v>
      </c>
      <c r="CX17">
        <v>1.0009999999999999</v>
      </c>
      <c r="CY17">
        <v>1.0009999999999999</v>
      </c>
      <c r="CZ17">
        <v>1.0009999999999999</v>
      </c>
      <c r="DA17">
        <v>1.0009999999999999</v>
      </c>
      <c r="DB17">
        <v>1.0009999999999999</v>
      </c>
      <c r="DC17">
        <v>1.0009999999999999</v>
      </c>
      <c r="DD17">
        <v>1.0009999999999999</v>
      </c>
      <c r="DE17">
        <v>1.0009999999999999</v>
      </c>
      <c r="DF17">
        <v>1.0009999999999999</v>
      </c>
      <c r="DG17">
        <v>1.0009999999999999</v>
      </c>
      <c r="DH17">
        <v>1.0009999999999999</v>
      </c>
      <c r="DI17">
        <v>1.0009999999999999</v>
      </c>
    </row>
    <row r="18" spans="2:113" x14ac:dyDescent="0.25">
      <c r="B18" t="s">
        <v>21</v>
      </c>
      <c r="C18">
        <v>0.245</v>
      </c>
      <c r="D18">
        <v>0.63990000000000002</v>
      </c>
      <c r="E18">
        <v>0.64839999999999998</v>
      </c>
      <c r="F18">
        <v>0.65659999999999996</v>
      </c>
      <c r="G18">
        <v>0.66469999999999996</v>
      </c>
      <c r="H18">
        <v>0.67259999999999998</v>
      </c>
      <c r="I18">
        <v>0.68030000000000002</v>
      </c>
      <c r="J18">
        <v>0.68789999999999996</v>
      </c>
      <c r="K18">
        <v>0.69530000000000003</v>
      </c>
      <c r="L18">
        <v>0.7026</v>
      </c>
      <c r="M18">
        <v>0.70979999999999999</v>
      </c>
      <c r="N18">
        <v>0.7167</v>
      </c>
      <c r="O18">
        <v>0.72360000000000002</v>
      </c>
      <c r="P18">
        <v>0.73029999999999995</v>
      </c>
      <c r="Q18">
        <v>0.7369</v>
      </c>
      <c r="R18">
        <v>0.74339999999999995</v>
      </c>
      <c r="S18">
        <v>0.74980000000000002</v>
      </c>
      <c r="T18">
        <v>0.75600000000000001</v>
      </c>
      <c r="U18">
        <v>0.7621</v>
      </c>
      <c r="V18">
        <v>0.7681</v>
      </c>
      <c r="W18">
        <v>0.77400000000000002</v>
      </c>
      <c r="X18">
        <v>0.77980000000000005</v>
      </c>
      <c r="Y18">
        <v>0.78549999999999998</v>
      </c>
      <c r="Z18">
        <v>0.79110000000000003</v>
      </c>
      <c r="AA18">
        <v>0.79659999999999997</v>
      </c>
      <c r="AB18">
        <v>0.80200000000000005</v>
      </c>
      <c r="AC18">
        <v>0.80730000000000002</v>
      </c>
      <c r="AD18">
        <v>0.81259999999999999</v>
      </c>
      <c r="AE18">
        <v>0.81769999999999998</v>
      </c>
      <c r="AF18">
        <v>0.82269999999999999</v>
      </c>
      <c r="AG18">
        <v>0.82769999999999999</v>
      </c>
      <c r="AH18">
        <v>0.83260000000000001</v>
      </c>
      <c r="AI18">
        <v>0.83740000000000003</v>
      </c>
      <c r="AJ18">
        <v>0.84209999999999996</v>
      </c>
      <c r="AK18">
        <v>0.8468</v>
      </c>
      <c r="AL18">
        <v>0.85140000000000005</v>
      </c>
      <c r="AM18">
        <v>0.85589999999999999</v>
      </c>
      <c r="AN18">
        <v>0.86029999999999995</v>
      </c>
      <c r="AO18">
        <v>0.86470000000000002</v>
      </c>
      <c r="AP18">
        <v>0.86899999999999999</v>
      </c>
      <c r="AQ18">
        <v>0.87329999999999997</v>
      </c>
      <c r="AR18">
        <v>0.87739999999999996</v>
      </c>
      <c r="AS18">
        <v>0.88160000000000005</v>
      </c>
      <c r="AT18">
        <v>0.88560000000000005</v>
      </c>
      <c r="AU18">
        <v>0.88959999999999995</v>
      </c>
      <c r="AV18">
        <v>0.89359999999999995</v>
      </c>
      <c r="AW18">
        <v>0.89749999999999996</v>
      </c>
      <c r="AX18">
        <v>0.90129999999999999</v>
      </c>
      <c r="AY18">
        <v>0.90510000000000002</v>
      </c>
      <c r="AZ18">
        <v>0.90880000000000005</v>
      </c>
      <c r="BA18">
        <v>0.91249999999999998</v>
      </c>
      <c r="BB18">
        <v>0.91610000000000003</v>
      </c>
      <c r="BC18">
        <v>0.91969999999999996</v>
      </c>
      <c r="BD18">
        <v>0.92320000000000002</v>
      </c>
      <c r="BE18">
        <v>0.92669999999999997</v>
      </c>
      <c r="BF18">
        <v>0.93010000000000004</v>
      </c>
      <c r="BG18">
        <v>0.9335</v>
      </c>
      <c r="BH18">
        <v>0.93689999999999996</v>
      </c>
      <c r="BI18">
        <v>0.94020000000000004</v>
      </c>
      <c r="BJ18">
        <v>0.94340000000000002</v>
      </c>
      <c r="BK18">
        <v>0.94669999999999999</v>
      </c>
      <c r="BL18">
        <v>0.94989999999999997</v>
      </c>
      <c r="BM18">
        <v>0.95299999999999996</v>
      </c>
      <c r="BN18">
        <v>0.95609999999999995</v>
      </c>
      <c r="BO18">
        <v>0.95920000000000005</v>
      </c>
      <c r="BP18">
        <v>0.96220000000000006</v>
      </c>
      <c r="BQ18">
        <v>0.96519999999999995</v>
      </c>
      <c r="BR18">
        <v>0.96819999999999995</v>
      </c>
      <c r="BS18">
        <v>0.97109999999999996</v>
      </c>
      <c r="BT18">
        <v>0.97399999999999998</v>
      </c>
      <c r="BU18">
        <v>0.97689999999999999</v>
      </c>
      <c r="BV18">
        <v>0.97970000000000002</v>
      </c>
      <c r="BW18">
        <v>0.98250000000000004</v>
      </c>
      <c r="BX18">
        <v>0.98529999999999995</v>
      </c>
      <c r="BY18">
        <v>0.98799999999999999</v>
      </c>
      <c r="BZ18">
        <v>0.99070000000000003</v>
      </c>
      <c r="CA18">
        <v>0.99339999999999995</v>
      </c>
      <c r="CB18">
        <v>0.99609999999999999</v>
      </c>
      <c r="CC18">
        <v>0.99870000000000003</v>
      </c>
      <c r="CD18">
        <v>1.0009999999999999</v>
      </c>
      <c r="CE18">
        <v>1.0009999999999999</v>
      </c>
      <c r="CF18">
        <v>1.0009999999999999</v>
      </c>
      <c r="CG18">
        <v>1.0009999999999999</v>
      </c>
      <c r="CH18">
        <v>1.0009999999999999</v>
      </c>
      <c r="CI18">
        <v>1.0009999999999999</v>
      </c>
      <c r="CJ18">
        <v>1.0009999999999999</v>
      </c>
      <c r="CK18">
        <v>1.0009999999999999</v>
      </c>
      <c r="CL18">
        <v>1.0009999999999999</v>
      </c>
      <c r="CM18">
        <v>1.0009999999999999</v>
      </c>
      <c r="CN18">
        <v>1.0009999999999999</v>
      </c>
      <c r="CO18">
        <v>1.0009999999999999</v>
      </c>
      <c r="CP18">
        <v>1.0009999999999999</v>
      </c>
      <c r="CQ18">
        <v>1.0009999999999999</v>
      </c>
      <c r="CR18">
        <v>1.0009999999999999</v>
      </c>
      <c r="CS18">
        <v>1.0009999999999999</v>
      </c>
      <c r="CT18">
        <v>1.0009999999999999</v>
      </c>
      <c r="CU18">
        <v>1.0009999999999999</v>
      </c>
      <c r="CV18">
        <v>1.0009999999999999</v>
      </c>
      <c r="CW18">
        <v>1.0009999999999999</v>
      </c>
      <c r="CX18">
        <v>1.0009999999999999</v>
      </c>
      <c r="CY18">
        <v>1.0009999999999999</v>
      </c>
      <c r="CZ18">
        <v>1.0009999999999999</v>
      </c>
      <c r="DA18">
        <v>1.0009999999999999</v>
      </c>
      <c r="DB18">
        <v>1.0009999999999999</v>
      </c>
      <c r="DC18">
        <v>1.0009999999999999</v>
      </c>
      <c r="DD18">
        <v>1.0009999999999999</v>
      </c>
      <c r="DE18">
        <v>1.0009999999999999</v>
      </c>
      <c r="DF18">
        <v>1.0009999999999999</v>
      </c>
      <c r="DG18">
        <v>1.0009999999999999</v>
      </c>
      <c r="DH18">
        <v>1.0009999999999999</v>
      </c>
      <c r="DI18">
        <v>1.0009999999999999</v>
      </c>
    </row>
    <row r="19" spans="2:113" x14ac:dyDescent="0.25">
      <c r="C19">
        <v>0.26300000000000001</v>
      </c>
      <c r="D19">
        <v>0.63759999999999994</v>
      </c>
      <c r="E19">
        <v>0.64600000000000002</v>
      </c>
      <c r="F19">
        <v>0.6542</v>
      </c>
      <c r="G19">
        <v>0.6623</v>
      </c>
      <c r="H19">
        <v>0.67020000000000002</v>
      </c>
      <c r="I19">
        <v>0.67789999999999995</v>
      </c>
      <c r="J19">
        <v>0.68540000000000001</v>
      </c>
      <c r="K19">
        <v>0.69279999999999997</v>
      </c>
      <c r="L19">
        <v>0.70009999999999994</v>
      </c>
      <c r="M19">
        <v>0.70720000000000005</v>
      </c>
      <c r="N19">
        <v>0.71419999999999995</v>
      </c>
      <c r="O19">
        <v>0.72099999999999997</v>
      </c>
      <c r="P19">
        <v>0.72770000000000001</v>
      </c>
      <c r="Q19">
        <v>0.73429999999999995</v>
      </c>
      <c r="R19">
        <v>0.74070000000000003</v>
      </c>
      <c r="S19">
        <v>0.74709999999999999</v>
      </c>
      <c r="T19">
        <v>0.75329999999999997</v>
      </c>
      <c r="U19">
        <v>0.75939999999999996</v>
      </c>
      <c r="V19">
        <v>0.76539999999999997</v>
      </c>
      <c r="W19">
        <v>0.77129999999999999</v>
      </c>
      <c r="X19">
        <v>0.77700000000000002</v>
      </c>
      <c r="Y19">
        <v>0.78269999999999995</v>
      </c>
      <c r="Z19">
        <v>0.7883</v>
      </c>
      <c r="AA19">
        <v>0.79379999999999995</v>
      </c>
      <c r="AB19">
        <v>0.79910000000000003</v>
      </c>
      <c r="AC19">
        <v>0.8044</v>
      </c>
      <c r="AD19">
        <v>0.80959999999999999</v>
      </c>
      <c r="AE19">
        <v>0.81479999999999997</v>
      </c>
      <c r="AF19">
        <v>0.81979999999999997</v>
      </c>
      <c r="AG19">
        <v>0.82469999999999999</v>
      </c>
      <c r="AH19">
        <v>0.8296</v>
      </c>
      <c r="AI19">
        <v>0.83440000000000003</v>
      </c>
      <c r="AJ19">
        <v>0.83909999999999996</v>
      </c>
      <c r="AK19">
        <v>0.84370000000000001</v>
      </c>
      <c r="AL19">
        <v>0.84830000000000005</v>
      </c>
      <c r="AM19">
        <v>0.8528</v>
      </c>
      <c r="AN19">
        <v>0.85719999999999996</v>
      </c>
      <c r="AO19">
        <v>0.86160000000000003</v>
      </c>
      <c r="AP19">
        <v>0.8659</v>
      </c>
      <c r="AQ19">
        <v>0.87009999999999998</v>
      </c>
      <c r="AR19">
        <v>0.87429999999999997</v>
      </c>
      <c r="AS19">
        <v>0.87839999999999996</v>
      </c>
      <c r="AT19">
        <v>0.88239999999999996</v>
      </c>
      <c r="AU19">
        <v>0.88639999999999997</v>
      </c>
      <c r="AV19">
        <v>0.89039999999999997</v>
      </c>
      <c r="AW19">
        <v>0.89419999999999999</v>
      </c>
      <c r="AX19">
        <v>0.89800000000000002</v>
      </c>
      <c r="AY19">
        <v>0.90180000000000005</v>
      </c>
      <c r="AZ19">
        <v>0.90549999999999997</v>
      </c>
      <c r="BA19">
        <v>0.90920000000000001</v>
      </c>
      <c r="BB19">
        <v>0.91279999999999994</v>
      </c>
      <c r="BC19">
        <v>0.91639999999999999</v>
      </c>
      <c r="BD19">
        <v>0.91990000000000005</v>
      </c>
      <c r="BE19">
        <v>0.9234</v>
      </c>
      <c r="BF19">
        <v>0.92679999999999996</v>
      </c>
      <c r="BG19">
        <v>0.93020000000000003</v>
      </c>
      <c r="BH19">
        <v>0.9335</v>
      </c>
      <c r="BI19">
        <v>0.93679999999999997</v>
      </c>
      <c r="BJ19">
        <v>0.94010000000000005</v>
      </c>
      <c r="BK19">
        <v>0.94330000000000003</v>
      </c>
      <c r="BL19">
        <v>0.94640000000000002</v>
      </c>
      <c r="BM19">
        <v>0.9496</v>
      </c>
      <c r="BN19">
        <v>0.95269999999999999</v>
      </c>
      <c r="BO19">
        <v>0.95569999999999999</v>
      </c>
      <c r="BP19">
        <v>0.95879999999999999</v>
      </c>
      <c r="BQ19">
        <v>0.9617</v>
      </c>
      <c r="BR19">
        <v>0.9647</v>
      </c>
      <c r="BS19">
        <v>0.96760000000000002</v>
      </c>
      <c r="BT19">
        <v>0.97050000000000003</v>
      </c>
      <c r="BU19">
        <v>0.97340000000000004</v>
      </c>
      <c r="BV19">
        <v>0.97619999999999996</v>
      </c>
      <c r="BW19">
        <v>0.97899999999999998</v>
      </c>
      <c r="BX19">
        <v>0.98170000000000002</v>
      </c>
      <c r="BY19">
        <v>0.98450000000000004</v>
      </c>
      <c r="BZ19">
        <v>0.98719999999999997</v>
      </c>
      <c r="CA19">
        <v>0.98980000000000001</v>
      </c>
      <c r="CB19">
        <v>0.99250000000000005</v>
      </c>
      <c r="CC19">
        <v>0.99509999999999998</v>
      </c>
      <c r="CD19">
        <v>0.99770000000000003</v>
      </c>
      <c r="CE19">
        <v>1.0009999999999999</v>
      </c>
      <c r="CF19">
        <v>1.0009999999999999</v>
      </c>
      <c r="CG19">
        <v>1.0009999999999999</v>
      </c>
      <c r="CH19">
        <v>1.0009999999999999</v>
      </c>
      <c r="CI19">
        <v>1.0009999999999999</v>
      </c>
      <c r="CJ19">
        <v>1.0009999999999999</v>
      </c>
      <c r="CK19">
        <v>1.0009999999999999</v>
      </c>
      <c r="CL19">
        <v>1.0009999999999999</v>
      </c>
      <c r="CM19">
        <v>1.0009999999999999</v>
      </c>
      <c r="CN19">
        <v>1.0009999999999999</v>
      </c>
      <c r="CO19">
        <v>1.0009999999999999</v>
      </c>
      <c r="CP19">
        <v>1.0009999999999999</v>
      </c>
      <c r="CQ19">
        <v>1.0009999999999999</v>
      </c>
      <c r="CR19">
        <v>1.0009999999999999</v>
      </c>
      <c r="CS19">
        <v>1.0009999999999999</v>
      </c>
      <c r="CT19">
        <v>1.0009999999999999</v>
      </c>
      <c r="CU19">
        <v>1.0009999999999999</v>
      </c>
      <c r="CV19">
        <v>1.0009999999999999</v>
      </c>
      <c r="CW19">
        <v>1.0009999999999999</v>
      </c>
      <c r="CX19">
        <v>1.0009999999999999</v>
      </c>
      <c r="CY19">
        <v>1.0009999999999999</v>
      </c>
      <c r="CZ19">
        <v>1.0009999999999999</v>
      </c>
      <c r="DA19">
        <v>1.0009999999999999</v>
      </c>
      <c r="DB19">
        <v>1.0009999999999999</v>
      </c>
      <c r="DC19">
        <v>1.0009999999999999</v>
      </c>
      <c r="DD19">
        <v>1.0009999999999999</v>
      </c>
      <c r="DE19">
        <v>1.0009999999999999</v>
      </c>
      <c r="DF19">
        <v>1.0009999999999999</v>
      </c>
      <c r="DG19">
        <v>1.0009999999999999</v>
      </c>
      <c r="DH19">
        <v>1.0009999999999999</v>
      </c>
      <c r="DI19">
        <v>1.0009999999999999</v>
      </c>
    </row>
    <row r="20" spans="2:113" x14ac:dyDescent="0.25">
      <c r="C20">
        <v>0.28199999999999997</v>
      </c>
      <c r="D20">
        <v>0.63539999999999996</v>
      </c>
      <c r="E20">
        <v>0.64370000000000005</v>
      </c>
      <c r="F20">
        <v>0.65190000000000003</v>
      </c>
      <c r="G20">
        <v>0.66</v>
      </c>
      <c r="H20">
        <v>0.66779999999999995</v>
      </c>
      <c r="I20">
        <v>0.67549999999999999</v>
      </c>
      <c r="J20">
        <v>0.68300000000000005</v>
      </c>
      <c r="K20">
        <v>0.69040000000000001</v>
      </c>
      <c r="L20">
        <v>0.6976</v>
      </c>
      <c r="M20">
        <v>0.70469999999999999</v>
      </c>
      <c r="N20">
        <v>0.7117</v>
      </c>
      <c r="O20">
        <v>0.71850000000000003</v>
      </c>
      <c r="P20">
        <v>0.72509999999999997</v>
      </c>
      <c r="Q20">
        <v>0.73170000000000002</v>
      </c>
      <c r="R20">
        <v>0.73809999999999998</v>
      </c>
      <c r="S20">
        <v>0.74439999999999995</v>
      </c>
      <c r="T20">
        <v>0.75060000000000004</v>
      </c>
      <c r="U20">
        <v>0.75670000000000004</v>
      </c>
      <c r="V20">
        <v>0.76270000000000004</v>
      </c>
      <c r="W20">
        <v>0.76849999999999996</v>
      </c>
      <c r="X20">
        <v>0.77429999999999999</v>
      </c>
      <c r="Y20">
        <v>0.77990000000000004</v>
      </c>
      <c r="Z20">
        <v>0.78549999999999998</v>
      </c>
      <c r="AA20">
        <v>0.79090000000000005</v>
      </c>
      <c r="AB20">
        <v>0.79630000000000001</v>
      </c>
      <c r="AC20">
        <v>0.80159999999999998</v>
      </c>
      <c r="AD20">
        <v>0.80679999999999996</v>
      </c>
      <c r="AE20">
        <v>0.81189999999999996</v>
      </c>
      <c r="AF20">
        <v>0.81689999999999996</v>
      </c>
      <c r="AG20">
        <v>0.82179999999999997</v>
      </c>
      <c r="AH20">
        <v>0.82669999999999999</v>
      </c>
      <c r="AI20">
        <v>0.83140000000000003</v>
      </c>
      <c r="AJ20">
        <v>0.83609999999999995</v>
      </c>
      <c r="AK20">
        <v>0.84079999999999999</v>
      </c>
      <c r="AL20">
        <v>0.84530000000000005</v>
      </c>
      <c r="AM20">
        <v>0.8498</v>
      </c>
      <c r="AN20">
        <v>0.85419999999999996</v>
      </c>
      <c r="AO20">
        <v>0.85860000000000003</v>
      </c>
      <c r="AP20">
        <v>0.86280000000000001</v>
      </c>
      <c r="AQ20">
        <v>0.86699999999999999</v>
      </c>
      <c r="AR20">
        <v>0.87119999999999997</v>
      </c>
      <c r="AS20">
        <v>0.87529999999999997</v>
      </c>
      <c r="AT20">
        <v>0.87929999999999997</v>
      </c>
      <c r="AU20">
        <v>0.88329999999999997</v>
      </c>
      <c r="AV20">
        <v>0.88719999999999999</v>
      </c>
      <c r="AW20">
        <v>0.8911</v>
      </c>
      <c r="AX20">
        <v>0.89490000000000003</v>
      </c>
      <c r="AY20">
        <v>0.89859999999999995</v>
      </c>
      <c r="AZ20">
        <v>0.90229999999999999</v>
      </c>
      <c r="BA20">
        <v>0.90600000000000003</v>
      </c>
      <c r="BB20">
        <v>0.90959999999999996</v>
      </c>
      <c r="BC20">
        <v>0.91310000000000002</v>
      </c>
      <c r="BD20">
        <v>0.91659999999999997</v>
      </c>
      <c r="BE20">
        <v>0.92010000000000003</v>
      </c>
      <c r="BF20">
        <v>0.92349999999999999</v>
      </c>
      <c r="BG20">
        <v>0.92689999999999995</v>
      </c>
      <c r="BH20">
        <v>0.93020000000000003</v>
      </c>
      <c r="BI20">
        <v>0.9335</v>
      </c>
      <c r="BJ20">
        <v>0.93669999999999998</v>
      </c>
      <c r="BK20">
        <v>0.93989999999999996</v>
      </c>
      <c r="BL20">
        <v>0.94310000000000005</v>
      </c>
      <c r="BM20">
        <v>0.94620000000000004</v>
      </c>
      <c r="BN20">
        <v>0.94930000000000003</v>
      </c>
      <c r="BO20">
        <v>0.95240000000000002</v>
      </c>
      <c r="BP20">
        <v>0.95540000000000003</v>
      </c>
      <c r="BQ20">
        <v>0.95830000000000004</v>
      </c>
      <c r="BR20">
        <v>0.96130000000000004</v>
      </c>
      <c r="BS20">
        <v>0.96419999999999995</v>
      </c>
      <c r="BT20">
        <v>0.96709999999999996</v>
      </c>
      <c r="BU20">
        <v>0.96989999999999998</v>
      </c>
      <c r="BV20">
        <v>0.97270000000000001</v>
      </c>
      <c r="BW20">
        <v>0.97550000000000003</v>
      </c>
      <c r="BX20">
        <v>0.97829999999999995</v>
      </c>
      <c r="BY20">
        <v>0.98099999999999998</v>
      </c>
      <c r="BZ20">
        <v>0.98370000000000002</v>
      </c>
      <c r="CA20">
        <v>0.98629999999999995</v>
      </c>
      <c r="CB20">
        <v>0.98899999999999999</v>
      </c>
      <c r="CC20">
        <v>0.99160000000000004</v>
      </c>
      <c r="CD20">
        <v>0.99419999999999997</v>
      </c>
      <c r="CE20">
        <v>0.99670000000000003</v>
      </c>
      <c r="CF20">
        <v>0.99919999999999998</v>
      </c>
      <c r="CG20">
        <v>1.0009999999999999</v>
      </c>
      <c r="CH20">
        <v>1.0009999999999999</v>
      </c>
      <c r="CI20">
        <v>1.0009999999999999</v>
      </c>
      <c r="CJ20">
        <v>1.0009999999999999</v>
      </c>
      <c r="CK20">
        <v>1.0009999999999999</v>
      </c>
      <c r="CL20">
        <v>1.0009999999999999</v>
      </c>
      <c r="CM20">
        <v>1.0009999999999999</v>
      </c>
      <c r="CN20">
        <v>1.0009999999999999</v>
      </c>
      <c r="CO20">
        <v>1.0009999999999999</v>
      </c>
      <c r="CP20">
        <v>1.0009999999999999</v>
      </c>
      <c r="CQ20">
        <v>1.0009999999999999</v>
      </c>
      <c r="CR20">
        <v>1.0009999999999999</v>
      </c>
      <c r="CS20">
        <v>1.0009999999999999</v>
      </c>
      <c r="CT20">
        <v>1.0009999999999999</v>
      </c>
      <c r="CU20">
        <v>1.0009999999999999</v>
      </c>
      <c r="CV20">
        <v>1.0009999999999999</v>
      </c>
      <c r="CW20">
        <v>1.0009999999999999</v>
      </c>
      <c r="CX20">
        <v>1.0009999999999999</v>
      </c>
      <c r="CY20">
        <v>1.0009999999999999</v>
      </c>
      <c r="CZ20">
        <v>1.0009999999999999</v>
      </c>
      <c r="DA20">
        <v>1.0009999999999999</v>
      </c>
      <c r="DB20">
        <v>1.0009999999999999</v>
      </c>
      <c r="DC20">
        <v>1.0009999999999999</v>
      </c>
      <c r="DD20">
        <v>1.0009999999999999</v>
      </c>
      <c r="DE20">
        <v>1.0009999999999999</v>
      </c>
      <c r="DF20">
        <v>1.0009999999999999</v>
      </c>
      <c r="DG20">
        <v>1.0009999999999999</v>
      </c>
      <c r="DH20">
        <v>1.0009999999999999</v>
      </c>
      <c r="DI20">
        <v>1.0009999999999999</v>
      </c>
    </row>
    <row r="21" spans="2:113" x14ac:dyDescent="0.25">
      <c r="C21">
        <v>0.30199999999999999</v>
      </c>
      <c r="D21">
        <v>0.63319999999999999</v>
      </c>
      <c r="E21">
        <v>0.64149999999999996</v>
      </c>
      <c r="F21">
        <v>0.64970000000000006</v>
      </c>
      <c r="G21">
        <v>0.65769999999999995</v>
      </c>
      <c r="H21">
        <v>0.66549999999999998</v>
      </c>
      <c r="I21">
        <v>0.67310000000000003</v>
      </c>
      <c r="J21">
        <v>0.68059999999999998</v>
      </c>
      <c r="K21">
        <v>0.68799999999999994</v>
      </c>
      <c r="L21">
        <v>0.69520000000000004</v>
      </c>
      <c r="M21">
        <v>0.70220000000000005</v>
      </c>
      <c r="N21">
        <v>0.70920000000000005</v>
      </c>
      <c r="O21">
        <v>0.71599999999999997</v>
      </c>
      <c r="P21">
        <v>0.72260000000000002</v>
      </c>
      <c r="Q21">
        <v>0.72909999999999997</v>
      </c>
      <c r="R21">
        <v>0.73550000000000004</v>
      </c>
      <c r="S21">
        <v>0.74180000000000001</v>
      </c>
      <c r="T21">
        <v>0.748</v>
      </c>
      <c r="U21">
        <v>0.75409999999999999</v>
      </c>
      <c r="V21">
        <v>0.76</v>
      </c>
      <c r="W21">
        <v>0.76580000000000004</v>
      </c>
      <c r="X21">
        <v>0.77159999999999995</v>
      </c>
      <c r="Y21">
        <v>0.7772</v>
      </c>
      <c r="Z21">
        <v>0.78280000000000005</v>
      </c>
      <c r="AA21">
        <v>0.78820000000000001</v>
      </c>
      <c r="AB21">
        <v>0.79349999999999998</v>
      </c>
      <c r="AC21">
        <v>0.79879999999999995</v>
      </c>
      <c r="AD21">
        <v>0.80400000000000005</v>
      </c>
      <c r="AE21">
        <v>0.80900000000000005</v>
      </c>
      <c r="AF21">
        <v>0.81399999999999995</v>
      </c>
      <c r="AG21">
        <v>0.81899999999999995</v>
      </c>
      <c r="AH21">
        <v>0.82379999999999998</v>
      </c>
      <c r="AI21">
        <v>0.82850000000000001</v>
      </c>
      <c r="AJ21">
        <v>0.83320000000000005</v>
      </c>
      <c r="AK21">
        <v>0.83779999999999999</v>
      </c>
      <c r="AL21">
        <v>0.84240000000000004</v>
      </c>
      <c r="AM21">
        <v>0.8468</v>
      </c>
      <c r="AN21">
        <v>0.85119999999999996</v>
      </c>
      <c r="AO21">
        <v>0.85560000000000003</v>
      </c>
      <c r="AP21">
        <v>0.85980000000000001</v>
      </c>
      <c r="AQ21">
        <v>0.86399999999999999</v>
      </c>
      <c r="AR21">
        <v>0.86819999999999997</v>
      </c>
      <c r="AS21">
        <v>0.87219999999999998</v>
      </c>
      <c r="AT21">
        <v>0.87629999999999997</v>
      </c>
      <c r="AU21">
        <v>0.88019999999999998</v>
      </c>
      <c r="AV21">
        <v>0.8841</v>
      </c>
      <c r="AW21">
        <v>0.88800000000000001</v>
      </c>
      <c r="AX21">
        <v>0.89180000000000004</v>
      </c>
      <c r="AY21">
        <v>0.89549999999999996</v>
      </c>
      <c r="AZ21">
        <v>0.8992</v>
      </c>
      <c r="BA21">
        <v>0.90280000000000005</v>
      </c>
      <c r="BB21">
        <v>0.90639999999999998</v>
      </c>
      <c r="BC21">
        <v>0.90990000000000004</v>
      </c>
      <c r="BD21">
        <v>0.91339999999999999</v>
      </c>
      <c r="BE21">
        <v>0.91690000000000005</v>
      </c>
      <c r="BF21">
        <v>0.92030000000000001</v>
      </c>
      <c r="BG21">
        <v>0.92359999999999998</v>
      </c>
      <c r="BH21">
        <v>0.92700000000000005</v>
      </c>
      <c r="BI21">
        <v>0.93020000000000003</v>
      </c>
      <c r="BJ21">
        <v>0.9335</v>
      </c>
      <c r="BK21">
        <v>0.93669999999999998</v>
      </c>
      <c r="BL21">
        <v>0.93979999999999997</v>
      </c>
      <c r="BM21">
        <v>0.94289999999999996</v>
      </c>
      <c r="BN21">
        <v>0.94599999999999995</v>
      </c>
      <c r="BO21">
        <v>0.94899999999999995</v>
      </c>
      <c r="BP21">
        <v>0.95199999999999996</v>
      </c>
      <c r="BQ21">
        <v>0.95499999999999996</v>
      </c>
      <c r="BR21">
        <v>0.95789999999999997</v>
      </c>
      <c r="BS21">
        <v>0.96079999999999999</v>
      </c>
      <c r="BT21">
        <v>0.9637</v>
      </c>
      <c r="BU21">
        <v>0.96650000000000003</v>
      </c>
      <c r="BV21">
        <v>0.96930000000000005</v>
      </c>
      <c r="BW21">
        <v>0.97209999999999996</v>
      </c>
      <c r="BX21">
        <v>0.9748</v>
      </c>
      <c r="BY21">
        <v>0.97760000000000002</v>
      </c>
      <c r="BZ21">
        <v>0.98019999999999996</v>
      </c>
      <c r="CA21">
        <v>0.9829</v>
      </c>
      <c r="CB21">
        <v>0.98550000000000004</v>
      </c>
      <c r="CC21">
        <v>0.98809999999999998</v>
      </c>
      <c r="CD21">
        <v>0.99070000000000003</v>
      </c>
      <c r="CE21">
        <v>0.99319999999999997</v>
      </c>
      <c r="CF21">
        <v>0.99580000000000002</v>
      </c>
      <c r="CG21">
        <v>0.99829999999999997</v>
      </c>
      <c r="CH21">
        <v>1.0009999999999999</v>
      </c>
      <c r="CI21">
        <v>1.0009999999999999</v>
      </c>
      <c r="CJ21">
        <v>1.0009999999999999</v>
      </c>
      <c r="CK21">
        <v>1.0009999999999999</v>
      </c>
      <c r="CL21">
        <v>1.0009999999999999</v>
      </c>
      <c r="CM21">
        <v>1.0009999999999999</v>
      </c>
      <c r="CN21">
        <v>1.0009999999999999</v>
      </c>
      <c r="CO21">
        <v>1.0009999999999999</v>
      </c>
      <c r="CP21">
        <v>1.0009999999999999</v>
      </c>
      <c r="CQ21">
        <v>1.0009999999999999</v>
      </c>
      <c r="CR21">
        <v>1.0009999999999999</v>
      </c>
      <c r="CS21">
        <v>1.0009999999999999</v>
      </c>
      <c r="CT21">
        <v>1.0009999999999999</v>
      </c>
      <c r="CU21">
        <v>1.0009999999999999</v>
      </c>
      <c r="CV21">
        <v>1.0009999999999999</v>
      </c>
      <c r="CW21">
        <v>1.0009999999999999</v>
      </c>
      <c r="CX21">
        <v>1.0009999999999999</v>
      </c>
      <c r="CY21">
        <v>1.0009999999999999</v>
      </c>
      <c r="CZ21">
        <v>1.0009999999999999</v>
      </c>
      <c r="DA21">
        <v>1.0009999999999999</v>
      </c>
      <c r="DB21">
        <v>1.0009999999999999</v>
      </c>
      <c r="DC21">
        <v>1.0009999999999999</v>
      </c>
      <c r="DD21">
        <v>1.0009999999999999</v>
      </c>
      <c r="DE21">
        <v>1.0009999999999999</v>
      </c>
      <c r="DF21">
        <v>1.0009999999999999</v>
      </c>
      <c r="DG21">
        <v>1.0009999999999999</v>
      </c>
      <c r="DH21">
        <v>1.0009999999999999</v>
      </c>
      <c r="DI21">
        <v>1.0009999999999999</v>
      </c>
    </row>
    <row r="22" spans="2:113" x14ac:dyDescent="0.25">
      <c r="C22">
        <v>0.32400000000000001</v>
      </c>
      <c r="D22">
        <v>0.63100000000000001</v>
      </c>
      <c r="E22">
        <v>0.63929999999999998</v>
      </c>
      <c r="F22">
        <v>0.64739999999999998</v>
      </c>
      <c r="G22">
        <v>0.65539999999999998</v>
      </c>
      <c r="H22">
        <v>0.66320000000000001</v>
      </c>
      <c r="I22">
        <v>0.67079999999999995</v>
      </c>
      <c r="J22">
        <v>0.67830000000000001</v>
      </c>
      <c r="K22">
        <v>0.68559999999999999</v>
      </c>
      <c r="L22">
        <v>0.69279999999999997</v>
      </c>
      <c r="M22">
        <v>0.69979999999999998</v>
      </c>
      <c r="N22">
        <v>0.70669999999999999</v>
      </c>
      <c r="O22">
        <v>0.71350000000000002</v>
      </c>
      <c r="P22">
        <v>0.72009999999999996</v>
      </c>
      <c r="Q22">
        <v>0.72660000000000002</v>
      </c>
      <c r="R22">
        <v>0.73299999999999998</v>
      </c>
      <c r="S22">
        <v>0.73929999999999996</v>
      </c>
      <c r="T22">
        <v>0.74539999999999995</v>
      </c>
      <c r="U22">
        <v>0.75149999999999995</v>
      </c>
      <c r="V22">
        <v>0.75739999999999996</v>
      </c>
      <c r="W22">
        <v>0.76319999999999999</v>
      </c>
      <c r="X22">
        <v>0.76890000000000003</v>
      </c>
      <c r="Y22">
        <v>0.77449999999999997</v>
      </c>
      <c r="Z22">
        <v>0.78010000000000002</v>
      </c>
      <c r="AA22">
        <v>0.78549999999999998</v>
      </c>
      <c r="AB22">
        <v>0.79079999999999995</v>
      </c>
      <c r="AC22">
        <v>0.79610000000000003</v>
      </c>
      <c r="AD22">
        <v>0.80120000000000002</v>
      </c>
      <c r="AE22">
        <v>0.80630000000000002</v>
      </c>
      <c r="AF22">
        <v>0.81120000000000003</v>
      </c>
      <c r="AG22">
        <v>0.81610000000000005</v>
      </c>
      <c r="AH22">
        <v>0.82099999999999995</v>
      </c>
      <c r="AI22">
        <v>0.82569999999999999</v>
      </c>
      <c r="AJ22">
        <v>0.83040000000000003</v>
      </c>
      <c r="AK22">
        <v>0.83499999999999996</v>
      </c>
      <c r="AL22">
        <v>0.83950000000000002</v>
      </c>
      <c r="AM22">
        <v>0.84389999999999998</v>
      </c>
      <c r="AN22">
        <v>0.84830000000000005</v>
      </c>
      <c r="AO22">
        <v>0.85260000000000002</v>
      </c>
      <c r="AP22">
        <v>0.8569</v>
      </c>
      <c r="AQ22">
        <v>0.86109999999999998</v>
      </c>
      <c r="AR22">
        <v>0.86519999999999997</v>
      </c>
      <c r="AS22">
        <v>0.86919999999999997</v>
      </c>
      <c r="AT22">
        <v>0.87319999999999998</v>
      </c>
      <c r="AU22">
        <v>0.87719999999999998</v>
      </c>
      <c r="AV22">
        <v>0.88109999999999999</v>
      </c>
      <c r="AW22">
        <v>0.88490000000000002</v>
      </c>
      <c r="AX22">
        <v>0.88870000000000005</v>
      </c>
      <c r="AY22">
        <v>0.89239999999999997</v>
      </c>
      <c r="AZ22">
        <v>0.89610000000000001</v>
      </c>
      <c r="BA22">
        <v>0.89970000000000006</v>
      </c>
      <c r="BB22">
        <v>0.90329999999999999</v>
      </c>
      <c r="BC22">
        <v>0.90680000000000005</v>
      </c>
      <c r="BD22">
        <v>0.9103</v>
      </c>
      <c r="BE22">
        <v>0.91369999999999996</v>
      </c>
      <c r="BF22">
        <v>0.91710000000000003</v>
      </c>
      <c r="BG22">
        <v>0.92049999999999998</v>
      </c>
      <c r="BH22">
        <v>0.92379999999999995</v>
      </c>
      <c r="BI22">
        <v>0.92700000000000005</v>
      </c>
      <c r="BJ22">
        <v>0.93030000000000002</v>
      </c>
      <c r="BK22">
        <v>0.93340000000000001</v>
      </c>
      <c r="BL22">
        <v>0.93659999999999999</v>
      </c>
      <c r="BM22">
        <v>0.93969999999999998</v>
      </c>
      <c r="BN22">
        <v>0.94269999999999998</v>
      </c>
      <c r="BO22">
        <v>0.94579999999999997</v>
      </c>
      <c r="BP22">
        <v>0.94879999999999998</v>
      </c>
      <c r="BQ22">
        <v>0.95169999999999999</v>
      </c>
      <c r="BR22">
        <v>0.9546</v>
      </c>
      <c r="BS22">
        <v>0.95750000000000002</v>
      </c>
      <c r="BT22">
        <v>0.96040000000000003</v>
      </c>
      <c r="BU22">
        <v>0.96319999999999995</v>
      </c>
      <c r="BV22">
        <v>0.96599999999999997</v>
      </c>
      <c r="BW22">
        <v>0.96879999999999999</v>
      </c>
      <c r="BX22">
        <v>0.97150000000000003</v>
      </c>
      <c r="BY22">
        <v>0.97419999999999995</v>
      </c>
      <c r="BZ22">
        <v>0.97689999999999999</v>
      </c>
      <c r="CA22">
        <v>0.97950000000000004</v>
      </c>
      <c r="CB22">
        <v>0.98209999999999997</v>
      </c>
      <c r="CC22">
        <v>0.98470000000000002</v>
      </c>
      <c r="CD22">
        <v>0.98729999999999996</v>
      </c>
      <c r="CE22">
        <v>0.98980000000000001</v>
      </c>
      <c r="CF22">
        <v>0.99229999999999996</v>
      </c>
      <c r="CG22">
        <v>0.99480000000000002</v>
      </c>
      <c r="CH22">
        <v>0.99729999999999996</v>
      </c>
      <c r="CI22">
        <v>0.99970000000000003</v>
      </c>
      <c r="CJ22">
        <v>1.0009999999999999</v>
      </c>
      <c r="CK22">
        <v>1.0009999999999999</v>
      </c>
      <c r="CL22">
        <v>1.0009999999999999</v>
      </c>
      <c r="CM22">
        <v>1.0009999999999999</v>
      </c>
      <c r="CN22">
        <v>1.0009999999999999</v>
      </c>
      <c r="CO22">
        <v>1.0009999999999999</v>
      </c>
      <c r="CP22">
        <v>1.0009999999999999</v>
      </c>
      <c r="CQ22">
        <v>1.0009999999999999</v>
      </c>
      <c r="CR22">
        <v>1.0009999999999999</v>
      </c>
      <c r="CS22">
        <v>1.0009999999999999</v>
      </c>
      <c r="CT22">
        <v>1.0009999999999999</v>
      </c>
      <c r="CU22">
        <v>1.0009999999999999</v>
      </c>
      <c r="CV22">
        <v>1.0009999999999999</v>
      </c>
      <c r="CW22">
        <v>1.0009999999999999</v>
      </c>
      <c r="CX22">
        <v>1.0009999999999999</v>
      </c>
      <c r="CY22">
        <v>1.0009999999999999</v>
      </c>
      <c r="CZ22">
        <v>1.0009999999999999</v>
      </c>
      <c r="DA22">
        <v>1.0009999999999999</v>
      </c>
      <c r="DB22">
        <v>1.0009999999999999</v>
      </c>
      <c r="DC22">
        <v>1.0009999999999999</v>
      </c>
      <c r="DD22">
        <v>1.0009999999999999</v>
      </c>
      <c r="DE22">
        <v>1.0009999999999999</v>
      </c>
      <c r="DF22">
        <v>1.0009999999999999</v>
      </c>
      <c r="DG22">
        <v>1.0009999999999999</v>
      </c>
      <c r="DH22">
        <v>1.0009999999999999</v>
      </c>
      <c r="DI22">
        <v>1.0009999999999999</v>
      </c>
    </row>
    <row r="23" spans="2:113" x14ac:dyDescent="0.25">
      <c r="C23">
        <v>0.34699999999999998</v>
      </c>
      <c r="D23">
        <v>0.62890000000000001</v>
      </c>
      <c r="E23">
        <v>0.6371</v>
      </c>
      <c r="F23">
        <v>0.6452</v>
      </c>
      <c r="G23">
        <v>0.6532</v>
      </c>
      <c r="H23">
        <v>0.66090000000000004</v>
      </c>
      <c r="I23">
        <v>0.66859999999999997</v>
      </c>
      <c r="J23">
        <v>0.67600000000000005</v>
      </c>
      <c r="K23">
        <v>0.68330000000000002</v>
      </c>
      <c r="L23">
        <v>0.6905</v>
      </c>
      <c r="M23">
        <v>0.69750000000000001</v>
      </c>
      <c r="N23">
        <v>0.70430000000000004</v>
      </c>
      <c r="O23">
        <v>0.71109999999999995</v>
      </c>
      <c r="P23">
        <v>0.7177</v>
      </c>
      <c r="Q23">
        <v>0.72419999999999995</v>
      </c>
      <c r="R23">
        <v>0.73050000000000004</v>
      </c>
      <c r="S23">
        <v>0.73680000000000001</v>
      </c>
      <c r="T23">
        <v>0.7429</v>
      </c>
      <c r="U23">
        <v>0.74890000000000001</v>
      </c>
      <c r="V23">
        <v>0.75480000000000003</v>
      </c>
      <c r="W23">
        <v>0.76060000000000005</v>
      </c>
      <c r="X23">
        <v>0.76629999999999998</v>
      </c>
      <c r="Y23">
        <v>0.77190000000000003</v>
      </c>
      <c r="Z23">
        <v>0.77739999999999998</v>
      </c>
      <c r="AA23">
        <v>0.78280000000000005</v>
      </c>
      <c r="AB23">
        <v>0.78810000000000002</v>
      </c>
      <c r="AC23">
        <v>0.79339999999999999</v>
      </c>
      <c r="AD23">
        <v>0.79849999999999999</v>
      </c>
      <c r="AE23">
        <v>0.80349999999999999</v>
      </c>
      <c r="AF23">
        <v>0.8085</v>
      </c>
      <c r="AG23">
        <v>0.81340000000000001</v>
      </c>
      <c r="AH23">
        <v>0.81820000000000004</v>
      </c>
      <c r="AI23">
        <v>0.82289999999999996</v>
      </c>
      <c r="AJ23">
        <v>0.8276</v>
      </c>
      <c r="AK23">
        <v>0.83209999999999995</v>
      </c>
      <c r="AL23">
        <v>0.83660000000000001</v>
      </c>
      <c r="AM23">
        <v>0.84109999999999996</v>
      </c>
      <c r="AN23">
        <v>0.84540000000000004</v>
      </c>
      <c r="AO23">
        <v>0.84970000000000001</v>
      </c>
      <c r="AP23">
        <v>0.85399999999999998</v>
      </c>
      <c r="AQ23">
        <v>0.85809999999999997</v>
      </c>
      <c r="AR23">
        <v>0.86229999999999996</v>
      </c>
      <c r="AS23">
        <v>0.86629999999999996</v>
      </c>
      <c r="AT23">
        <v>0.87029999999999996</v>
      </c>
      <c r="AU23">
        <v>0.87419999999999998</v>
      </c>
      <c r="AV23">
        <v>0.87809999999999999</v>
      </c>
      <c r="AW23">
        <v>0.88190000000000002</v>
      </c>
      <c r="AX23">
        <v>0.88570000000000004</v>
      </c>
      <c r="AY23">
        <v>0.88939999999999997</v>
      </c>
      <c r="AZ23">
        <v>0.8931</v>
      </c>
      <c r="BA23">
        <v>0.89670000000000005</v>
      </c>
      <c r="BB23">
        <v>0.9002</v>
      </c>
      <c r="BC23">
        <v>0.90380000000000005</v>
      </c>
      <c r="BD23">
        <v>0.90720000000000001</v>
      </c>
      <c r="BE23">
        <v>0.91059999999999997</v>
      </c>
      <c r="BF23">
        <v>0.91400000000000003</v>
      </c>
      <c r="BG23">
        <v>0.91739999999999999</v>
      </c>
      <c r="BH23">
        <v>0.92069999999999996</v>
      </c>
      <c r="BI23">
        <v>0.92390000000000005</v>
      </c>
      <c r="BJ23">
        <v>0.92710000000000004</v>
      </c>
      <c r="BK23">
        <v>0.93030000000000002</v>
      </c>
      <c r="BL23">
        <v>0.93340000000000001</v>
      </c>
      <c r="BM23">
        <v>0.9365</v>
      </c>
      <c r="BN23">
        <v>0.93959999999999999</v>
      </c>
      <c r="BO23">
        <v>0.94259999999999999</v>
      </c>
      <c r="BP23">
        <v>0.9456</v>
      </c>
      <c r="BQ23">
        <v>0.94850000000000001</v>
      </c>
      <c r="BR23">
        <v>0.95140000000000002</v>
      </c>
      <c r="BS23">
        <v>0.95430000000000004</v>
      </c>
      <c r="BT23">
        <v>0.95709999999999995</v>
      </c>
      <c r="BU23">
        <v>0.96</v>
      </c>
      <c r="BV23">
        <v>0.9627</v>
      </c>
      <c r="BW23">
        <v>0.96550000000000002</v>
      </c>
      <c r="BX23">
        <v>0.96819999999999995</v>
      </c>
      <c r="BY23">
        <v>0.97089999999999999</v>
      </c>
      <c r="BZ23">
        <v>0.97360000000000002</v>
      </c>
      <c r="CA23">
        <v>0.97619999999999996</v>
      </c>
      <c r="CB23">
        <v>0.9788</v>
      </c>
      <c r="CC23">
        <v>0.98140000000000005</v>
      </c>
      <c r="CD23">
        <v>0.98399999999999999</v>
      </c>
      <c r="CE23">
        <v>0.98650000000000004</v>
      </c>
      <c r="CF23">
        <v>0.98899999999999999</v>
      </c>
      <c r="CG23">
        <v>0.99150000000000005</v>
      </c>
      <c r="CH23">
        <v>0.99390000000000001</v>
      </c>
      <c r="CI23">
        <v>0.99639999999999995</v>
      </c>
      <c r="CJ23">
        <v>0.99880000000000002</v>
      </c>
      <c r="CK23">
        <v>1.0009999999999999</v>
      </c>
      <c r="CL23">
        <v>1.0009999999999999</v>
      </c>
      <c r="CM23">
        <v>1.0009999999999999</v>
      </c>
      <c r="CN23">
        <v>1.0009999999999999</v>
      </c>
      <c r="CO23">
        <v>1.0009999999999999</v>
      </c>
      <c r="CP23">
        <v>1.0009999999999999</v>
      </c>
      <c r="CQ23">
        <v>1.0009999999999999</v>
      </c>
      <c r="CR23">
        <v>1.0009999999999999</v>
      </c>
      <c r="CS23">
        <v>1.0009999999999999</v>
      </c>
      <c r="CT23">
        <v>1.0009999999999999</v>
      </c>
      <c r="CU23">
        <v>1.0009999999999999</v>
      </c>
      <c r="CV23">
        <v>1.0009999999999999</v>
      </c>
      <c r="CW23">
        <v>1.0009999999999999</v>
      </c>
      <c r="CX23">
        <v>1.0009999999999999</v>
      </c>
      <c r="CY23">
        <v>1.0009999999999999</v>
      </c>
      <c r="CZ23">
        <v>1.0009999999999999</v>
      </c>
      <c r="DA23">
        <v>1.0009999999999999</v>
      </c>
      <c r="DB23">
        <v>1.0009999999999999</v>
      </c>
      <c r="DC23">
        <v>1.0009999999999999</v>
      </c>
      <c r="DD23">
        <v>1.0009999999999999</v>
      </c>
      <c r="DE23">
        <v>1.0009999999999999</v>
      </c>
      <c r="DF23">
        <v>1.0009999999999999</v>
      </c>
      <c r="DG23">
        <v>1.0009999999999999</v>
      </c>
      <c r="DH23">
        <v>1.0009999999999999</v>
      </c>
      <c r="DI23">
        <v>1.0009999999999999</v>
      </c>
    </row>
    <row r="24" spans="2:113" x14ac:dyDescent="0.25">
      <c r="C24">
        <v>0.372</v>
      </c>
      <c r="D24">
        <v>0.62680000000000002</v>
      </c>
      <c r="E24">
        <v>0.63500000000000001</v>
      </c>
      <c r="F24">
        <v>0.6431</v>
      </c>
      <c r="G24">
        <v>0.65100000000000002</v>
      </c>
      <c r="H24">
        <v>0.65869999999999995</v>
      </c>
      <c r="I24">
        <v>0.6663</v>
      </c>
      <c r="J24">
        <v>0.67379999999999995</v>
      </c>
      <c r="K24">
        <v>0.68100000000000005</v>
      </c>
      <c r="L24">
        <v>0.68820000000000003</v>
      </c>
      <c r="M24">
        <v>0.69510000000000005</v>
      </c>
      <c r="N24">
        <v>0.70199999999999996</v>
      </c>
      <c r="O24">
        <v>0.7087</v>
      </c>
      <c r="P24">
        <v>0.71530000000000005</v>
      </c>
      <c r="Q24">
        <v>0.7218</v>
      </c>
      <c r="R24">
        <v>0.72809999999999997</v>
      </c>
      <c r="S24">
        <v>0.73429999999999995</v>
      </c>
      <c r="T24">
        <v>0.74039999999999995</v>
      </c>
      <c r="U24">
        <v>0.74639999999999995</v>
      </c>
      <c r="V24">
        <v>0.75229999999999997</v>
      </c>
      <c r="W24">
        <v>0.7581</v>
      </c>
      <c r="X24">
        <v>0.76380000000000003</v>
      </c>
      <c r="Y24">
        <v>0.76939999999999997</v>
      </c>
      <c r="Z24">
        <v>0.77480000000000004</v>
      </c>
      <c r="AA24">
        <v>0.7802</v>
      </c>
      <c r="AB24">
        <v>0.78549999999999998</v>
      </c>
      <c r="AC24">
        <v>0.79069999999999996</v>
      </c>
      <c r="AD24">
        <v>0.79579999999999995</v>
      </c>
      <c r="AE24">
        <v>0.80089999999999995</v>
      </c>
      <c r="AF24">
        <v>0.80579999999999996</v>
      </c>
      <c r="AG24">
        <v>0.81069999999999998</v>
      </c>
      <c r="AH24">
        <v>0.8155</v>
      </c>
      <c r="AI24">
        <v>0.82020000000000004</v>
      </c>
      <c r="AJ24">
        <v>0.82479999999999998</v>
      </c>
      <c r="AK24">
        <v>0.82940000000000003</v>
      </c>
      <c r="AL24">
        <v>0.83389999999999997</v>
      </c>
      <c r="AM24">
        <v>0.83830000000000005</v>
      </c>
      <c r="AN24">
        <v>0.84260000000000002</v>
      </c>
      <c r="AO24">
        <v>0.84689999999999999</v>
      </c>
      <c r="AP24">
        <v>0.85109999999999997</v>
      </c>
      <c r="AQ24">
        <v>0.85529999999999995</v>
      </c>
      <c r="AR24">
        <v>0.85940000000000005</v>
      </c>
      <c r="AS24">
        <v>0.86339999999999995</v>
      </c>
      <c r="AT24">
        <v>0.86739999999999995</v>
      </c>
      <c r="AU24">
        <v>0.87129999999999996</v>
      </c>
      <c r="AV24">
        <v>0.87519999999999998</v>
      </c>
      <c r="AW24">
        <v>0.879</v>
      </c>
      <c r="AX24">
        <v>0.88270000000000004</v>
      </c>
      <c r="AY24">
        <v>0.88639999999999997</v>
      </c>
      <c r="AZ24">
        <v>0.8901</v>
      </c>
      <c r="BA24">
        <v>0.89370000000000005</v>
      </c>
      <c r="BB24">
        <v>0.8972</v>
      </c>
      <c r="BC24">
        <v>0.90069999999999995</v>
      </c>
      <c r="BD24">
        <v>0.9042</v>
      </c>
      <c r="BE24">
        <v>0.90759999999999996</v>
      </c>
      <c r="BF24">
        <v>0.91100000000000003</v>
      </c>
      <c r="BG24">
        <v>0.9143</v>
      </c>
      <c r="BH24">
        <v>0.91759999999999997</v>
      </c>
      <c r="BI24">
        <v>0.92079999999999995</v>
      </c>
      <c r="BJ24">
        <v>0.92400000000000004</v>
      </c>
      <c r="BK24">
        <v>0.92720000000000002</v>
      </c>
      <c r="BL24">
        <v>0.93030000000000002</v>
      </c>
      <c r="BM24">
        <v>0.93340000000000001</v>
      </c>
      <c r="BN24">
        <v>0.93640000000000001</v>
      </c>
      <c r="BO24">
        <v>0.93940000000000001</v>
      </c>
      <c r="BP24">
        <v>0.94240000000000002</v>
      </c>
      <c r="BQ24">
        <v>0.94530000000000003</v>
      </c>
      <c r="BR24">
        <v>0.94820000000000004</v>
      </c>
      <c r="BS24">
        <v>0.95109999999999995</v>
      </c>
      <c r="BT24">
        <v>0.95399999999999996</v>
      </c>
      <c r="BU24">
        <v>0.95679999999999998</v>
      </c>
      <c r="BV24">
        <v>0.95950000000000002</v>
      </c>
      <c r="BW24">
        <v>0.96230000000000004</v>
      </c>
      <c r="BX24">
        <v>0.96499999999999997</v>
      </c>
      <c r="BY24">
        <v>0.9677</v>
      </c>
      <c r="BZ24">
        <v>0.97030000000000005</v>
      </c>
      <c r="CA24">
        <v>0.97299999999999998</v>
      </c>
      <c r="CB24">
        <v>0.97560000000000002</v>
      </c>
      <c r="CC24">
        <v>0.97809999999999997</v>
      </c>
      <c r="CD24">
        <v>0.98070000000000002</v>
      </c>
      <c r="CE24">
        <v>0.98319999999999996</v>
      </c>
      <c r="CF24">
        <v>0.98570000000000002</v>
      </c>
      <c r="CG24">
        <v>0.98819999999999997</v>
      </c>
      <c r="CH24">
        <v>0.99060000000000004</v>
      </c>
      <c r="CI24">
        <v>0.99299999999999999</v>
      </c>
      <c r="CJ24">
        <v>0.99539999999999995</v>
      </c>
      <c r="CK24">
        <v>0.99780000000000002</v>
      </c>
      <c r="CL24">
        <v>1.0009999999999999</v>
      </c>
      <c r="CM24">
        <v>1.0009999999999999</v>
      </c>
      <c r="CN24">
        <v>1.0009999999999999</v>
      </c>
      <c r="CO24">
        <v>1.0009999999999999</v>
      </c>
      <c r="CP24">
        <v>1.0009999999999999</v>
      </c>
      <c r="CQ24">
        <v>1.0009999999999999</v>
      </c>
      <c r="CR24">
        <v>1.0009999999999999</v>
      </c>
      <c r="CS24">
        <v>1.0009999999999999</v>
      </c>
      <c r="CT24">
        <v>1.0009999999999999</v>
      </c>
      <c r="CU24">
        <v>1.0009999999999999</v>
      </c>
      <c r="CV24">
        <v>1.0009999999999999</v>
      </c>
      <c r="CW24">
        <v>1.0009999999999999</v>
      </c>
      <c r="CX24">
        <v>1.0009999999999999</v>
      </c>
      <c r="CY24">
        <v>1.0009999999999999</v>
      </c>
      <c r="CZ24">
        <v>1.0009999999999999</v>
      </c>
      <c r="DA24">
        <v>1.0009999999999999</v>
      </c>
      <c r="DB24">
        <v>1.0009999999999999</v>
      </c>
      <c r="DC24">
        <v>1.0009999999999999</v>
      </c>
      <c r="DD24">
        <v>1.0009999999999999</v>
      </c>
      <c r="DE24">
        <v>1.0009999999999999</v>
      </c>
      <c r="DF24">
        <v>1.0009999999999999</v>
      </c>
      <c r="DG24">
        <v>1.0009999999999999</v>
      </c>
      <c r="DH24">
        <v>1.0009999999999999</v>
      </c>
      <c r="DI24">
        <v>1.0009999999999999</v>
      </c>
    </row>
    <row r="25" spans="2:113" x14ac:dyDescent="0.25">
      <c r="C25">
        <v>0.39800000000000002</v>
      </c>
      <c r="D25">
        <v>0.62470000000000003</v>
      </c>
      <c r="E25">
        <v>0.63290000000000002</v>
      </c>
      <c r="F25">
        <v>0.64100000000000001</v>
      </c>
      <c r="G25">
        <v>0.64890000000000003</v>
      </c>
      <c r="H25">
        <v>0.65659999999999996</v>
      </c>
      <c r="I25">
        <v>0.66410000000000002</v>
      </c>
      <c r="J25">
        <v>0.67149999999999999</v>
      </c>
      <c r="K25">
        <v>0.67879999999999996</v>
      </c>
      <c r="L25">
        <v>0.68589999999999995</v>
      </c>
      <c r="M25">
        <v>0.69289999999999996</v>
      </c>
      <c r="N25">
        <v>0.69969999999999999</v>
      </c>
      <c r="O25">
        <v>0.70640000000000003</v>
      </c>
      <c r="P25">
        <v>0.71299999999999997</v>
      </c>
      <c r="Q25">
        <v>0.71940000000000004</v>
      </c>
      <c r="R25">
        <v>0.72570000000000001</v>
      </c>
      <c r="S25">
        <v>0.7319</v>
      </c>
      <c r="T25">
        <v>0.73799999999999999</v>
      </c>
      <c r="U25">
        <v>0.74399999999999999</v>
      </c>
      <c r="V25">
        <v>0.74980000000000002</v>
      </c>
      <c r="W25">
        <v>0.75560000000000005</v>
      </c>
      <c r="X25">
        <v>0.76129999999999998</v>
      </c>
      <c r="Y25">
        <v>0.76680000000000004</v>
      </c>
      <c r="Z25">
        <v>0.77229999999999999</v>
      </c>
      <c r="AA25">
        <v>0.77769999999999995</v>
      </c>
      <c r="AB25">
        <v>0.78290000000000004</v>
      </c>
      <c r="AC25">
        <v>0.78810000000000002</v>
      </c>
      <c r="AD25">
        <v>0.79320000000000002</v>
      </c>
      <c r="AE25">
        <v>0.79820000000000002</v>
      </c>
      <c r="AF25">
        <v>0.80320000000000003</v>
      </c>
      <c r="AG25">
        <v>0.80800000000000005</v>
      </c>
      <c r="AH25">
        <v>0.81279999999999997</v>
      </c>
      <c r="AI25">
        <v>0.8175</v>
      </c>
      <c r="AJ25">
        <v>0.82210000000000005</v>
      </c>
      <c r="AK25">
        <v>0.8266</v>
      </c>
      <c r="AL25">
        <v>0.83109999999999995</v>
      </c>
      <c r="AM25">
        <v>0.83550000000000002</v>
      </c>
      <c r="AN25">
        <v>0.83989999999999998</v>
      </c>
      <c r="AO25">
        <v>0.84409999999999996</v>
      </c>
      <c r="AP25">
        <v>0.84830000000000005</v>
      </c>
      <c r="AQ25">
        <v>0.85250000000000004</v>
      </c>
      <c r="AR25">
        <v>0.85660000000000003</v>
      </c>
      <c r="AS25">
        <v>0.86060000000000003</v>
      </c>
      <c r="AT25">
        <v>0.86450000000000005</v>
      </c>
      <c r="AU25">
        <v>0.86839999999999995</v>
      </c>
      <c r="AV25">
        <v>0.87229999999999996</v>
      </c>
      <c r="AW25">
        <v>0.87609999999999999</v>
      </c>
      <c r="AX25">
        <v>0.87980000000000003</v>
      </c>
      <c r="AY25">
        <v>0.88349999999999995</v>
      </c>
      <c r="AZ25">
        <v>0.88719999999999999</v>
      </c>
      <c r="BA25">
        <v>0.89080000000000004</v>
      </c>
      <c r="BB25">
        <v>0.89429999999999998</v>
      </c>
      <c r="BC25">
        <v>0.89780000000000004</v>
      </c>
      <c r="BD25">
        <v>0.9012</v>
      </c>
      <c r="BE25">
        <v>0.90459999999999996</v>
      </c>
      <c r="BF25">
        <v>0.90800000000000003</v>
      </c>
      <c r="BG25">
        <v>0.9113</v>
      </c>
      <c r="BH25">
        <v>0.91459999999999997</v>
      </c>
      <c r="BI25">
        <v>0.91779999999999995</v>
      </c>
      <c r="BJ25">
        <v>0.92100000000000004</v>
      </c>
      <c r="BK25">
        <v>0.92410000000000003</v>
      </c>
      <c r="BL25">
        <v>0.92720000000000002</v>
      </c>
      <c r="BM25">
        <v>0.93030000000000002</v>
      </c>
      <c r="BN25">
        <v>0.93340000000000001</v>
      </c>
      <c r="BO25">
        <v>0.93640000000000001</v>
      </c>
      <c r="BP25">
        <v>0.93930000000000002</v>
      </c>
      <c r="BQ25">
        <v>0.94220000000000004</v>
      </c>
      <c r="BR25">
        <v>0.94510000000000005</v>
      </c>
      <c r="BS25">
        <v>0.94799999999999995</v>
      </c>
      <c r="BT25">
        <v>0.95079999999999998</v>
      </c>
      <c r="BU25">
        <v>0.9536</v>
      </c>
      <c r="BV25">
        <v>0.95640000000000003</v>
      </c>
      <c r="BW25">
        <v>0.95909999999999995</v>
      </c>
      <c r="BX25">
        <v>0.96179999999999999</v>
      </c>
      <c r="BY25">
        <v>0.96450000000000002</v>
      </c>
      <c r="BZ25">
        <v>0.96709999999999996</v>
      </c>
      <c r="CA25">
        <v>0.9698</v>
      </c>
      <c r="CB25">
        <v>0.97240000000000004</v>
      </c>
      <c r="CC25">
        <v>0.97489999999999999</v>
      </c>
      <c r="CD25">
        <v>0.97750000000000004</v>
      </c>
      <c r="CE25">
        <v>0.98</v>
      </c>
      <c r="CF25">
        <v>0.98250000000000004</v>
      </c>
      <c r="CG25">
        <v>0.9849</v>
      </c>
      <c r="CH25">
        <v>0.98740000000000006</v>
      </c>
      <c r="CI25">
        <v>0.98980000000000001</v>
      </c>
      <c r="CJ25">
        <v>0.99219999999999997</v>
      </c>
      <c r="CK25">
        <v>0.99460000000000004</v>
      </c>
      <c r="CL25">
        <v>0.99690000000000001</v>
      </c>
      <c r="CM25">
        <v>0.99919999999999998</v>
      </c>
      <c r="CN25">
        <v>1.0009999999999999</v>
      </c>
      <c r="CO25">
        <v>1.0009999999999999</v>
      </c>
      <c r="CP25">
        <v>1.0009999999999999</v>
      </c>
      <c r="CQ25">
        <v>1.0009999999999999</v>
      </c>
      <c r="CR25">
        <v>1.0009999999999999</v>
      </c>
      <c r="CS25">
        <v>1.0009999999999999</v>
      </c>
      <c r="CT25">
        <v>1.0009999999999999</v>
      </c>
      <c r="CU25">
        <v>1.0009999999999999</v>
      </c>
      <c r="CV25">
        <v>1.0009999999999999</v>
      </c>
      <c r="CW25">
        <v>1.0009999999999999</v>
      </c>
      <c r="CX25">
        <v>1.0009999999999999</v>
      </c>
      <c r="CY25">
        <v>1.0009999999999999</v>
      </c>
      <c r="CZ25">
        <v>1.0009999999999999</v>
      </c>
      <c r="DA25">
        <v>1.0009999999999999</v>
      </c>
      <c r="DB25">
        <v>1.0009999999999999</v>
      </c>
      <c r="DC25">
        <v>1.0009999999999999</v>
      </c>
      <c r="DD25">
        <v>1.0009999999999999</v>
      </c>
      <c r="DE25">
        <v>1.0009999999999999</v>
      </c>
      <c r="DF25">
        <v>1.0009999999999999</v>
      </c>
      <c r="DG25">
        <v>1.0009999999999999</v>
      </c>
      <c r="DH25">
        <v>1.0009999999999999</v>
      </c>
      <c r="DI25">
        <v>1.0009999999999999</v>
      </c>
    </row>
    <row r="26" spans="2:113" x14ac:dyDescent="0.25">
      <c r="C26">
        <v>0.42699999999999999</v>
      </c>
      <c r="D26">
        <v>0.62270000000000003</v>
      </c>
      <c r="E26">
        <v>0.63090000000000002</v>
      </c>
      <c r="F26">
        <v>0.63890000000000002</v>
      </c>
      <c r="G26">
        <v>0.64680000000000004</v>
      </c>
      <c r="H26">
        <v>0.65449999999999997</v>
      </c>
      <c r="I26">
        <v>0.66200000000000003</v>
      </c>
      <c r="J26">
        <v>0.6694</v>
      </c>
      <c r="K26">
        <v>0.67659999999999998</v>
      </c>
      <c r="L26">
        <v>0.68369999999999997</v>
      </c>
      <c r="M26">
        <v>0.69059999999999999</v>
      </c>
      <c r="N26">
        <v>0.69740000000000002</v>
      </c>
      <c r="O26">
        <v>0.70409999999999995</v>
      </c>
      <c r="P26">
        <v>0.71060000000000001</v>
      </c>
      <c r="Q26">
        <v>0.71709999999999996</v>
      </c>
      <c r="R26">
        <v>0.72340000000000004</v>
      </c>
      <c r="S26">
        <v>0.72960000000000003</v>
      </c>
      <c r="T26">
        <v>0.73560000000000003</v>
      </c>
      <c r="U26">
        <v>0.74160000000000004</v>
      </c>
      <c r="V26">
        <v>0.74739999999999995</v>
      </c>
      <c r="W26">
        <v>0.75319999999999998</v>
      </c>
      <c r="X26">
        <v>0.75880000000000003</v>
      </c>
      <c r="Y26">
        <v>0.76429999999999998</v>
      </c>
      <c r="Z26">
        <v>0.76980000000000004</v>
      </c>
      <c r="AA26">
        <v>0.77510000000000001</v>
      </c>
      <c r="AB26">
        <v>0.78039999999999998</v>
      </c>
      <c r="AC26">
        <v>0.78559999999999997</v>
      </c>
      <c r="AD26">
        <v>0.79069999999999996</v>
      </c>
      <c r="AE26">
        <v>0.79559999999999997</v>
      </c>
      <c r="AF26">
        <v>0.80059999999999998</v>
      </c>
      <c r="AG26">
        <v>0.8054</v>
      </c>
      <c r="AH26">
        <v>0.81010000000000004</v>
      </c>
      <c r="AI26">
        <v>0.81479999999999997</v>
      </c>
      <c r="AJ26">
        <v>0.81940000000000002</v>
      </c>
      <c r="AK26">
        <v>0.82399999999999995</v>
      </c>
      <c r="AL26">
        <v>0.82840000000000003</v>
      </c>
      <c r="AM26">
        <v>0.83279999999999998</v>
      </c>
      <c r="AN26">
        <v>0.83709999999999996</v>
      </c>
      <c r="AO26">
        <v>0.84140000000000004</v>
      </c>
      <c r="AP26">
        <v>0.84560000000000002</v>
      </c>
      <c r="AQ26">
        <v>0.84970000000000001</v>
      </c>
      <c r="AR26">
        <v>0.8538</v>
      </c>
      <c r="AS26">
        <v>0.85780000000000001</v>
      </c>
      <c r="AT26">
        <v>0.86170000000000002</v>
      </c>
      <c r="AU26">
        <v>0.86560000000000004</v>
      </c>
      <c r="AV26">
        <v>0.86950000000000005</v>
      </c>
      <c r="AW26">
        <v>0.87329999999999997</v>
      </c>
      <c r="AX26">
        <v>0.877</v>
      </c>
      <c r="AY26">
        <v>0.88070000000000004</v>
      </c>
      <c r="AZ26">
        <v>0.88429999999999997</v>
      </c>
      <c r="BA26">
        <v>0.88790000000000002</v>
      </c>
      <c r="BB26">
        <v>0.89139999999999997</v>
      </c>
      <c r="BC26">
        <v>0.89490000000000003</v>
      </c>
      <c r="BD26">
        <v>0.89829999999999999</v>
      </c>
      <c r="BE26">
        <v>0.90169999999999995</v>
      </c>
      <c r="BF26">
        <v>0.90510000000000002</v>
      </c>
      <c r="BG26">
        <v>0.90839999999999999</v>
      </c>
      <c r="BH26">
        <v>0.91159999999999997</v>
      </c>
      <c r="BI26">
        <v>0.91479999999999995</v>
      </c>
      <c r="BJ26">
        <v>0.91800000000000004</v>
      </c>
      <c r="BK26">
        <v>0.92110000000000003</v>
      </c>
      <c r="BL26">
        <v>0.92420000000000002</v>
      </c>
      <c r="BM26">
        <v>0.92730000000000001</v>
      </c>
      <c r="BN26">
        <v>0.93030000000000002</v>
      </c>
      <c r="BO26">
        <v>0.93330000000000002</v>
      </c>
      <c r="BP26">
        <v>0.93630000000000002</v>
      </c>
      <c r="BQ26">
        <v>0.93920000000000003</v>
      </c>
      <c r="BR26">
        <v>0.94210000000000005</v>
      </c>
      <c r="BS26">
        <v>0.94489999999999996</v>
      </c>
      <c r="BT26">
        <v>0.94769999999999999</v>
      </c>
      <c r="BU26">
        <v>0.95050000000000001</v>
      </c>
      <c r="BV26">
        <v>0.95330000000000004</v>
      </c>
      <c r="BW26">
        <v>0.95599999999999996</v>
      </c>
      <c r="BX26">
        <v>0.9587</v>
      </c>
      <c r="BY26">
        <v>0.96140000000000003</v>
      </c>
      <c r="BZ26">
        <v>0.96399999999999997</v>
      </c>
      <c r="CA26">
        <v>0.96660000000000001</v>
      </c>
      <c r="CB26">
        <v>0.96919999999999995</v>
      </c>
      <c r="CC26">
        <v>0.9718</v>
      </c>
      <c r="CD26">
        <v>0.97430000000000005</v>
      </c>
      <c r="CE26">
        <v>0.9768</v>
      </c>
      <c r="CF26">
        <v>0.97929999999999995</v>
      </c>
      <c r="CG26">
        <v>0.98170000000000002</v>
      </c>
      <c r="CH26">
        <v>0.98419999999999996</v>
      </c>
      <c r="CI26">
        <v>0.98660000000000003</v>
      </c>
      <c r="CJ26">
        <v>0.98899999999999999</v>
      </c>
      <c r="CK26">
        <v>0.99129999999999996</v>
      </c>
      <c r="CL26">
        <v>0.99370000000000003</v>
      </c>
      <c r="CM26">
        <v>0.996</v>
      </c>
      <c r="CN26">
        <v>0.99829999999999997</v>
      </c>
      <c r="CO26">
        <v>1.0009999999999999</v>
      </c>
      <c r="CP26">
        <v>1.0009999999999999</v>
      </c>
      <c r="CQ26">
        <v>1.0009999999999999</v>
      </c>
      <c r="CR26">
        <v>1.0009999999999999</v>
      </c>
      <c r="CS26">
        <v>1.0009999999999999</v>
      </c>
      <c r="CT26">
        <v>1.0009999999999999</v>
      </c>
      <c r="CU26">
        <v>1.0009999999999999</v>
      </c>
      <c r="CV26">
        <v>1.0009999999999999</v>
      </c>
      <c r="CW26">
        <v>1.0009999999999999</v>
      </c>
      <c r="CX26">
        <v>1.0009999999999999</v>
      </c>
      <c r="CY26">
        <v>1.0009999999999999</v>
      </c>
      <c r="CZ26">
        <v>1.0009999999999999</v>
      </c>
      <c r="DA26">
        <v>1.0009999999999999</v>
      </c>
      <c r="DB26">
        <v>1.0009999999999999</v>
      </c>
      <c r="DC26">
        <v>1.0009999999999999</v>
      </c>
      <c r="DD26">
        <v>1.0009999999999999</v>
      </c>
      <c r="DE26">
        <v>1.0009999999999999</v>
      </c>
      <c r="DF26">
        <v>1.0009999999999999</v>
      </c>
      <c r="DG26">
        <v>1.0009999999999999</v>
      </c>
      <c r="DH26">
        <v>1.0009999999999999</v>
      </c>
      <c r="DI26">
        <v>1.0009999999999999</v>
      </c>
    </row>
    <row r="27" spans="2:113" x14ac:dyDescent="0.25">
      <c r="C27">
        <v>0.45700000000000002</v>
      </c>
      <c r="D27">
        <v>0.62070000000000003</v>
      </c>
      <c r="E27">
        <v>0.62890000000000001</v>
      </c>
      <c r="F27">
        <v>0.63690000000000002</v>
      </c>
      <c r="G27">
        <v>0.64470000000000005</v>
      </c>
      <c r="H27">
        <v>0.65239999999999998</v>
      </c>
      <c r="I27">
        <v>0.65990000000000004</v>
      </c>
      <c r="J27">
        <v>0.66720000000000002</v>
      </c>
      <c r="K27">
        <v>0.6744</v>
      </c>
      <c r="L27">
        <v>0.68149999999999999</v>
      </c>
      <c r="M27">
        <v>0.68840000000000001</v>
      </c>
      <c r="N27">
        <v>0.69520000000000004</v>
      </c>
      <c r="O27">
        <v>0.70189999999999997</v>
      </c>
      <c r="P27">
        <v>0.70840000000000003</v>
      </c>
      <c r="Q27">
        <v>0.71479999999999999</v>
      </c>
      <c r="R27">
        <v>0.72109999999999996</v>
      </c>
      <c r="S27">
        <v>0.72719999999999996</v>
      </c>
      <c r="T27">
        <v>0.73329999999999995</v>
      </c>
      <c r="U27">
        <v>0.73919999999999997</v>
      </c>
      <c r="V27">
        <v>0.745</v>
      </c>
      <c r="W27">
        <v>0.75080000000000002</v>
      </c>
      <c r="X27">
        <v>0.75639999999999996</v>
      </c>
      <c r="Y27">
        <v>0.76190000000000002</v>
      </c>
      <c r="Z27">
        <v>0.76729999999999998</v>
      </c>
      <c r="AA27">
        <v>0.77270000000000005</v>
      </c>
      <c r="AB27">
        <v>0.77790000000000004</v>
      </c>
      <c r="AC27">
        <v>0.78310000000000002</v>
      </c>
      <c r="AD27">
        <v>0.78810000000000002</v>
      </c>
      <c r="AE27">
        <v>0.79310000000000003</v>
      </c>
      <c r="AF27">
        <v>0.79800000000000004</v>
      </c>
      <c r="AG27">
        <v>0.80279999999999996</v>
      </c>
      <c r="AH27">
        <v>0.80759999999999998</v>
      </c>
      <c r="AI27">
        <v>0.81220000000000003</v>
      </c>
      <c r="AJ27">
        <v>0.81679999999999997</v>
      </c>
      <c r="AK27">
        <v>0.82130000000000003</v>
      </c>
      <c r="AL27">
        <v>0.82579999999999998</v>
      </c>
      <c r="AM27">
        <v>0.83020000000000005</v>
      </c>
      <c r="AN27">
        <v>0.83450000000000002</v>
      </c>
      <c r="AO27">
        <v>0.8387</v>
      </c>
      <c r="AP27">
        <v>0.84289999999999998</v>
      </c>
      <c r="AQ27">
        <v>0.84699999999999998</v>
      </c>
      <c r="AR27">
        <v>0.85109999999999997</v>
      </c>
      <c r="AS27">
        <v>0.85509999999999997</v>
      </c>
      <c r="AT27">
        <v>0.85899999999999999</v>
      </c>
      <c r="AU27">
        <v>0.8629</v>
      </c>
      <c r="AV27">
        <v>0.86670000000000003</v>
      </c>
      <c r="AW27">
        <v>0.87050000000000005</v>
      </c>
      <c r="AX27">
        <v>0.87419999999999998</v>
      </c>
      <c r="AY27">
        <v>0.87790000000000001</v>
      </c>
      <c r="AZ27">
        <v>0.88149999999999995</v>
      </c>
      <c r="BA27">
        <v>0.88500000000000001</v>
      </c>
      <c r="BB27">
        <v>0.88859999999999995</v>
      </c>
      <c r="BC27">
        <v>0.89200000000000002</v>
      </c>
      <c r="BD27">
        <v>0.89549999999999996</v>
      </c>
      <c r="BE27">
        <v>0.89880000000000004</v>
      </c>
      <c r="BF27">
        <v>0.9022</v>
      </c>
      <c r="BG27">
        <v>0.90549999999999997</v>
      </c>
      <c r="BH27">
        <v>0.90869999999999995</v>
      </c>
      <c r="BI27">
        <v>0.91190000000000004</v>
      </c>
      <c r="BJ27">
        <v>0.91510000000000002</v>
      </c>
      <c r="BK27">
        <v>0.91820000000000002</v>
      </c>
      <c r="BL27">
        <v>0.92130000000000001</v>
      </c>
      <c r="BM27">
        <v>0.9244</v>
      </c>
      <c r="BN27">
        <v>0.9274</v>
      </c>
      <c r="BO27">
        <v>0.93030000000000002</v>
      </c>
      <c r="BP27">
        <v>0.93330000000000002</v>
      </c>
      <c r="BQ27">
        <v>0.93620000000000003</v>
      </c>
      <c r="BR27">
        <v>0.93910000000000005</v>
      </c>
      <c r="BS27">
        <v>0.94189999999999996</v>
      </c>
      <c r="BT27">
        <v>0.94469999999999998</v>
      </c>
      <c r="BU27">
        <v>0.94750000000000001</v>
      </c>
      <c r="BV27">
        <v>0.95020000000000004</v>
      </c>
      <c r="BW27">
        <v>0.95299999999999996</v>
      </c>
      <c r="BX27">
        <v>0.95569999999999999</v>
      </c>
      <c r="BY27">
        <v>0.95830000000000004</v>
      </c>
      <c r="BZ27">
        <v>0.96089999999999998</v>
      </c>
      <c r="CA27">
        <v>0.96350000000000002</v>
      </c>
      <c r="CB27">
        <v>0.96609999999999996</v>
      </c>
      <c r="CC27">
        <v>0.96870000000000001</v>
      </c>
      <c r="CD27">
        <v>0.97119999999999995</v>
      </c>
      <c r="CE27">
        <v>0.97370000000000001</v>
      </c>
      <c r="CF27">
        <v>0.97619999999999996</v>
      </c>
      <c r="CG27">
        <v>0.97860000000000003</v>
      </c>
      <c r="CH27">
        <v>0.98099999999999998</v>
      </c>
      <c r="CI27">
        <v>0.98340000000000005</v>
      </c>
      <c r="CJ27">
        <v>0.98580000000000001</v>
      </c>
      <c r="CK27">
        <v>0.98819999999999997</v>
      </c>
      <c r="CL27">
        <v>0.99050000000000005</v>
      </c>
      <c r="CM27">
        <v>0.99280000000000002</v>
      </c>
      <c r="CN27">
        <v>0.99509999999999998</v>
      </c>
      <c r="CO27">
        <v>0.99739999999999995</v>
      </c>
      <c r="CP27">
        <v>0.99970000000000003</v>
      </c>
      <c r="CQ27">
        <v>1.0009999999999999</v>
      </c>
      <c r="CR27">
        <v>1.0009999999999999</v>
      </c>
      <c r="CS27">
        <v>1.0009999999999999</v>
      </c>
      <c r="CT27">
        <v>1.0009999999999999</v>
      </c>
      <c r="CU27">
        <v>1.0009999999999999</v>
      </c>
      <c r="CV27">
        <v>1.0009999999999999</v>
      </c>
      <c r="CW27">
        <v>1.0009999999999999</v>
      </c>
      <c r="CX27">
        <v>1.0009999999999999</v>
      </c>
      <c r="CY27">
        <v>1.0009999999999999</v>
      </c>
      <c r="CZ27">
        <v>1.0009999999999999</v>
      </c>
      <c r="DA27">
        <v>1.0009999999999999</v>
      </c>
      <c r="DB27">
        <v>1.0009999999999999</v>
      </c>
      <c r="DC27">
        <v>1.0009999999999999</v>
      </c>
      <c r="DD27">
        <v>1.0009999999999999</v>
      </c>
      <c r="DE27">
        <v>1.0009999999999999</v>
      </c>
      <c r="DF27">
        <v>1.0009999999999999</v>
      </c>
      <c r="DG27">
        <v>1.0009999999999999</v>
      </c>
      <c r="DH27">
        <v>1.0009999999999999</v>
      </c>
      <c r="DI27">
        <v>1.0009999999999999</v>
      </c>
    </row>
    <row r="28" spans="2:113" x14ac:dyDescent="0.25">
      <c r="C28">
        <v>0.49</v>
      </c>
      <c r="D28">
        <v>0.61870000000000003</v>
      </c>
      <c r="E28">
        <v>0.62690000000000001</v>
      </c>
      <c r="F28">
        <v>0.63490000000000002</v>
      </c>
      <c r="G28">
        <v>0.64270000000000005</v>
      </c>
      <c r="H28">
        <v>0.65029999999999999</v>
      </c>
      <c r="I28">
        <v>0.65780000000000005</v>
      </c>
      <c r="J28">
        <v>0.66510000000000002</v>
      </c>
      <c r="K28">
        <v>0.67230000000000001</v>
      </c>
      <c r="L28">
        <v>0.6794</v>
      </c>
      <c r="M28">
        <v>0.68630000000000002</v>
      </c>
      <c r="N28">
        <v>0.69299999999999995</v>
      </c>
      <c r="O28">
        <v>0.69969999999999999</v>
      </c>
      <c r="P28">
        <v>0.70620000000000005</v>
      </c>
      <c r="Q28">
        <v>0.71250000000000002</v>
      </c>
      <c r="R28">
        <v>0.71879999999999999</v>
      </c>
      <c r="S28">
        <v>0.72489999999999999</v>
      </c>
      <c r="T28">
        <v>0.73099999999999998</v>
      </c>
      <c r="U28">
        <v>0.7369</v>
      </c>
      <c r="V28">
        <v>0.74270000000000003</v>
      </c>
      <c r="W28">
        <v>0.74839999999999995</v>
      </c>
      <c r="X28">
        <v>0.754</v>
      </c>
      <c r="Y28">
        <v>0.75949999999999995</v>
      </c>
      <c r="Z28">
        <v>0.76490000000000002</v>
      </c>
      <c r="AA28">
        <v>0.7702</v>
      </c>
      <c r="AB28">
        <v>0.77549999999999997</v>
      </c>
      <c r="AC28">
        <v>0.78059999999999996</v>
      </c>
      <c r="AD28">
        <v>0.78569999999999995</v>
      </c>
      <c r="AE28">
        <v>0.79059999999999997</v>
      </c>
      <c r="AF28">
        <v>0.79549999999999998</v>
      </c>
      <c r="AG28">
        <v>0.80030000000000001</v>
      </c>
      <c r="AH28">
        <v>0.80500000000000005</v>
      </c>
      <c r="AI28">
        <v>0.80969999999999998</v>
      </c>
      <c r="AJ28">
        <v>0.81430000000000002</v>
      </c>
      <c r="AK28">
        <v>0.81879999999999997</v>
      </c>
      <c r="AL28">
        <v>0.82320000000000004</v>
      </c>
      <c r="AM28">
        <v>0.8276</v>
      </c>
      <c r="AN28">
        <v>0.83179999999999998</v>
      </c>
      <c r="AO28">
        <v>0.83609999999999995</v>
      </c>
      <c r="AP28">
        <v>0.84019999999999995</v>
      </c>
      <c r="AQ28">
        <v>0.84430000000000005</v>
      </c>
      <c r="AR28">
        <v>0.84840000000000004</v>
      </c>
      <c r="AS28">
        <v>0.85240000000000005</v>
      </c>
      <c r="AT28">
        <v>0.85629999999999995</v>
      </c>
      <c r="AU28">
        <v>0.86019999999999996</v>
      </c>
      <c r="AV28">
        <v>0.86399999999999999</v>
      </c>
      <c r="AW28">
        <v>0.86770000000000003</v>
      </c>
      <c r="AX28">
        <v>0.87139999999999995</v>
      </c>
      <c r="AY28">
        <v>0.87509999999999999</v>
      </c>
      <c r="AZ28">
        <v>0.87870000000000004</v>
      </c>
      <c r="BA28">
        <v>0.88229999999999997</v>
      </c>
      <c r="BB28">
        <v>0.88580000000000003</v>
      </c>
      <c r="BC28">
        <v>0.88919999999999999</v>
      </c>
      <c r="BD28">
        <v>0.89259999999999995</v>
      </c>
      <c r="BE28">
        <v>0.89600000000000002</v>
      </c>
      <c r="BF28">
        <v>0.89929999999999999</v>
      </c>
      <c r="BG28">
        <v>0.90259999999999996</v>
      </c>
      <c r="BH28">
        <v>0.90590000000000004</v>
      </c>
      <c r="BI28">
        <v>0.90910000000000002</v>
      </c>
      <c r="BJ28">
        <v>0.91220000000000001</v>
      </c>
      <c r="BK28">
        <v>0.9153</v>
      </c>
      <c r="BL28">
        <v>0.91839999999999999</v>
      </c>
      <c r="BM28">
        <v>0.9214</v>
      </c>
      <c r="BN28">
        <v>0.92449999999999999</v>
      </c>
      <c r="BO28">
        <v>0.9274</v>
      </c>
      <c r="BP28">
        <v>0.9304</v>
      </c>
      <c r="BQ28">
        <v>0.93330000000000002</v>
      </c>
      <c r="BR28">
        <v>0.93610000000000004</v>
      </c>
      <c r="BS28">
        <v>0.93899999999999995</v>
      </c>
      <c r="BT28">
        <v>0.94179999999999997</v>
      </c>
      <c r="BU28">
        <v>0.94450000000000001</v>
      </c>
      <c r="BV28">
        <v>0.94730000000000003</v>
      </c>
      <c r="BW28">
        <v>0.95</v>
      </c>
      <c r="BX28">
        <v>0.9526</v>
      </c>
      <c r="BY28">
        <v>0.95530000000000004</v>
      </c>
      <c r="BZ28">
        <v>0.95789999999999997</v>
      </c>
      <c r="CA28">
        <v>0.96050000000000002</v>
      </c>
      <c r="CB28">
        <v>0.96309999999999996</v>
      </c>
      <c r="CC28">
        <v>0.96560000000000001</v>
      </c>
      <c r="CD28">
        <v>0.96809999999999996</v>
      </c>
      <c r="CE28">
        <v>0.97060000000000002</v>
      </c>
      <c r="CF28">
        <v>0.97309999999999997</v>
      </c>
      <c r="CG28">
        <v>0.97550000000000003</v>
      </c>
      <c r="CH28">
        <v>0.97789999999999999</v>
      </c>
      <c r="CI28">
        <v>0.98029999999999995</v>
      </c>
      <c r="CJ28">
        <v>0.98270000000000002</v>
      </c>
      <c r="CK28">
        <v>0.98509999999999998</v>
      </c>
      <c r="CL28">
        <v>0.98740000000000006</v>
      </c>
      <c r="CM28">
        <v>0.98970000000000002</v>
      </c>
      <c r="CN28">
        <v>0.99199999999999999</v>
      </c>
      <c r="CO28">
        <v>0.99429999999999996</v>
      </c>
      <c r="CP28">
        <v>0.99650000000000005</v>
      </c>
      <c r="CQ28">
        <v>0.99870000000000003</v>
      </c>
      <c r="CR28">
        <v>1.0009999999999999</v>
      </c>
      <c r="CS28">
        <v>1.0009999999999999</v>
      </c>
      <c r="CT28">
        <v>1.0009999999999999</v>
      </c>
      <c r="CU28">
        <v>1.0009999999999999</v>
      </c>
      <c r="CV28">
        <v>1.0009999999999999</v>
      </c>
      <c r="CW28">
        <v>1.0009999999999999</v>
      </c>
      <c r="CX28">
        <v>1.0009999999999999</v>
      </c>
      <c r="CY28">
        <v>1.0009999999999999</v>
      </c>
      <c r="CZ28">
        <v>1.0009999999999999</v>
      </c>
      <c r="DA28">
        <v>1.0009999999999999</v>
      </c>
      <c r="DB28">
        <v>1.0009999999999999</v>
      </c>
      <c r="DC28">
        <v>1.0009999999999999</v>
      </c>
      <c r="DD28">
        <v>1.0009999999999999</v>
      </c>
      <c r="DE28">
        <v>1.0009999999999999</v>
      </c>
      <c r="DF28">
        <v>1.0009999999999999</v>
      </c>
      <c r="DG28">
        <v>1.0009999999999999</v>
      </c>
      <c r="DH28">
        <v>1.0009999999999999</v>
      </c>
      <c r="DI28">
        <v>1.0009999999999999</v>
      </c>
    </row>
    <row r="29" spans="2:113" x14ac:dyDescent="0.25">
      <c r="C29">
        <v>0.52500000000000002</v>
      </c>
      <c r="D29">
        <v>0.61680000000000001</v>
      </c>
      <c r="E29">
        <v>0.625</v>
      </c>
      <c r="F29">
        <v>0.63290000000000002</v>
      </c>
      <c r="G29">
        <v>0.64070000000000005</v>
      </c>
      <c r="H29">
        <v>0.64829999999999999</v>
      </c>
      <c r="I29">
        <v>0.65580000000000005</v>
      </c>
      <c r="J29">
        <v>0.66310000000000002</v>
      </c>
      <c r="K29">
        <v>0.67020000000000002</v>
      </c>
      <c r="L29">
        <v>0.67730000000000001</v>
      </c>
      <c r="M29">
        <v>0.68410000000000004</v>
      </c>
      <c r="N29">
        <v>0.69089999999999996</v>
      </c>
      <c r="O29">
        <v>0.69750000000000001</v>
      </c>
      <c r="P29">
        <v>0.70399999999999996</v>
      </c>
      <c r="Q29">
        <v>0.71030000000000004</v>
      </c>
      <c r="R29">
        <v>0.71660000000000001</v>
      </c>
      <c r="S29">
        <v>0.72270000000000001</v>
      </c>
      <c r="T29">
        <v>0.72870000000000001</v>
      </c>
      <c r="U29">
        <v>0.73460000000000003</v>
      </c>
      <c r="V29">
        <v>0.74039999999999995</v>
      </c>
      <c r="W29">
        <v>0.74609999999999999</v>
      </c>
      <c r="X29">
        <v>0.75170000000000003</v>
      </c>
      <c r="Y29">
        <v>0.75719999999999998</v>
      </c>
      <c r="Z29">
        <v>0.76259999999999994</v>
      </c>
      <c r="AA29">
        <v>0.76790000000000003</v>
      </c>
      <c r="AB29">
        <v>0.77310000000000001</v>
      </c>
      <c r="AC29">
        <v>0.7782</v>
      </c>
      <c r="AD29">
        <v>0.78320000000000001</v>
      </c>
      <c r="AE29">
        <v>0.78820000000000001</v>
      </c>
      <c r="AF29">
        <v>0.79300000000000004</v>
      </c>
      <c r="AG29">
        <v>0.79779999999999995</v>
      </c>
      <c r="AH29">
        <v>0.80249999999999999</v>
      </c>
      <c r="AI29">
        <v>0.80720000000000003</v>
      </c>
      <c r="AJ29">
        <v>0.81169999999999998</v>
      </c>
      <c r="AK29">
        <v>0.81620000000000004</v>
      </c>
      <c r="AL29">
        <v>0.8206</v>
      </c>
      <c r="AM29">
        <v>0.82499999999999996</v>
      </c>
      <c r="AN29">
        <v>0.82930000000000004</v>
      </c>
      <c r="AO29">
        <v>0.83350000000000002</v>
      </c>
      <c r="AP29">
        <v>0.83760000000000001</v>
      </c>
      <c r="AQ29">
        <v>0.8417</v>
      </c>
      <c r="AR29">
        <v>0.8458</v>
      </c>
      <c r="AS29">
        <v>0.84970000000000001</v>
      </c>
      <c r="AT29">
        <v>0.85360000000000003</v>
      </c>
      <c r="AU29">
        <v>0.85750000000000004</v>
      </c>
      <c r="AV29">
        <v>0.86129999999999995</v>
      </c>
      <c r="AW29">
        <v>0.86509999999999998</v>
      </c>
      <c r="AX29">
        <v>0.86880000000000002</v>
      </c>
      <c r="AY29">
        <v>0.87239999999999995</v>
      </c>
      <c r="AZ29">
        <v>0.876</v>
      </c>
      <c r="BA29">
        <v>0.87949999999999995</v>
      </c>
      <c r="BB29">
        <v>0.88300000000000001</v>
      </c>
      <c r="BC29">
        <v>0.88649999999999995</v>
      </c>
      <c r="BD29">
        <v>0.88990000000000002</v>
      </c>
      <c r="BE29">
        <v>0.89319999999999999</v>
      </c>
      <c r="BF29">
        <v>0.89649999999999996</v>
      </c>
      <c r="BG29">
        <v>0.89980000000000004</v>
      </c>
      <c r="BH29">
        <v>0.90300000000000002</v>
      </c>
      <c r="BI29">
        <v>0.90620000000000001</v>
      </c>
      <c r="BJ29">
        <v>0.90939999999999999</v>
      </c>
      <c r="BK29">
        <v>0.91249999999999998</v>
      </c>
      <c r="BL29">
        <v>0.91559999999999997</v>
      </c>
      <c r="BM29">
        <v>0.91859999999999997</v>
      </c>
      <c r="BN29">
        <v>0.92159999999999997</v>
      </c>
      <c r="BO29">
        <v>0.92459999999999998</v>
      </c>
      <c r="BP29">
        <v>0.92749999999999999</v>
      </c>
      <c r="BQ29">
        <v>0.9304</v>
      </c>
      <c r="BR29">
        <v>0.93320000000000003</v>
      </c>
      <c r="BS29">
        <v>0.93600000000000005</v>
      </c>
      <c r="BT29">
        <v>0.93879999999999997</v>
      </c>
      <c r="BU29">
        <v>0.94159999999999999</v>
      </c>
      <c r="BV29">
        <v>0.94430000000000003</v>
      </c>
      <c r="BW29">
        <v>0.94699999999999995</v>
      </c>
      <c r="BX29">
        <v>0.94969999999999999</v>
      </c>
      <c r="BY29">
        <v>0.95230000000000004</v>
      </c>
      <c r="BZ29">
        <v>0.95499999999999996</v>
      </c>
      <c r="CA29">
        <v>0.95750000000000002</v>
      </c>
      <c r="CB29">
        <v>0.96009999999999995</v>
      </c>
      <c r="CC29">
        <v>0.96260000000000001</v>
      </c>
      <c r="CD29">
        <v>0.96509999999999996</v>
      </c>
      <c r="CE29">
        <v>0.96760000000000002</v>
      </c>
      <c r="CF29">
        <v>0.97009999999999996</v>
      </c>
      <c r="CG29">
        <v>0.97250000000000003</v>
      </c>
      <c r="CH29">
        <v>0.97489999999999999</v>
      </c>
      <c r="CI29">
        <v>0.97729999999999995</v>
      </c>
      <c r="CJ29">
        <v>0.97970000000000002</v>
      </c>
      <c r="CK29">
        <v>0.98199999999999998</v>
      </c>
      <c r="CL29">
        <v>0.98429999999999995</v>
      </c>
      <c r="CM29">
        <v>0.98660000000000003</v>
      </c>
      <c r="CN29">
        <v>0.9889</v>
      </c>
      <c r="CO29">
        <v>0.99119999999999997</v>
      </c>
      <c r="CP29">
        <v>0.99339999999999995</v>
      </c>
      <c r="CQ29">
        <v>0.99570000000000003</v>
      </c>
      <c r="CR29">
        <v>0.99790000000000001</v>
      </c>
      <c r="CS29">
        <v>1.0009999999999999</v>
      </c>
      <c r="CT29">
        <v>1.0009999999999999</v>
      </c>
      <c r="CU29">
        <v>1.0009999999999999</v>
      </c>
      <c r="CV29">
        <v>1.0009999999999999</v>
      </c>
      <c r="CW29">
        <v>1.0009999999999999</v>
      </c>
      <c r="CX29">
        <v>1.0009999999999999</v>
      </c>
      <c r="CY29">
        <v>1.0009999999999999</v>
      </c>
      <c r="CZ29">
        <v>1.0009999999999999</v>
      </c>
      <c r="DA29">
        <v>1.0009999999999999</v>
      </c>
      <c r="DB29">
        <v>1.0009999999999999</v>
      </c>
      <c r="DC29">
        <v>1.0009999999999999</v>
      </c>
      <c r="DD29">
        <v>1.0009999999999999</v>
      </c>
      <c r="DE29">
        <v>1.0009999999999999</v>
      </c>
      <c r="DF29">
        <v>1.0009999999999999</v>
      </c>
      <c r="DG29">
        <v>1.0009999999999999</v>
      </c>
      <c r="DH29">
        <v>1.0009999999999999</v>
      </c>
      <c r="DI29">
        <v>1.0009999999999999</v>
      </c>
    </row>
    <row r="30" spans="2:113" x14ac:dyDescent="0.25">
      <c r="C30">
        <v>0.56200000000000006</v>
      </c>
      <c r="D30">
        <v>0.6149</v>
      </c>
      <c r="E30">
        <v>0.623</v>
      </c>
      <c r="F30">
        <v>0.63100000000000001</v>
      </c>
      <c r="G30">
        <v>0.63870000000000005</v>
      </c>
      <c r="H30">
        <v>0.64629999999999999</v>
      </c>
      <c r="I30">
        <v>0.65380000000000005</v>
      </c>
      <c r="J30">
        <v>0.66110000000000002</v>
      </c>
      <c r="K30">
        <v>0.66820000000000002</v>
      </c>
      <c r="L30">
        <v>0.67520000000000002</v>
      </c>
      <c r="M30">
        <v>0.68200000000000005</v>
      </c>
      <c r="N30">
        <v>0.68879999999999997</v>
      </c>
      <c r="O30">
        <v>0.69540000000000002</v>
      </c>
      <c r="P30">
        <v>0.70179999999999998</v>
      </c>
      <c r="Q30">
        <v>0.70820000000000005</v>
      </c>
      <c r="R30">
        <v>0.71440000000000003</v>
      </c>
      <c r="S30">
        <v>0.72050000000000003</v>
      </c>
      <c r="T30">
        <v>0.72650000000000003</v>
      </c>
      <c r="U30">
        <v>0.73240000000000005</v>
      </c>
      <c r="V30">
        <v>0.73809999999999998</v>
      </c>
      <c r="W30">
        <v>0.74380000000000002</v>
      </c>
      <c r="X30">
        <v>0.74939999999999996</v>
      </c>
      <c r="Y30">
        <v>0.75490000000000002</v>
      </c>
      <c r="Z30">
        <v>0.76019999999999999</v>
      </c>
      <c r="AA30">
        <v>0.76549999999999996</v>
      </c>
      <c r="AB30">
        <v>0.77070000000000005</v>
      </c>
      <c r="AC30">
        <v>0.77580000000000005</v>
      </c>
      <c r="AD30">
        <v>0.78080000000000005</v>
      </c>
      <c r="AE30">
        <v>0.78580000000000005</v>
      </c>
      <c r="AF30">
        <v>0.79059999999999997</v>
      </c>
      <c r="AG30">
        <v>0.7954</v>
      </c>
      <c r="AH30">
        <v>0.80010000000000003</v>
      </c>
      <c r="AI30">
        <v>0.80469999999999997</v>
      </c>
      <c r="AJ30">
        <v>0.80930000000000002</v>
      </c>
      <c r="AK30">
        <v>0.81369999999999998</v>
      </c>
      <c r="AL30">
        <v>0.81810000000000005</v>
      </c>
      <c r="AM30">
        <v>0.82250000000000001</v>
      </c>
      <c r="AN30">
        <v>0.82669999999999999</v>
      </c>
      <c r="AO30">
        <v>0.83089999999999997</v>
      </c>
      <c r="AP30">
        <v>0.83509999999999995</v>
      </c>
      <c r="AQ30">
        <v>0.83919999999999995</v>
      </c>
      <c r="AR30">
        <v>0.84319999999999995</v>
      </c>
      <c r="AS30">
        <v>0.84709999999999996</v>
      </c>
      <c r="AT30">
        <v>0.85099999999999998</v>
      </c>
      <c r="AU30">
        <v>0.85489999999999999</v>
      </c>
      <c r="AV30">
        <v>0.85870000000000002</v>
      </c>
      <c r="AW30">
        <v>0.86240000000000006</v>
      </c>
      <c r="AX30">
        <v>0.86609999999999998</v>
      </c>
      <c r="AY30">
        <v>0.86970000000000003</v>
      </c>
      <c r="AZ30">
        <v>0.87329999999999997</v>
      </c>
      <c r="BA30">
        <v>0.87680000000000002</v>
      </c>
      <c r="BB30">
        <v>0.88029999999999997</v>
      </c>
      <c r="BC30">
        <v>0.88380000000000003</v>
      </c>
      <c r="BD30">
        <v>0.88719999999999999</v>
      </c>
      <c r="BE30">
        <v>0.89049999999999996</v>
      </c>
      <c r="BF30">
        <v>0.89380000000000004</v>
      </c>
      <c r="BG30">
        <v>0.89710000000000001</v>
      </c>
      <c r="BH30">
        <v>0.90029999999999999</v>
      </c>
      <c r="BI30">
        <v>0.90349999999999997</v>
      </c>
      <c r="BJ30">
        <v>0.90659999999999996</v>
      </c>
      <c r="BK30">
        <v>0.90969999999999995</v>
      </c>
      <c r="BL30">
        <v>0.91279999999999994</v>
      </c>
      <c r="BM30">
        <v>0.91579999999999995</v>
      </c>
      <c r="BN30">
        <v>0.91879999999999995</v>
      </c>
      <c r="BO30">
        <v>0.92169999999999996</v>
      </c>
      <c r="BP30">
        <v>0.92459999999999998</v>
      </c>
      <c r="BQ30">
        <v>0.92749999999999999</v>
      </c>
      <c r="BR30">
        <v>0.9304</v>
      </c>
      <c r="BS30">
        <v>0.93320000000000003</v>
      </c>
      <c r="BT30">
        <v>0.93600000000000005</v>
      </c>
      <c r="BU30">
        <v>0.93869999999999998</v>
      </c>
      <c r="BV30">
        <v>0.94140000000000001</v>
      </c>
      <c r="BW30">
        <v>0.94410000000000005</v>
      </c>
      <c r="BX30">
        <v>0.94679999999999997</v>
      </c>
      <c r="BY30">
        <v>0.94940000000000002</v>
      </c>
      <c r="BZ30">
        <v>0.95199999999999996</v>
      </c>
      <c r="CA30">
        <v>0.9546</v>
      </c>
      <c r="CB30">
        <v>0.95720000000000005</v>
      </c>
      <c r="CC30">
        <v>0.9597</v>
      </c>
      <c r="CD30">
        <v>0.96220000000000006</v>
      </c>
      <c r="CE30">
        <v>0.9647</v>
      </c>
      <c r="CF30">
        <v>0.96709999999999996</v>
      </c>
      <c r="CG30">
        <v>0.96950000000000003</v>
      </c>
      <c r="CH30">
        <v>0.97189999999999999</v>
      </c>
      <c r="CI30">
        <v>0.97430000000000005</v>
      </c>
      <c r="CJ30">
        <v>0.97670000000000001</v>
      </c>
      <c r="CK30">
        <v>0.97899999999999998</v>
      </c>
      <c r="CL30">
        <v>0.98129999999999995</v>
      </c>
      <c r="CM30">
        <v>0.98360000000000003</v>
      </c>
      <c r="CN30">
        <v>0.9859</v>
      </c>
      <c r="CO30">
        <v>0.98819999999999997</v>
      </c>
      <c r="CP30">
        <v>0.99039999999999995</v>
      </c>
      <c r="CQ30">
        <v>0.99260000000000004</v>
      </c>
      <c r="CR30">
        <v>0.99480000000000002</v>
      </c>
      <c r="CS30">
        <v>0.997</v>
      </c>
      <c r="CT30">
        <v>0.99919999999999998</v>
      </c>
      <c r="CU30">
        <v>1.0009999999999999</v>
      </c>
      <c r="CV30">
        <v>1.0009999999999999</v>
      </c>
      <c r="CW30">
        <v>1.0009999999999999</v>
      </c>
      <c r="CX30">
        <v>1.0009999999999999</v>
      </c>
      <c r="CY30">
        <v>1.0009999999999999</v>
      </c>
      <c r="CZ30">
        <v>1.0009999999999999</v>
      </c>
      <c r="DA30">
        <v>1.0009999999999999</v>
      </c>
      <c r="DB30">
        <v>1.0009999999999999</v>
      </c>
      <c r="DC30">
        <v>1.0009999999999999</v>
      </c>
      <c r="DD30">
        <v>1.0009999999999999</v>
      </c>
      <c r="DE30">
        <v>1.0009999999999999</v>
      </c>
      <c r="DF30">
        <v>1.0009999999999999</v>
      </c>
      <c r="DG30">
        <v>1.0009999999999999</v>
      </c>
      <c r="DH30">
        <v>1.0009999999999999</v>
      </c>
      <c r="DI30">
        <v>1.0009999999999999</v>
      </c>
    </row>
    <row r="31" spans="2:113" x14ac:dyDescent="0.25">
      <c r="C31">
        <v>0.60299999999999998</v>
      </c>
      <c r="D31">
        <v>0.61309999999999998</v>
      </c>
      <c r="E31">
        <v>0.62119999999999997</v>
      </c>
      <c r="F31">
        <v>0.62909999999999999</v>
      </c>
      <c r="G31">
        <v>0.63680000000000003</v>
      </c>
      <c r="H31">
        <v>0.64439999999999997</v>
      </c>
      <c r="I31">
        <v>0.65180000000000005</v>
      </c>
      <c r="J31">
        <v>0.65910000000000002</v>
      </c>
      <c r="K31">
        <v>0.66620000000000001</v>
      </c>
      <c r="L31">
        <v>0.67320000000000002</v>
      </c>
      <c r="M31">
        <v>0.68</v>
      </c>
      <c r="N31">
        <v>0.68669999999999998</v>
      </c>
      <c r="O31">
        <v>0.69330000000000003</v>
      </c>
      <c r="P31">
        <v>0.69969999999999999</v>
      </c>
      <c r="Q31">
        <v>0.70599999999999996</v>
      </c>
      <c r="R31">
        <v>0.71220000000000006</v>
      </c>
      <c r="S31">
        <v>0.71830000000000005</v>
      </c>
      <c r="T31">
        <v>0.72430000000000005</v>
      </c>
      <c r="U31">
        <v>0.73019999999999996</v>
      </c>
      <c r="V31">
        <v>0.7359</v>
      </c>
      <c r="W31">
        <v>0.74160000000000004</v>
      </c>
      <c r="X31">
        <v>0.74709999999999999</v>
      </c>
      <c r="Y31">
        <v>0.75260000000000005</v>
      </c>
      <c r="Z31">
        <v>0.75790000000000002</v>
      </c>
      <c r="AA31">
        <v>0.76319999999999999</v>
      </c>
      <c r="AB31">
        <v>0.76839999999999997</v>
      </c>
      <c r="AC31">
        <v>0.77349999999999997</v>
      </c>
      <c r="AD31">
        <v>0.77849999999999997</v>
      </c>
      <c r="AE31">
        <v>0.78339999999999999</v>
      </c>
      <c r="AF31">
        <v>0.78820000000000001</v>
      </c>
      <c r="AG31">
        <v>0.79300000000000004</v>
      </c>
      <c r="AH31">
        <v>0.79769999999999996</v>
      </c>
      <c r="AI31">
        <v>0.80230000000000001</v>
      </c>
      <c r="AJ31">
        <v>0.80679999999999996</v>
      </c>
      <c r="AK31">
        <v>0.81130000000000002</v>
      </c>
      <c r="AL31">
        <v>0.81569999999999998</v>
      </c>
      <c r="AM31">
        <v>0.82</v>
      </c>
      <c r="AN31">
        <v>0.82430000000000003</v>
      </c>
      <c r="AO31">
        <v>0.82840000000000003</v>
      </c>
      <c r="AP31">
        <v>0.83260000000000001</v>
      </c>
      <c r="AQ31">
        <v>0.83660000000000001</v>
      </c>
      <c r="AR31">
        <v>0.84060000000000001</v>
      </c>
      <c r="AS31">
        <v>0.84460000000000002</v>
      </c>
      <c r="AT31">
        <v>0.84850000000000003</v>
      </c>
      <c r="AU31">
        <v>0.85229999999999995</v>
      </c>
      <c r="AV31">
        <v>0.85609999999999997</v>
      </c>
      <c r="AW31">
        <v>0.85980000000000001</v>
      </c>
      <c r="AX31">
        <v>0.86350000000000005</v>
      </c>
      <c r="AY31">
        <v>0.86709999999999998</v>
      </c>
      <c r="AZ31">
        <v>0.87070000000000003</v>
      </c>
      <c r="BA31">
        <v>0.87419999999999998</v>
      </c>
      <c r="BB31">
        <v>0.87770000000000004</v>
      </c>
      <c r="BC31">
        <v>0.88109999999999999</v>
      </c>
      <c r="BD31">
        <v>0.88449999999999995</v>
      </c>
      <c r="BE31">
        <v>0.88780000000000003</v>
      </c>
      <c r="BF31">
        <v>0.8911</v>
      </c>
      <c r="BG31">
        <v>0.89439999999999997</v>
      </c>
      <c r="BH31">
        <v>0.89759999999999995</v>
      </c>
      <c r="BI31">
        <v>0.90080000000000005</v>
      </c>
      <c r="BJ31">
        <v>0.90390000000000004</v>
      </c>
      <c r="BK31">
        <v>0.90700000000000003</v>
      </c>
      <c r="BL31">
        <v>0.91</v>
      </c>
      <c r="BM31">
        <v>0.91300000000000003</v>
      </c>
      <c r="BN31">
        <v>0.91600000000000004</v>
      </c>
      <c r="BO31">
        <v>0.91900000000000004</v>
      </c>
      <c r="BP31">
        <v>0.92190000000000005</v>
      </c>
      <c r="BQ31">
        <v>0.92469999999999997</v>
      </c>
      <c r="BR31">
        <v>0.92759999999999998</v>
      </c>
      <c r="BS31">
        <v>0.9304</v>
      </c>
      <c r="BT31">
        <v>0.93320000000000003</v>
      </c>
      <c r="BU31">
        <v>0.93589999999999995</v>
      </c>
      <c r="BV31">
        <v>0.93859999999999999</v>
      </c>
      <c r="BW31">
        <v>0.94130000000000003</v>
      </c>
      <c r="BX31">
        <v>0.94399999999999995</v>
      </c>
      <c r="BY31">
        <v>0.9466</v>
      </c>
      <c r="BZ31">
        <v>0.94920000000000004</v>
      </c>
      <c r="CA31">
        <v>0.95169999999999999</v>
      </c>
      <c r="CB31">
        <v>0.95430000000000004</v>
      </c>
      <c r="CC31">
        <v>0.95679999999999998</v>
      </c>
      <c r="CD31">
        <v>0.95930000000000004</v>
      </c>
      <c r="CE31">
        <v>0.96179999999999999</v>
      </c>
      <c r="CF31">
        <v>0.96419999999999995</v>
      </c>
      <c r="CG31">
        <v>0.96660000000000001</v>
      </c>
      <c r="CH31">
        <v>0.96899999999999997</v>
      </c>
      <c r="CI31">
        <v>0.97140000000000004</v>
      </c>
      <c r="CJ31">
        <v>0.97370000000000001</v>
      </c>
      <c r="CK31">
        <v>0.97609999999999997</v>
      </c>
      <c r="CL31">
        <v>0.97840000000000005</v>
      </c>
      <c r="CM31">
        <v>0.98070000000000002</v>
      </c>
      <c r="CN31">
        <v>0.9829</v>
      </c>
      <c r="CO31">
        <v>0.98519999999999996</v>
      </c>
      <c r="CP31">
        <v>0.98740000000000006</v>
      </c>
      <c r="CQ31">
        <v>0.98960000000000004</v>
      </c>
      <c r="CR31">
        <v>0.99180000000000001</v>
      </c>
      <c r="CS31">
        <v>0.99399999999999999</v>
      </c>
      <c r="CT31">
        <v>0.99619999999999997</v>
      </c>
      <c r="CU31">
        <v>0.99829999999999997</v>
      </c>
      <c r="CV31">
        <v>1.0009999999999999</v>
      </c>
      <c r="CW31">
        <v>1.0009999999999999</v>
      </c>
      <c r="CX31">
        <v>1.0009999999999999</v>
      </c>
      <c r="CY31">
        <v>1.0009999999999999</v>
      </c>
      <c r="CZ31">
        <v>1.0009999999999999</v>
      </c>
      <c r="DA31">
        <v>1.0009999999999999</v>
      </c>
      <c r="DB31">
        <v>1.0009999999999999</v>
      </c>
      <c r="DC31">
        <v>1.0009999999999999</v>
      </c>
      <c r="DD31">
        <v>1.0009999999999999</v>
      </c>
      <c r="DE31">
        <v>1.0009999999999999</v>
      </c>
      <c r="DF31">
        <v>1.0009999999999999</v>
      </c>
      <c r="DG31">
        <v>1.0009999999999999</v>
      </c>
      <c r="DH31">
        <v>1.0009999999999999</v>
      </c>
      <c r="DI31">
        <v>1.0009999999999999</v>
      </c>
    </row>
    <row r="32" spans="2:113" x14ac:dyDescent="0.25">
      <c r="C32">
        <v>0.64600000000000002</v>
      </c>
      <c r="D32">
        <v>0.61129999999999995</v>
      </c>
      <c r="E32">
        <v>0.61929999999999996</v>
      </c>
      <c r="F32">
        <v>0.62719999999999998</v>
      </c>
      <c r="G32">
        <v>0.63490000000000002</v>
      </c>
      <c r="H32">
        <v>0.64249999999999996</v>
      </c>
      <c r="I32">
        <v>0.64990000000000003</v>
      </c>
      <c r="J32">
        <v>0.65710000000000002</v>
      </c>
      <c r="K32">
        <v>0.66420000000000001</v>
      </c>
      <c r="L32">
        <v>0.67120000000000002</v>
      </c>
      <c r="M32">
        <v>0.67800000000000005</v>
      </c>
      <c r="N32">
        <v>0.68469999999999998</v>
      </c>
      <c r="O32">
        <v>0.69120000000000004</v>
      </c>
      <c r="P32">
        <v>0.6976</v>
      </c>
      <c r="Q32">
        <v>0.70389999999999997</v>
      </c>
      <c r="R32">
        <v>0.71009999999999995</v>
      </c>
      <c r="S32">
        <v>0.71619999999999995</v>
      </c>
      <c r="T32">
        <v>0.72219999999999995</v>
      </c>
      <c r="U32">
        <v>0.72799999999999998</v>
      </c>
      <c r="V32">
        <v>0.73370000000000002</v>
      </c>
      <c r="W32">
        <v>0.73939999999999995</v>
      </c>
      <c r="X32">
        <v>0.74490000000000001</v>
      </c>
      <c r="Y32">
        <v>0.75039999999999996</v>
      </c>
      <c r="Z32">
        <v>0.75570000000000004</v>
      </c>
      <c r="AA32">
        <v>0.76100000000000001</v>
      </c>
      <c r="AB32">
        <v>0.7661</v>
      </c>
      <c r="AC32">
        <v>0.7712</v>
      </c>
      <c r="AD32">
        <v>0.7762</v>
      </c>
      <c r="AE32">
        <v>0.78110000000000002</v>
      </c>
      <c r="AF32">
        <v>0.78590000000000004</v>
      </c>
      <c r="AG32">
        <v>0.79069999999999996</v>
      </c>
      <c r="AH32">
        <v>0.79530000000000001</v>
      </c>
      <c r="AI32">
        <v>0.79990000000000006</v>
      </c>
      <c r="AJ32">
        <v>0.8044</v>
      </c>
      <c r="AK32">
        <v>0.80889999999999995</v>
      </c>
      <c r="AL32">
        <v>0.81330000000000002</v>
      </c>
      <c r="AM32">
        <v>0.81759999999999999</v>
      </c>
      <c r="AN32">
        <v>0.82179999999999997</v>
      </c>
      <c r="AO32">
        <v>0.82599999999999996</v>
      </c>
      <c r="AP32">
        <v>0.83009999999999995</v>
      </c>
      <c r="AQ32">
        <v>0.83420000000000005</v>
      </c>
      <c r="AR32">
        <v>0.83819999999999995</v>
      </c>
      <c r="AS32">
        <v>0.84209999999999996</v>
      </c>
      <c r="AT32">
        <v>0.84599999999999997</v>
      </c>
      <c r="AU32">
        <v>0.8498</v>
      </c>
      <c r="AV32">
        <v>0.85360000000000003</v>
      </c>
      <c r="AW32">
        <v>0.85729999999999995</v>
      </c>
      <c r="AX32">
        <v>0.8609</v>
      </c>
      <c r="AY32">
        <v>0.86450000000000005</v>
      </c>
      <c r="AZ32">
        <v>0.86809999999999998</v>
      </c>
      <c r="BA32">
        <v>0.87160000000000004</v>
      </c>
      <c r="BB32">
        <v>0.87509999999999999</v>
      </c>
      <c r="BC32">
        <v>0.87849999999999995</v>
      </c>
      <c r="BD32">
        <v>0.88190000000000002</v>
      </c>
      <c r="BE32">
        <v>0.88519999999999999</v>
      </c>
      <c r="BF32">
        <v>0.88849999999999996</v>
      </c>
      <c r="BG32">
        <v>0.89170000000000005</v>
      </c>
      <c r="BH32">
        <v>0.89490000000000003</v>
      </c>
      <c r="BI32">
        <v>0.89810000000000001</v>
      </c>
      <c r="BJ32">
        <v>0.9012</v>
      </c>
      <c r="BK32">
        <v>0.90429999999999999</v>
      </c>
      <c r="BL32">
        <v>0.9073</v>
      </c>
      <c r="BM32">
        <v>0.9103</v>
      </c>
      <c r="BN32">
        <v>0.9133</v>
      </c>
      <c r="BO32">
        <v>0.91620000000000001</v>
      </c>
      <c r="BP32">
        <v>0.91910000000000003</v>
      </c>
      <c r="BQ32">
        <v>0.92200000000000004</v>
      </c>
      <c r="BR32">
        <v>0.92479999999999996</v>
      </c>
      <c r="BS32">
        <v>0.92759999999999998</v>
      </c>
      <c r="BT32">
        <v>0.9304</v>
      </c>
      <c r="BU32">
        <v>0.93310000000000004</v>
      </c>
      <c r="BV32">
        <v>0.93579999999999997</v>
      </c>
      <c r="BW32">
        <v>0.9385</v>
      </c>
      <c r="BX32">
        <v>0.94120000000000004</v>
      </c>
      <c r="BY32">
        <v>0.94379999999999997</v>
      </c>
      <c r="BZ32">
        <v>0.94640000000000002</v>
      </c>
      <c r="CA32">
        <v>0.94889999999999997</v>
      </c>
      <c r="CB32">
        <v>0.95150000000000001</v>
      </c>
      <c r="CC32">
        <v>0.95399999999999996</v>
      </c>
      <c r="CD32">
        <v>0.95650000000000002</v>
      </c>
      <c r="CE32">
        <v>0.95889999999999997</v>
      </c>
      <c r="CF32">
        <v>0.96140000000000003</v>
      </c>
      <c r="CG32">
        <v>0.96379999999999999</v>
      </c>
      <c r="CH32">
        <v>0.96619999999999995</v>
      </c>
      <c r="CI32">
        <v>0.96850000000000003</v>
      </c>
      <c r="CJ32">
        <v>0.97089999999999999</v>
      </c>
      <c r="CK32">
        <v>0.97319999999999995</v>
      </c>
      <c r="CL32">
        <v>0.97550000000000003</v>
      </c>
      <c r="CM32">
        <v>0.9778</v>
      </c>
      <c r="CN32">
        <v>0.98</v>
      </c>
      <c r="CO32">
        <v>0.98229999999999995</v>
      </c>
      <c r="CP32">
        <v>0.98450000000000004</v>
      </c>
      <c r="CQ32">
        <v>0.98670000000000002</v>
      </c>
      <c r="CR32">
        <v>0.9889</v>
      </c>
      <c r="CS32">
        <v>0.99109999999999998</v>
      </c>
      <c r="CT32">
        <v>0.99319999999999997</v>
      </c>
      <c r="CU32">
        <v>0.99529999999999996</v>
      </c>
      <c r="CV32">
        <v>0.99750000000000005</v>
      </c>
      <c r="CW32">
        <v>0.99960000000000004</v>
      </c>
      <c r="CX32">
        <v>1.0009999999999999</v>
      </c>
      <c r="CY32">
        <v>1.0009999999999999</v>
      </c>
      <c r="CZ32">
        <v>1.0009999999999999</v>
      </c>
      <c r="DA32">
        <v>1.0009999999999999</v>
      </c>
      <c r="DB32">
        <v>1.0009999999999999</v>
      </c>
      <c r="DC32">
        <v>1.0009999999999999</v>
      </c>
      <c r="DD32">
        <v>1.0009999999999999</v>
      </c>
      <c r="DE32">
        <v>1.0009999999999999</v>
      </c>
      <c r="DF32">
        <v>1.0009999999999999</v>
      </c>
      <c r="DG32">
        <v>1.0009999999999999</v>
      </c>
      <c r="DH32">
        <v>1.0009999999999999</v>
      </c>
      <c r="DI32">
        <v>1.0009999999999999</v>
      </c>
    </row>
    <row r="33" spans="3:113" x14ac:dyDescent="0.25">
      <c r="C33">
        <v>0.69199999999999995</v>
      </c>
      <c r="D33">
        <v>0.60950000000000004</v>
      </c>
      <c r="E33">
        <v>0.61750000000000005</v>
      </c>
      <c r="F33">
        <v>0.62539999999999996</v>
      </c>
      <c r="G33">
        <v>0.6331</v>
      </c>
      <c r="H33">
        <v>0.64059999999999995</v>
      </c>
      <c r="I33">
        <v>0.64800000000000002</v>
      </c>
      <c r="J33">
        <v>0.6552</v>
      </c>
      <c r="K33">
        <v>0.6623</v>
      </c>
      <c r="L33">
        <v>0.66920000000000002</v>
      </c>
      <c r="M33">
        <v>0.67600000000000005</v>
      </c>
      <c r="N33">
        <v>0.68269999999999997</v>
      </c>
      <c r="O33">
        <v>0.68920000000000003</v>
      </c>
      <c r="P33">
        <v>0.6956</v>
      </c>
      <c r="Q33">
        <v>0.70189999999999997</v>
      </c>
      <c r="R33">
        <v>0.70809999999999995</v>
      </c>
      <c r="S33">
        <v>0.71409999999999996</v>
      </c>
      <c r="T33">
        <v>0.72</v>
      </c>
      <c r="U33">
        <v>0.72589999999999999</v>
      </c>
      <c r="V33">
        <v>0.73160000000000003</v>
      </c>
      <c r="W33">
        <v>0.73719999999999997</v>
      </c>
      <c r="X33">
        <v>0.74270000000000003</v>
      </c>
      <c r="Y33">
        <v>0.74819999999999998</v>
      </c>
      <c r="Z33">
        <v>0.75349999999999995</v>
      </c>
      <c r="AA33">
        <v>0.75870000000000004</v>
      </c>
      <c r="AB33">
        <v>0.76390000000000002</v>
      </c>
      <c r="AC33">
        <v>0.76890000000000003</v>
      </c>
      <c r="AD33">
        <v>0.77390000000000003</v>
      </c>
      <c r="AE33">
        <v>0.77880000000000005</v>
      </c>
      <c r="AF33">
        <v>0.78359999999999996</v>
      </c>
      <c r="AG33">
        <v>0.7883</v>
      </c>
      <c r="AH33">
        <v>0.79300000000000004</v>
      </c>
      <c r="AI33">
        <v>0.79759999999999998</v>
      </c>
      <c r="AJ33">
        <v>0.80210000000000004</v>
      </c>
      <c r="AK33">
        <v>0.80649999999999999</v>
      </c>
      <c r="AL33">
        <v>0.81089999999999995</v>
      </c>
      <c r="AM33">
        <v>0.81520000000000004</v>
      </c>
      <c r="AN33">
        <v>0.81940000000000002</v>
      </c>
      <c r="AO33">
        <v>0.8236</v>
      </c>
      <c r="AP33">
        <v>0.82769999999999999</v>
      </c>
      <c r="AQ33">
        <v>0.83169999999999999</v>
      </c>
      <c r="AR33">
        <v>0.8357</v>
      </c>
      <c r="AS33">
        <v>0.83960000000000001</v>
      </c>
      <c r="AT33">
        <v>0.84350000000000003</v>
      </c>
      <c r="AU33">
        <v>0.84730000000000005</v>
      </c>
      <c r="AV33">
        <v>0.85109999999999997</v>
      </c>
      <c r="AW33">
        <v>0.8548</v>
      </c>
      <c r="AX33">
        <v>0.85840000000000005</v>
      </c>
      <c r="AY33">
        <v>0.86199999999999999</v>
      </c>
      <c r="AZ33">
        <v>0.86560000000000004</v>
      </c>
      <c r="BA33">
        <v>0.86909999999999998</v>
      </c>
      <c r="BB33">
        <v>0.87250000000000005</v>
      </c>
      <c r="BC33">
        <v>0.87590000000000001</v>
      </c>
      <c r="BD33">
        <v>0.87929999999999997</v>
      </c>
      <c r="BE33">
        <v>0.88260000000000005</v>
      </c>
      <c r="BF33">
        <v>0.88590000000000002</v>
      </c>
      <c r="BG33">
        <v>0.8891</v>
      </c>
      <c r="BH33">
        <v>0.89229999999999998</v>
      </c>
      <c r="BI33">
        <v>0.89549999999999996</v>
      </c>
      <c r="BJ33">
        <v>0.89859999999999995</v>
      </c>
      <c r="BK33">
        <v>0.90159999999999996</v>
      </c>
      <c r="BL33">
        <v>0.90469999999999995</v>
      </c>
      <c r="BM33">
        <v>0.90769999999999995</v>
      </c>
      <c r="BN33">
        <v>0.91059999999999997</v>
      </c>
      <c r="BO33">
        <v>0.91359999999999997</v>
      </c>
      <c r="BP33">
        <v>0.91639999999999999</v>
      </c>
      <c r="BQ33">
        <v>0.91930000000000001</v>
      </c>
      <c r="BR33">
        <v>0.92210000000000003</v>
      </c>
      <c r="BS33">
        <v>0.92490000000000006</v>
      </c>
      <c r="BT33">
        <v>0.92769999999999997</v>
      </c>
      <c r="BU33">
        <v>0.9304</v>
      </c>
      <c r="BV33">
        <v>0.93310000000000004</v>
      </c>
      <c r="BW33">
        <v>0.93579999999999997</v>
      </c>
      <c r="BX33">
        <v>0.93840000000000001</v>
      </c>
      <c r="BY33">
        <v>0.94099999999999995</v>
      </c>
      <c r="BZ33">
        <v>0.94359999999999999</v>
      </c>
      <c r="CA33">
        <v>0.94620000000000004</v>
      </c>
      <c r="CB33">
        <v>0.94869999999999999</v>
      </c>
      <c r="CC33">
        <v>0.95120000000000005</v>
      </c>
      <c r="CD33">
        <v>0.95369999999999999</v>
      </c>
      <c r="CE33">
        <v>0.95609999999999995</v>
      </c>
      <c r="CF33">
        <v>0.95850000000000002</v>
      </c>
      <c r="CG33">
        <v>0.96089999999999998</v>
      </c>
      <c r="CH33">
        <v>0.96330000000000005</v>
      </c>
      <c r="CI33">
        <v>0.9657</v>
      </c>
      <c r="CJ33">
        <v>0.96799999999999997</v>
      </c>
      <c r="CK33">
        <v>0.97030000000000005</v>
      </c>
      <c r="CL33">
        <v>0.97260000000000002</v>
      </c>
      <c r="CM33">
        <v>0.97489999999999999</v>
      </c>
      <c r="CN33">
        <v>0.97719999999999996</v>
      </c>
      <c r="CO33">
        <v>0.97940000000000005</v>
      </c>
      <c r="CP33">
        <v>0.98160000000000003</v>
      </c>
      <c r="CQ33">
        <v>0.98380000000000001</v>
      </c>
      <c r="CR33">
        <v>0.98599999999999999</v>
      </c>
      <c r="CS33">
        <v>0.98819999999999997</v>
      </c>
      <c r="CT33">
        <v>0.99029999999999996</v>
      </c>
      <c r="CU33">
        <v>0.99239999999999995</v>
      </c>
      <c r="CV33">
        <v>0.99450000000000005</v>
      </c>
      <c r="CW33">
        <v>0.99660000000000004</v>
      </c>
      <c r="CX33">
        <v>0.99870000000000003</v>
      </c>
      <c r="CY33">
        <v>1.0009999999999999</v>
      </c>
      <c r="CZ33">
        <v>1.0009999999999999</v>
      </c>
      <c r="DA33">
        <v>1.0009999999999999</v>
      </c>
      <c r="DB33">
        <v>1.0009999999999999</v>
      </c>
      <c r="DC33">
        <v>1.0009999999999999</v>
      </c>
      <c r="DD33">
        <v>1.0009999999999999</v>
      </c>
      <c r="DE33">
        <v>1.0009999999999999</v>
      </c>
      <c r="DF33">
        <v>1.0009999999999999</v>
      </c>
      <c r="DG33">
        <v>1.0009999999999999</v>
      </c>
      <c r="DH33">
        <v>1.0009999999999999</v>
      </c>
      <c r="DI33">
        <v>1.0009999999999999</v>
      </c>
    </row>
    <row r="34" spans="3:113" x14ac:dyDescent="0.25">
      <c r="C34">
        <v>0.74099999999999999</v>
      </c>
      <c r="D34">
        <v>0.60770000000000002</v>
      </c>
      <c r="E34">
        <v>0.61570000000000003</v>
      </c>
      <c r="F34">
        <v>0.62360000000000004</v>
      </c>
      <c r="G34">
        <v>0.63119999999999998</v>
      </c>
      <c r="H34">
        <v>0.63880000000000003</v>
      </c>
      <c r="I34">
        <v>0.64610000000000001</v>
      </c>
      <c r="J34">
        <v>0.65329999999999999</v>
      </c>
      <c r="K34">
        <v>0.66039999999999999</v>
      </c>
      <c r="L34">
        <v>0.6673</v>
      </c>
      <c r="M34">
        <v>0.67410000000000003</v>
      </c>
      <c r="N34">
        <v>0.68069999999999997</v>
      </c>
      <c r="O34">
        <v>0.68720000000000003</v>
      </c>
      <c r="P34">
        <v>0.69359999999999999</v>
      </c>
      <c r="Q34">
        <v>0.69989999999999997</v>
      </c>
      <c r="R34">
        <v>0.70599999999999996</v>
      </c>
      <c r="S34">
        <v>0.71199999999999997</v>
      </c>
      <c r="T34">
        <v>0.71799999999999997</v>
      </c>
      <c r="U34">
        <v>0.7238</v>
      </c>
      <c r="V34">
        <v>0.72950000000000004</v>
      </c>
      <c r="W34">
        <v>0.73509999999999998</v>
      </c>
      <c r="X34">
        <v>0.74060000000000004</v>
      </c>
      <c r="Y34">
        <v>0.746</v>
      </c>
      <c r="Z34">
        <v>0.75129999999999997</v>
      </c>
      <c r="AA34">
        <v>0.75649999999999995</v>
      </c>
      <c r="AB34">
        <v>0.76170000000000004</v>
      </c>
      <c r="AC34">
        <v>0.76670000000000005</v>
      </c>
      <c r="AD34">
        <v>0.77170000000000005</v>
      </c>
      <c r="AE34">
        <v>0.77659999999999996</v>
      </c>
      <c r="AF34">
        <v>0.78139999999999998</v>
      </c>
      <c r="AG34">
        <v>0.78610000000000002</v>
      </c>
      <c r="AH34">
        <v>0.79069999999999996</v>
      </c>
      <c r="AI34">
        <v>0.79530000000000001</v>
      </c>
      <c r="AJ34">
        <v>0.79979999999999996</v>
      </c>
      <c r="AK34">
        <v>0.80420000000000003</v>
      </c>
      <c r="AL34">
        <v>0.8085</v>
      </c>
      <c r="AM34">
        <v>0.81279999999999997</v>
      </c>
      <c r="AN34">
        <v>0.81710000000000005</v>
      </c>
      <c r="AO34">
        <v>0.82120000000000004</v>
      </c>
      <c r="AP34">
        <v>0.82530000000000003</v>
      </c>
      <c r="AQ34">
        <v>0.82930000000000004</v>
      </c>
      <c r="AR34">
        <v>0.83330000000000004</v>
      </c>
      <c r="AS34">
        <v>0.83720000000000006</v>
      </c>
      <c r="AT34">
        <v>0.84109999999999996</v>
      </c>
      <c r="AU34">
        <v>0.84489999999999998</v>
      </c>
      <c r="AV34">
        <v>0.84860000000000002</v>
      </c>
      <c r="AW34">
        <v>0.85229999999999995</v>
      </c>
      <c r="AX34">
        <v>0.85599999999999998</v>
      </c>
      <c r="AY34">
        <v>0.85950000000000004</v>
      </c>
      <c r="AZ34">
        <v>0.86309999999999998</v>
      </c>
      <c r="BA34">
        <v>0.86660000000000004</v>
      </c>
      <c r="BB34">
        <v>0.87</v>
      </c>
      <c r="BC34">
        <v>0.87339999999999995</v>
      </c>
      <c r="BD34">
        <v>0.87680000000000002</v>
      </c>
      <c r="BE34">
        <v>0.88009999999999999</v>
      </c>
      <c r="BF34">
        <v>0.88329999999999997</v>
      </c>
      <c r="BG34">
        <v>0.88660000000000005</v>
      </c>
      <c r="BH34">
        <v>0.88970000000000005</v>
      </c>
      <c r="BI34">
        <v>0.89290000000000003</v>
      </c>
      <c r="BJ34">
        <v>0.89600000000000002</v>
      </c>
      <c r="BK34">
        <v>0.89900000000000002</v>
      </c>
      <c r="BL34">
        <v>0.90210000000000001</v>
      </c>
      <c r="BM34">
        <v>0.90510000000000002</v>
      </c>
      <c r="BN34">
        <v>0.90800000000000003</v>
      </c>
      <c r="BO34">
        <v>0.91090000000000004</v>
      </c>
      <c r="BP34">
        <v>0.91379999999999995</v>
      </c>
      <c r="BQ34">
        <v>0.91669999999999996</v>
      </c>
      <c r="BR34">
        <v>0.91949999999999998</v>
      </c>
      <c r="BS34">
        <v>0.92230000000000001</v>
      </c>
      <c r="BT34">
        <v>0.92500000000000004</v>
      </c>
      <c r="BU34">
        <v>0.92769999999999997</v>
      </c>
      <c r="BV34">
        <v>0.9304</v>
      </c>
      <c r="BW34">
        <v>0.93310000000000004</v>
      </c>
      <c r="BX34">
        <v>0.93569999999999998</v>
      </c>
      <c r="BY34">
        <v>0.93830000000000002</v>
      </c>
      <c r="BZ34">
        <v>0.94089999999999996</v>
      </c>
      <c r="CA34">
        <v>0.94340000000000002</v>
      </c>
      <c r="CB34">
        <v>0.94599999999999995</v>
      </c>
      <c r="CC34">
        <v>0.94840000000000002</v>
      </c>
      <c r="CD34">
        <v>0.95089999999999997</v>
      </c>
      <c r="CE34">
        <v>0.95340000000000003</v>
      </c>
      <c r="CF34">
        <v>0.95579999999999998</v>
      </c>
      <c r="CG34">
        <v>0.95820000000000005</v>
      </c>
      <c r="CH34">
        <v>0.96060000000000001</v>
      </c>
      <c r="CI34">
        <v>0.96289999999999998</v>
      </c>
      <c r="CJ34">
        <v>0.96519999999999995</v>
      </c>
      <c r="CK34">
        <v>0.96750000000000003</v>
      </c>
      <c r="CL34">
        <v>0.9698</v>
      </c>
      <c r="CM34">
        <v>0.97209999999999996</v>
      </c>
      <c r="CN34">
        <v>0.97440000000000004</v>
      </c>
      <c r="CO34">
        <v>0.97660000000000002</v>
      </c>
      <c r="CP34">
        <v>0.9788</v>
      </c>
      <c r="CQ34">
        <v>0.98099999999999998</v>
      </c>
      <c r="CR34">
        <v>0.98319999999999996</v>
      </c>
      <c r="CS34">
        <v>0.98529999999999995</v>
      </c>
      <c r="CT34">
        <v>0.98740000000000006</v>
      </c>
      <c r="CU34">
        <v>0.98960000000000004</v>
      </c>
      <c r="CV34">
        <v>0.99170000000000003</v>
      </c>
      <c r="CW34">
        <v>0.99380000000000002</v>
      </c>
      <c r="CX34">
        <v>0.99580000000000002</v>
      </c>
      <c r="CY34">
        <v>0.99790000000000001</v>
      </c>
      <c r="CZ34">
        <v>1.0009999999999999</v>
      </c>
      <c r="DA34">
        <v>1.0009999999999999</v>
      </c>
      <c r="DB34">
        <v>1.0009999999999999</v>
      </c>
      <c r="DC34">
        <v>1.0009999999999999</v>
      </c>
      <c r="DD34">
        <v>1.0009999999999999</v>
      </c>
      <c r="DE34">
        <v>1.0009999999999999</v>
      </c>
      <c r="DF34">
        <v>1.0009999999999999</v>
      </c>
      <c r="DG34">
        <v>1.0009999999999999</v>
      </c>
      <c r="DH34">
        <v>1.0009999999999999</v>
      </c>
      <c r="DI34">
        <v>1.0009999999999999</v>
      </c>
    </row>
    <row r="35" spans="3:113" x14ac:dyDescent="0.25">
      <c r="C35">
        <v>0.79400000000000004</v>
      </c>
      <c r="D35">
        <v>0.60599999999999998</v>
      </c>
      <c r="E35">
        <v>0.61399999999999999</v>
      </c>
      <c r="F35">
        <v>0.62180000000000002</v>
      </c>
      <c r="G35">
        <v>0.62949999999999995</v>
      </c>
      <c r="H35">
        <v>0.63690000000000002</v>
      </c>
      <c r="I35">
        <v>0.64429999999999998</v>
      </c>
      <c r="J35">
        <v>0.65149999999999997</v>
      </c>
      <c r="K35">
        <v>0.65849999999999997</v>
      </c>
      <c r="L35">
        <v>0.66539999999999999</v>
      </c>
      <c r="M35">
        <v>0.67210000000000003</v>
      </c>
      <c r="N35">
        <v>0.67879999999999996</v>
      </c>
      <c r="O35">
        <v>0.68530000000000002</v>
      </c>
      <c r="P35">
        <v>0.69159999999999999</v>
      </c>
      <c r="Q35">
        <v>0.69789999999999996</v>
      </c>
      <c r="R35">
        <v>0.70399999999999996</v>
      </c>
      <c r="S35">
        <v>0.71</v>
      </c>
      <c r="T35">
        <v>0.71589999999999998</v>
      </c>
      <c r="U35">
        <v>0.72170000000000001</v>
      </c>
      <c r="V35">
        <v>0.72740000000000005</v>
      </c>
      <c r="W35">
        <v>0.73299999999999998</v>
      </c>
      <c r="X35">
        <v>0.73850000000000005</v>
      </c>
      <c r="Y35">
        <v>0.74390000000000001</v>
      </c>
      <c r="Z35">
        <v>0.74919999999999998</v>
      </c>
      <c r="AA35">
        <v>0.75439999999999996</v>
      </c>
      <c r="AB35">
        <v>0.75949999999999995</v>
      </c>
      <c r="AC35">
        <v>0.76449999999999996</v>
      </c>
      <c r="AD35">
        <v>0.76949999999999996</v>
      </c>
      <c r="AE35">
        <v>0.77439999999999998</v>
      </c>
      <c r="AF35">
        <v>0.77910000000000001</v>
      </c>
      <c r="AG35">
        <v>0.78380000000000005</v>
      </c>
      <c r="AH35">
        <v>0.78849999999999998</v>
      </c>
      <c r="AI35">
        <v>0.79300000000000004</v>
      </c>
      <c r="AJ35">
        <v>0.79749999999999999</v>
      </c>
      <c r="AK35">
        <v>0.80189999999999995</v>
      </c>
      <c r="AL35">
        <v>0.80630000000000002</v>
      </c>
      <c r="AM35">
        <v>0.8105</v>
      </c>
      <c r="AN35">
        <v>0.81469999999999998</v>
      </c>
      <c r="AO35">
        <v>0.81889999999999996</v>
      </c>
      <c r="AP35">
        <v>0.82299999999999995</v>
      </c>
      <c r="AQ35">
        <v>0.82699999999999996</v>
      </c>
      <c r="AR35">
        <v>0.83089999999999997</v>
      </c>
      <c r="AS35">
        <v>0.83479999999999999</v>
      </c>
      <c r="AT35">
        <v>0.8387</v>
      </c>
      <c r="AU35">
        <v>0.84250000000000003</v>
      </c>
      <c r="AV35">
        <v>0.84619999999999995</v>
      </c>
      <c r="AW35">
        <v>0.84989999999999999</v>
      </c>
      <c r="AX35">
        <v>0.85350000000000004</v>
      </c>
      <c r="AY35">
        <v>0.85709999999999997</v>
      </c>
      <c r="AZ35">
        <v>0.86060000000000003</v>
      </c>
      <c r="BA35">
        <v>0.86409999999999998</v>
      </c>
      <c r="BB35">
        <v>0.86750000000000005</v>
      </c>
      <c r="BC35">
        <v>0.87090000000000001</v>
      </c>
      <c r="BD35">
        <v>0.87429999999999997</v>
      </c>
      <c r="BE35">
        <v>0.87760000000000005</v>
      </c>
      <c r="BF35">
        <v>0.88080000000000003</v>
      </c>
      <c r="BG35">
        <v>0.88400000000000001</v>
      </c>
      <c r="BH35">
        <v>0.88719999999999999</v>
      </c>
      <c r="BI35">
        <v>0.89039999999999997</v>
      </c>
      <c r="BJ35">
        <v>0.89339999999999997</v>
      </c>
      <c r="BK35">
        <v>0.89649999999999996</v>
      </c>
      <c r="BL35">
        <v>0.89949999999999997</v>
      </c>
      <c r="BM35">
        <v>0.90249999999999997</v>
      </c>
      <c r="BN35">
        <v>0.90539999999999998</v>
      </c>
      <c r="BO35">
        <v>0.9083</v>
      </c>
      <c r="BP35">
        <v>0.91120000000000001</v>
      </c>
      <c r="BQ35">
        <v>0.91410000000000002</v>
      </c>
      <c r="BR35">
        <v>0.91690000000000005</v>
      </c>
      <c r="BS35">
        <v>0.91959999999999997</v>
      </c>
      <c r="BT35">
        <v>0.9224</v>
      </c>
      <c r="BU35">
        <v>0.92510000000000003</v>
      </c>
      <c r="BV35">
        <v>0.92779999999999996</v>
      </c>
      <c r="BW35">
        <v>0.9304</v>
      </c>
      <c r="BX35">
        <v>0.93310000000000004</v>
      </c>
      <c r="BY35">
        <v>0.93559999999999999</v>
      </c>
      <c r="BZ35">
        <v>0.93820000000000003</v>
      </c>
      <c r="CA35">
        <v>0.94079999999999997</v>
      </c>
      <c r="CB35">
        <v>0.94330000000000003</v>
      </c>
      <c r="CC35">
        <v>0.94579999999999997</v>
      </c>
      <c r="CD35">
        <v>0.94820000000000004</v>
      </c>
      <c r="CE35">
        <v>0.95069999999999999</v>
      </c>
      <c r="CF35">
        <v>0.95309999999999995</v>
      </c>
      <c r="CG35">
        <v>0.95550000000000002</v>
      </c>
      <c r="CH35">
        <v>0.95779999999999998</v>
      </c>
      <c r="CI35">
        <v>0.96020000000000005</v>
      </c>
      <c r="CJ35">
        <v>0.96250000000000002</v>
      </c>
      <c r="CK35">
        <v>0.96479999999999999</v>
      </c>
      <c r="CL35">
        <v>0.96709999999999996</v>
      </c>
      <c r="CM35">
        <v>0.96930000000000005</v>
      </c>
      <c r="CN35">
        <v>0.97160000000000002</v>
      </c>
      <c r="CO35">
        <v>0.9738</v>
      </c>
      <c r="CP35">
        <v>0.97599999999999998</v>
      </c>
      <c r="CQ35">
        <v>0.97819999999999996</v>
      </c>
      <c r="CR35">
        <v>0.98040000000000005</v>
      </c>
      <c r="CS35">
        <v>0.98250000000000004</v>
      </c>
      <c r="CT35">
        <v>0.98460000000000003</v>
      </c>
      <c r="CU35">
        <v>0.98680000000000001</v>
      </c>
      <c r="CV35">
        <v>0.9889</v>
      </c>
      <c r="CW35">
        <v>0.9909</v>
      </c>
      <c r="CX35">
        <v>0.99299999999999999</v>
      </c>
      <c r="CY35">
        <v>0.99509999999999998</v>
      </c>
      <c r="CZ35">
        <v>0.997</v>
      </c>
      <c r="DA35">
        <v>0.999</v>
      </c>
      <c r="DB35">
        <v>1.0009999999999999</v>
      </c>
      <c r="DC35">
        <v>1.0009999999999999</v>
      </c>
      <c r="DD35">
        <v>1.0009999999999999</v>
      </c>
      <c r="DE35">
        <v>1.0009999999999999</v>
      </c>
      <c r="DF35">
        <v>1.0009999999999999</v>
      </c>
      <c r="DG35">
        <v>1.0009999999999999</v>
      </c>
      <c r="DH35">
        <v>1.0009999999999999</v>
      </c>
      <c r="DI35">
        <v>1.0009999999999999</v>
      </c>
    </row>
    <row r="36" spans="3:113" x14ac:dyDescent="0.25">
      <c r="C36">
        <v>0.85099999999999998</v>
      </c>
      <c r="D36">
        <v>0.60429999999999995</v>
      </c>
      <c r="E36">
        <v>0.61229999999999996</v>
      </c>
      <c r="F36">
        <v>0.62009999999999998</v>
      </c>
      <c r="G36">
        <v>0.62770000000000004</v>
      </c>
      <c r="H36">
        <v>0.63519999999999999</v>
      </c>
      <c r="I36">
        <v>0.64249999999999996</v>
      </c>
      <c r="J36">
        <v>0.64959999999999996</v>
      </c>
      <c r="K36">
        <v>0.65659999999999996</v>
      </c>
      <c r="L36">
        <v>0.66349999999999998</v>
      </c>
      <c r="M36">
        <v>0.67030000000000001</v>
      </c>
      <c r="N36">
        <v>0.67689999999999995</v>
      </c>
      <c r="O36">
        <v>0.68330000000000002</v>
      </c>
      <c r="P36">
        <v>0.68969999999999998</v>
      </c>
      <c r="Q36">
        <v>0.69589999999999996</v>
      </c>
      <c r="R36">
        <v>0.70199999999999996</v>
      </c>
      <c r="S36">
        <v>0.70799999999999996</v>
      </c>
      <c r="T36">
        <v>0.71389999999999998</v>
      </c>
      <c r="U36">
        <v>0.71970000000000001</v>
      </c>
      <c r="V36">
        <v>0.72540000000000004</v>
      </c>
      <c r="W36">
        <v>0.73099999999999998</v>
      </c>
      <c r="X36">
        <v>0.73640000000000005</v>
      </c>
      <c r="Y36">
        <v>0.74180000000000001</v>
      </c>
      <c r="Z36">
        <v>0.74709999999999999</v>
      </c>
      <c r="AA36">
        <v>0.75229999999999997</v>
      </c>
      <c r="AB36">
        <v>0.75739999999999996</v>
      </c>
      <c r="AC36">
        <v>0.76239999999999997</v>
      </c>
      <c r="AD36">
        <v>0.76729999999999998</v>
      </c>
      <c r="AE36">
        <v>0.7722</v>
      </c>
      <c r="AF36">
        <v>0.77700000000000002</v>
      </c>
      <c r="AG36">
        <v>0.78159999999999996</v>
      </c>
      <c r="AH36">
        <v>0.7863</v>
      </c>
      <c r="AI36">
        <v>0.79079999999999995</v>
      </c>
      <c r="AJ36">
        <v>0.79530000000000001</v>
      </c>
      <c r="AK36">
        <v>0.79969999999999997</v>
      </c>
      <c r="AL36">
        <v>0.80400000000000005</v>
      </c>
      <c r="AM36">
        <v>0.80830000000000002</v>
      </c>
      <c r="AN36">
        <v>0.8125</v>
      </c>
      <c r="AO36">
        <v>0.81659999999999999</v>
      </c>
      <c r="AP36">
        <v>0.82069999999999999</v>
      </c>
      <c r="AQ36">
        <v>0.82469999999999999</v>
      </c>
      <c r="AR36">
        <v>0.8286</v>
      </c>
      <c r="AS36">
        <v>0.83250000000000002</v>
      </c>
      <c r="AT36">
        <v>0.83630000000000004</v>
      </c>
      <c r="AU36">
        <v>0.84009999999999996</v>
      </c>
      <c r="AV36">
        <v>0.84379999999999999</v>
      </c>
      <c r="AW36">
        <v>0.84750000000000003</v>
      </c>
      <c r="AX36">
        <v>0.85109999999999997</v>
      </c>
      <c r="AY36">
        <v>0.85470000000000002</v>
      </c>
      <c r="AZ36">
        <v>0.85819999999999996</v>
      </c>
      <c r="BA36">
        <v>0.86170000000000002</v>
      </c>
      <c r="BB36">
        <v>0.86509999999999998</v>
      </c>
      <c r="BC36">
        <v>0.86850000000000005</v>
      </c>
      <c r="BD36">
        <v>0.87180000000000002</v>
      </c>
      <c r="BE36">
        <v>0.87509999999999999</v>
      </c>
      <c r="BF36">
        <v>0.87839999999999996</v>
      </c>
      <c r="BG36">
        <v>0.88160000000000005</v>
      </c>
      <c r="BH36">
        <v>0.88470000000000004</v>
      </c>
      <c r="BI36">
        <v>0.88790000000000002</v>
      </c>
      <c r="BJ36">
        <v>0.89090000000000003</v>
      </c>
      <c r="BK36">
        <v>0.89400000000000002</v>
      </c>
      <c r="BL36">
        <v>0.89700000000000002</v>
      </c>
      <c r="BM36">
        <v>0.9</v>
      </c>
      <c r="BN36">
        <v>0.90290000000000004</v>
      </c>
      <c r="BO36">
        <v>0.90580000000000005</v>
      </c>
      <c r="BP36">
        <v>0.90869999999999995</v>
      </c>
      <c r="BQ36">
        <v>0.91149999999999998</v>
      </c>
      <c r="BR36">
        <v>0.9143</v>
      </c>
      <c r="BS36">
        <v>0.91710000000000003</v>
      </c>
      <c r="BT36">
        <v>0.91979999999999995</v>
      </c>
      <c r="BU36">
        <v>0.92249999999999999</v>
      </c>
      <c r="BV36">
        <v>0.92520000000000002</v>
      </c>
      <c r="BW36">
        <v>0.92779999999999996</v>
      </c>
      <c r="BX36">
        <v>0.9304</v>
      </c>
      <c r="BY36">
        <v>0.93300000000000005</v>
      </c>
      <c r="BZ36">
        <v>0.93559999999999999</v>
      </c>
      <c r="CA36">
        <v>0.93810000000000004</v>
      </c>
      <c r="CB36">
        <v>0.94059999999999999</v>
      </c>
      <c r="CC36">
        <v>0.94310000000000005</v>
      </c>
      <c r="CD36">
        <v>0.9456</v>
      </c>
      <c r="CE36">
        <v>0.94799999999999995</v>
      </c>
      <c r="CF36">
        <v>0.95040000000000002</v>
      </c>
      <c r="CG36">
        <v>0.95279999999999998</v>
      </c>
      <c r="CH36">
        <v>0.95520000000000005</v>
      </c>
      <c r="CI36">
        <v>0.95750000000000002</v>
      </c>
      <c r="CJ36">
        <v>0.95979999999999999</v>
      </c>
      <c r="CK36">
        <v>0.96209999999999996</v>
      </c>
      <c r="CL36">
        <v>0.96440000000000003</v>
      </c>
      <c r="CM36">
        <v>0.96660000000000001</v>
      </c>
      <c r="CN36">
        <v>0.96889999999999998</v>
      </c>
      <c r="CO36">
        <v>0.97109999999999996</v>
      </c>
      <c r="CP36">
        <v>0.97330000000000005</v>
      </c>
      <c r="CQ36">
        <v>0.97550000000000003</v>
      </c>
      <c r="CR36">
        <v>0.97760000000000002</v>
      </c>
      <c r="CS36">
        <v>0.9798</v>
      </c>
      <c r="CT36">
        <v>0.9819</v>
      </c>
      <c r="CU36">
        <v>0.98399999999999999</v>
      </c>
      <c r="CV36">
        <v>0.98609999999999998</v>
      </c>
      <c r="CW36">
        <v>0.98819999999999997</v>
      </c>
      <c r="CX36">
        <v>0.99019999999999997</v>
      </c>
      <c r="CY36">
        <v>0.99229999999999996</v>
      </c>
      <c r="CZ36">
        <v>0.99399999999999999</v>
      </c>
      <c r="DA36">
        <v>0.996</v>
      </c>
      <c r="DB36">
        <v>0.998</v>
      </c>
      <c r="DC36">
        <v>1.0009999999999999</v>
      </c>
      <c r="DD36">
        <v>1.0009999999999999</v>
      </c>
      <c r="DE36">
        <v>1.0009999999999999</v>
      </c>
      <c r="DF36">
        <v>1.0009999999999999</v>
      </c>
      <c r="DG36">
        <v>1.0009999999999999</v>
      </c>
      <c r="DH36">
        <v>1.0009999999999999</v>
      </c>
      <c r="DI36">
        <v>1.0009999999999999</v>
      </c>
    </row>
    <row r="37" spans="3:113" x14ac:dyDescent="0.25">
      <c r="C37">
        <v>0.91200000000000003</v>
      </c>
      <c r="D37">
        <v>0.60270000000000001</v>
      </c>
      <c r="E37">
        <v>0.61060000000000003</v>
      </c>
      <c r="F37">
        <v>0.61839999999999995</v>
      </c>
      <c r="G37">
        <v>0.626</v>
      </c>
      <c r="H37">
        <v>0.63339999999999996</v>
      </c>
      <c r="I37">
        <v>0.64070000000000005</v>
      </c>
      <c r="J37">
        <v>0.64780000000000004</v>
      </c>
      <c r="K37">
        <v>0.65480000000000005</v>
      </c>
      <c r="L37">
        <v>0.66169999999999995</v>
      </c>
      <c r="M37">
        <v>0.66839999999999999</v>
      </c>
      <c r="N37">
        <v>0.67500000000000004</v>
      </c>
      <c r="O37">
        <v>0.68149999999999999</v>
      </c>
      <c r="P37">
        <v>0.68779999999999997</v>
      </c>
      <c r="Q37">
        <v>0.69399999999999995</v>
      </c>
      <c r="R37">
        <v>0.70009999999999994</v>
      </c>
      <c r="S37">
        <v>0.70609999999999995</v>
      </c>
      <c r="T37">
        <v>0.71199999999999997</v>
      </c>
      <c r="U37">
        <v>0.7177</v>
      </c>
      <c r="V37">
        <v>0.72340000000000004</v>
      </c>
      <c r="W37">
        <v>0.72889999999999999</v>
      </c>
      <c r="X37">
        <v>0.73440000000000005</v>
      </c>
      <c r="Y37">
        <v>0.73980000000000001</v>
      </c>
      <c r="Z37">
        <v>0.745</v>
      </c>
      <c r="AA37">
        <v>0.75019999999999998</v>
      </c>
      <c r="AB37">
        <v>0.75529999999999997</v>
      </c>
      <c r="AC37">
        <v>0.76029999999999998</v>
      </c>
      <c r="AD37">
        <v>0.76519999999999999</v>
      </c>
      <c r="AE37">
        <v>0.77010000000000001</v>
      </c>
      <c r="AF37">
        <v>0.77480000000000004</v>
      </c>
      <c r="AG37">
        <v>0.77949999999999997</v>
      </c>
      <c r="AH37">
        <v>0.78410000000000002</v>
      </c>
      <c r="AI37">
        <v>0.78859999999999997</v>
      </c>
      <c r="AJ37">
        <v>0.79310000000000003</v>
      </c>
      <c r="AK37">
        <v>0.79749999999999999</v>
      </c>
      <c r="AL37">
        <v>0.80179999999999996</v>
      </c>
      <c r="AM37">
        <v>0.80600000000000005</v>
      </c>
      <c r="AN37">
        <v>0.81020000000000003</v>
      </c>
      <c r="AO37">
        <v>0.81430000000000002</v>
      </c>
      <c r="AP37">
        <v>0.81840000000000002</v>
      </c>
      <c r="AQ37">
        <v>0.82240000000000002</v>
      </c>
      <c r="AR37">
        <v>0.82630000000000003</v>
      </c>
      <c r="AS37">
        <v>0.83020000000000005</v>
      </c>
      <c r="AT37">
        <v>0.83399999999999996</v>
      </c>
      <c r="AU37">
        <v>0.83779999999999999</v>
      </c>
      <c r="AV37">
        <v>0.84150000000000003</v>
      </c>
      <c r="AW37">
        <v>0.84519999999999995</v>
      </c>
      <c r="AX37">
        <v>0.8488</v>
      </c>
      <c r="AY37">
        <v>0.85229999999999995</v>
      </c>
      <c r="AZ37">
        <v>0.85589999999999999</v>
      </c>
      <c r="BA37">
        <v>0.85929999999999995</v>
      </c>
      <c r="BB37">
        <v>0.86270000000000002</v>
      </c>
      <c r="BC37">
        <v>0.86609999999999998</v>
      </c>
      <c r="BD37">
        <v>0.86939999999999995</v>
      </c>
      <c r="BE37">
        <v>0.87270000000000003</v>
      </c>
      <c r="BF37">
        <v>0.87590000000000001</v>
      </c>
      <c r="BG37">
        <v>0.87909999999999999</v>
      </c>
      <c r="BH37">
        <v>0.88229999999999997</v>
      </c>
      <c r="BI37">
        <v>0.88539999999999996</v>
      </c>
      <c r="BJ37">
        <v>0.88849999999999996</v>
      </c>
      <c r="BK37">
        <v>0.89149999999999996</v>
      </c>
      <c r="BL37">
        <v>0.89449999999999996</v>
      </c>
      <c r="BM37">
        <v>0.89749999999999996</v>
      </c>
      <c r="BN37">
        <v>0.90039999999999998</v>
      </c>
      <c r="BO37">
        <v>0.90329999999999999</v>
      </c>
      <c r="BP37">
        <v>0.90620000000000001</v>
      </c>
      <c r="BQ37">
        <v>0.90900000000000003</v>
      </c>
      <c r="BR37">
        <v>0.91180000000000005</v>
      </c>
      <c r="BS37">
        <v>0.91449999999999998</v>
      </c>
      <c r="BT37">
        <v>0.9173</v>
      </c>
      <c r="BU37">
        <v>0.92</v>
      </c>
      <c r="BV37">
        <v>0.92259999999999998</v>
      </c>
      <c r="BW37">
        <v>0.92530000000000001</v>
      </c>
      <c r="BX37">
        <v>0.92789999999999995</v>
      </c>
      <c r="BY37">
        <v>0.93049999999999999</v>
      </c>
      <c r="BZ37">
        <v>0.93300000000000005</v>
      </c>
      <c r="CA37">
        <v>0.9355</v>
      </c>
      <c r="CB37">
        <v>0.93799999999999994</v>
      </c>
      <c r="CC37">
        <v>0.9405</v>
      </c>
      <c r="CD37">
        <v>0.94299999999999995</v>
      </c>
      <c r="CE37">
        <v>0.94540000000000002</v>
      </c>
      <c r="CF37">
        <v>0.94779999999999998</v>
      </c>
      <c r="CG37">
        <v>0.95020000000000004</v>
      </c>
      <c r="CH37">
        <v>0.95250000000000001</v>
      </c>
      <c r="CI37">
        <v>0.95489999999999997</v>
      </c>
      <c r="CJ37">
        <v>0.95720000000000005</v>
      </c>
      <c r="CK37">
        <v>0.95950000000000002</v>
      </c>
      <c r="CL37">
        <v>0.9617</v>
      </c>
      <c r="CM37">
        <v>0.96399999999999997</v>
      </c>
      <c r="CN37">
        <v>0.96619999999999995</v>
      </c>
      <c r="CO37">
        <v>0.96840000000000004</v>
      </c>
      <c r="CP37">
        <v>0.97060000000000002</v>
      </c>
      <c r="CQ37">
        <v>0.9728</v>
      </c>
      <c r="CR37">
        <v>0.97489999999999999</v>
      </c>
      <c r="CS37">
        <v>0.97709999999999997</v>
      </c>
      <c r="CT37">
        <v>0.97919999999999996</v>
      </c>
      <c r="CU37">
        <v>0.98129999999999995</v>
      </c>
      <c r="CV37">
        <v>0.98340000000000005</v>
      </c>
      <c r="CW37">
        <v>0.98540000000000005</v>
      </c>
      <c r="CX37">
        <v>0.98750000000000004</v>
      </c>
      <c r="CY37">
        <v>0.98960000000000004</v>
      </c>
      <c r="CZ37">
        <v>0.99199999999999999</v>
      </c>
      <c r="DA37">
        <v>0.99399999999999999</v>
      </c>
      <c r="DB37">
        <v>0.996</v>
      </c>
      <c r="DC37">
        <v>0.998</v>
      </c>
      <c r="DD37">
        <v>1.0009999999999999</v>
      </c>
      <c r="DE37">
        <v>1.0009999999999999</v>
      </c>
      <c r="DF37">
        <v>1.0009999999999999</v>
      </c>
      <c r="DG37">
        <v>1.0009999999999999</v>
      </c>
      <c r="DH37">
        <v>1.0009999999999999</v>
      </c>
      <c r="DI37">
        <v>1.0009999999999999</v>
      </c>
    </row>
    <row r="38" spans="3:113" x14ac:dyDescent="0.25">
      <c r="C38">
        <v>0.97699999999999998</v>
      </c>
      <c r="D38">
        <v>0.60099999999999998</v>
      </c>
      <c r="E38">
        <v>0.6089</v>
      </c>
      <c r="F38">
        <v>0.61670000000000003</v>
      </c>
      <c r="G38">
        <v>0.62429999999999997</v>
      </c>
      <c r="H38">
        <v>0.63170000000000004</v>
      </c>
      <c r="I38">
        <v>0.63900000000000001</v>
      </c>
      <c r="J38">
        <v>0.64610000000000001</v>
      </c>
      <c r="K38">
        <v>0.65310000000000001</v>
      </c>
      <c r="L38">
        <v>0.65990000000000004</v>
      </c>
      <c r="M38">
        <v>0.66659999999999997</v>
      </c>
      <c r="N38">
        <v>0.67320000000000002</v>
      </c>
      <c r="O38">
        <v>0.67959999999999998</v>
      </c>
      <c r="P38">
        <v>0.68589999999999995</v>
      </c>
      <c r="Q38">
        <v>0.69210000000000005</v>
      </c>
      <c r="R38">
        <v>0.69820000000000004</v>
      </c>
      <c r="S38">
        <v>0.70420000000000005</v>
      </c>
      <c r="T38">
        <v>0.71</v>
      </c>
      <c r="U38">
        <v>0.71579999999999999</v>
      </c>
      <c r="V38">
        <v>0.72140000000000004</v>
      </c>
      <c r="W38">
        <v>0.72699999999999998</v>
      </c>
      <c r="X38">
        <v>0.73240000000000005</v>
      </c>
      <c r="Y38">
        <v>0.73780000000000001</v>
      </c>
      <c r="Z38">
        <v>0.74299999999999999</v>
      </c>
      <c r="AA38">
        <v>0.74819999999999998</v>
      </c>
      <c r="AB38">
        <v>0.75319999999999998</v>
      </c>
      <c r="AC38">
        <v>0.75819999999999999</v>
      </c>
      <c r="AD38">
        <v>0.7631</v>
      </c>
      <c r="AE38">
        <v>0.76800000000000002</v>
      </c>
      <c r="AF38">
        <v>0.77270000000000005</v>
      </c>
      <c r="AG38">
        <v>0.77739999999999998</v>
      </c>
      <c r="AH38">
        <v>0.78200000000000003</v>
      </c>
      <c r="AI38">
        <v>0.78649999999999998</v>
      </c>
      <c r="AJ38">
        <v>0.79090000000000005</v>
      </c>
      <c r="AK38">
        <v>0.79530000000000001</v>
      </c>
      <c r="AL38">
        <v>0.79959999999999998</v>
      </c>
      <c r="AM38">
        <v>0.80379999999999996</v>
      </c>
      <c r="AN38">
        <v>0.80800000000000005</v>
      </c>
      <c r="AO38">
        <v>0.81210000000000004</v>
      </c>
      <c r="AP38">
        <v>0.81620000000000004</v>
      </c>
      <c r="AQ38">
        <v>0.82020000000000004</v>
      </c>
      <c r="AR38">
        <v>0.82410000000000005</v>
      </c>
      <c r="AS38">
        <v>0.82799999999999996</v>
      </c>
      <c r="AT38">
        <v>0.83179999999999998</v>
      </c>
      <c r="AU38">
        <v>0.83550000000000002</v>
      </c>
      <c r="AV38">
        <v>0.83919999999999995</v>
      </c>
      <c r="AW38">
        <v>0.84289999999999998</v>
      </c>
      <c r="AX38">
        <v>0.84650000000000003</v>
      </c>
      <c r="AY38">
        <v>0.85</v>
      </c>
      <c r="AZ38">
        <v>0.85350000000000004</v>
      </c>
      <c r="BA38">
        <v>0.85699999999999998</v>
      </c>
      <c r="BB38">
        <v>0.86040000000000005</v>
      </c>
      <c r="BC38">
        <v>0.86370000000000002</v>
      </c>
      <c r="BD38">
        <v>0.86709999999999998</v>
      </c>
      <c r="BE38">
        <v>0.87029999999999996</v>
      </c>
      <c r="BF38">
        <v>0.87360000000000004</v>
      </c>
      <c r="BG38">
        <v>0.87680000000000002</v>
      </c>
      <c r="BH38">
        <v>0.87990000000000002</v>
      </c>
      <c r="BI38">
        <v>0.88300000000000001</v>
      </c>
      <c r="BJ38">
        <v>0.8861</v>
      </c>
      <c r="BK38">
        <v>0.8891</v>
      </c>
      <c r="BL38">
        <v>0.8921</v>
      </c>
      <c r="BM38">
        <v>0.89500000000000002</v>
      </c>
      <c r="BN38">
        <v>0.89800000000000002</v>
      </c>
      <c r="BO38">
        <v>0.90080000000000005</v>
      </c>
      <c r="BP38">
        <v>0.90369999999999995</v>
      </c>
      <c r="BQ38">
        <v>0.90649999999999997</v>
      </c>
      <c r="BR38">
        <v>0.9093</v>
      </c>
      <c r="BS38">
        <v>0.91200000000000003</v>
      </c>
      <c r="BT38">
        <v>0.91479999999999995</v>
      </c>
      <c r="BU38">
        <v>0.91749999999999998</v>
      </c>
      <c r="BV38">
        <v>0.92010000000000003</v>
      </c>
      <c r="BW38">
        <v>0.92269999999999996</v>
      </c>
      <c r="BX38">
        <v>0.9254</v>
      </c>
      <c r="BY38">
        <v>0.92789999999999995</v>
      </c>
      <c r="BZ38">
        <v>0.93049999999999999</v>
      </c>
      <c r="CA38">
        <v>0.93300000000000005</v>
      </c>
      <c r="CB38">
        <v>0.9355</v>
      </c>
      <c r="CC38">
        <v>0.93799999999999994</v>
      </c>
      <c r="CD38">
        <v>0.94040000000000001</v>
      </c>
      <c r="CE38">
        <v>0.94279999999999997</v>
      </c>
      <c r="CF38">
        <v>0.94520000000000004</v>
      </c>
      <c r="CG38">
        <v>0.9476</v>
      </c>
      <c r="CH38">
        <v>0.94989999999999997</v>
      </c>
      <c r="CI38">
        <v>0.95230000000000004</v>
      </c>
      <c r="CJ38">
        <v>0.9546</v>
      </c>
      <c r="CK38">
        <v>0.95679999999999998</v>
      </c>
      <c r="CL38">
        <v>0.95909999999999995</v>
      </c>
      <c r="CM38">
        <v>0.96130000000000004</v>
      </c>
      <c r="CN38">
        <v>0.96360000000000001</v>
      </c>
      <c r="CO38">
        <v>0.96579999999999999</v>
      </c>
      <c r="CP38">
        <v>0.96799999999999997</v>
      </c>
      <c r="CQ38">
        <v>0.97009999999999996</v>
      </c>
      <c r="CR38">
        <v>0.97230000000000005</v>
      </c>
      <c r="CS38">
        <v>0.97440000000000004</v>
      </c>
      <c r="CT38">
        <v>0.97650000000000003</v>
      </c>
      <c r="CU38">
        <v>0.97860000000000003</v>
      </c>
      <c r="CV38">
        <v>0.98070000000000002</v>
      </c>
      <c r="CW38">
        <v>0.98280000000000001</v>
      </c>
      <c r="CX38">
        <v>0.98480000000000001</v>
      </c>
      <c r="CY38">
        <v>0.9869</v>
      </c>
      <c r="CZ38">
        <v>0.98899999999999999</v>
      </c>
      <c r="DA38">
        <v>0.99099999999999999</v>
      </c>
      <c r="DB38">
        <v>0.99299999999999999</v>
      </c>
      <c r="DC38">
        <v>0.995</v>
      </c>
      <c r="DD38">
        <v>0.997</v>
      </c>
      <c r="DE38">
        <v>0.999</v>
      </c>
      <c r="DF38">
        <v>1.0009999999999999</v>
      </c>
      <c r="DG38">
        <v>1.0009999999999999</v>
      </c>
      <c r="DH38">
        <v>1.0009999999999999</v>
      </c>
      <c r="DI38">
        <v>1.0009999999999999</v>
      </c>
    </row>
    <row r="39" spans="3:113" x14ac:dyDescent="0.25">
      <c r="C39">
        <v>1.0469999999999999</v>
      </c>
      <c r="D39">
        <v>0.59940000000000004</v>
      </c>
      <c r="E39">
        <v>0.60729999999999995</v>
      </c>
      <c r="F39">
        <v>0.61499999999999999</v>
      </c>
      <c r="G39">
        <v>0.62260000000000004</v>
      </c>
      <c r="H39">
        <v>0.63</v>
      </c>
      <c r="I39">
        <v>0.63719999999999999</v>
      </c>
      <c r="J39">
        <v>0.64429999999999998</v>
      </c>
      <c r="K39">
        <v>0.65129999999999999</v>
      </c>
      <c r="L39">
        <v>0.65810000000000002</v>
      </c>
      <c r="M39">
        <v>0.66479999999999995</v>
      </c>
      <c r="N39">
        <v>0.6714</v>
      </c>
      <c r="O39">
        <v>0.67779999999999996</v>
      </c>
      <c r="P39">
        <v>0.68410000000000004</v>
      </c>
      <c r="Q39">
        <v>0.69030000000000002</v>
      </c>
      <c r="R39">
        <v>0.69630000000000003</v>
      </c>
      <c r="S39">
        <v>0.70230000000000004</v>
      </c>
      <c r="T39">
        <v>0.70809999999999995</v>
      </c>
      <c r="U39">
        <v>0.71389999999999998</v>
      </c>
      <c r="V39">
        <v>0.71950000000000003</v>
      </c>
      <c r="W39">
        <v>0.72499999999999998</v>
      </c>
      <c r="X39">
        <v>0.73040000000000005</v>
      </c>
      <c r="Y39">
        <v>0.73580000000000001</v>
      </c>
      <c r="Z39">
        <v>0.74099999999999999</v>
      </c>
      <c r="AA39">
        <v>0.74619999999999997</v>
      </c>
      <c r="AB39">
        <v>0.75119999999999998</v>
      </c>
      <c r="AC39">
        <v>0.75619999999999998</v>
      </c>
      <c r="AD39">
        <v>0.7611</v>
      </c>
      <c r="AE39">
        <v>0.76590000000000003</v>
      </c>
      <c r="AF39">
        <v>0.77059999999999995</v>
      </c>
      <c r="AG39">
        <v>0.77529999999999999</v>
      </c>
      <c r="AH39">
        <v>0.77990000000000004</v>
      </c>
      <c r="AI39">
        <v>0.78439999999999999</v>
      </c>
      <c r="AJ39">
        <v>0.78879999999999995</v>
      </c>
      <c r="AK39">
        <v>0.79320000000000002</v>
      </c>
      <c r="AL39">
        <v>0.79749999999999999</v>
      </c>
      <c r="AM39">
        <v>0.80169999999999997</v>
      </c>
      <c r="AN39">
        <v>0.80579999999999996</v>
      </c>
      <c r="AO39">
        <v>0.80989999999999995</v>
      </c>
      <c r="AP39">
        <v>0.81399999999999995</v>
      </c>
      <c r="AQ39">
        <v>0.81799999999999995</v>
      </c>
      <c r="AR39">
        <v>0.82189999999999996</v>
      </c>
      <c r="AS39">
        <v>0.82569999999999999</v>
      </c>
      <c r="AT39">
        <v>0.82950000000000002</v>
      </c>
      <c r="AU39">
        <v>0.83330000000000004</v>
      </c>
      <c r="AV39">
        <v>0.83699999999999997</v>
      </c>
      <c r="AW39">
        <v>0.84060000000000001</v>
      </c>
      <c r="AX39">
        <v>0.84419999999999995</v>
      </c>
      <c r="AY39">
        <v>0.84770000000000001</v>
      </c>
      <c r="AZ39">
        <v>0.85119999999999996</v>
      </c>
      <c r="BA39">
        <v>0.85470000000000002</v>
      </c>
      <c r="BB39">
        <v>0.85809999999999997</v>
      </c>
      <c r="BC39">
        <v>0.86140000000000005</v>
      </c>
      <c r="BD39">
        <v>0.86470000000000002</v>
      </c>
      <c r="BE39">
        <v>0.86799999999999999</v>
      </c>
      <c r="BF39">
        <v>0.87119999999999997</v>
      </c>
      <c r="BG39">
        <v>0.87439999999999996</v>
      </c>
      <c r="BH39">
        <v>0.87749999999999995</v>
      </c>
      <c r="BI39">
        <v>0.88060000000000005</v>
      </c>
      <c r="BJ39">
        <v>0.88370000000000004</v>
      </c>
      <c r="BK39">
        <v>0.88670000000000004</v>
      </c>
      <c r="BL39">
        <v>0.88970000000000005</v>
      </c>
      <c r="BM39">
        <v>0.89259999999999995</v>
      </c>
      <c r="BN39">
        <v>0.89559999999999995</v>
      </c>
      <c r="BO39">
        <v>0.89839999999999998</v>
      </c>
      <c r="BP39">
        <v>0.90129999999999999</v>
      </c>
      <c r="BQ39">
        <v>0.90410000000000001</v>
      </c>
      <c r="BR39">
        <v>0.90690000000000004</v>
      </c>
      <c r="BS39">
        <v>0.90959999999999996</v>
      </c>
      <c r="BT39">
        <v>0.9123</v>
      </c>
      <c r="BU39">
        <v>0.91500000000000004</v>
      </c>
      <c r="BV39">
        <v>0.91769999999999996</v>
      </c>
      <c r="BW39">
        <v>0.92030000000000001</v>
      </c>
      <c r="BX39">
        <v>0.92290000000000005</v>
      </c>
      <c r="BY39">
        <v>0.9254</v>
      </c>
      <c r="BZ39">
        <v>0.92800000000000005</v>
      </c>
      <c r="CA39">
        <v>0.93049999999999999</v>
      </c>
      <c r="CB39">
        <v>0.93300000000000005</v>
      </c>
      <c r="CC39">
        <v>0.93540000000000001</v>
      </c>
      <c r="CD39">
        <v>0.93789999999999996</v>
      </c>
      <c r="CE39">
        <v>0.94030000000000002</v>
      </c>
      <c r="CF39">
        <v>0.94269999999999998</v>
      </c>
      <c r="CG39">
        <v>0.94499999999999995</v>
      </c>
      <c r="CH39">
        <v>0.94740000000000002</v>
      </c>
      <c r="CI39">
        <v>0.94969999999999999</v>
      </c>
      <c r="CJ39">
        <v>0.95199999999999996</v>
      </c>
      <c r="CK39">
        <v>0.95430000000000004</v>
      </c>
      <c r="CL39">
        <v>0.95650000000000002</v>
      </c>
      <c r="CM39">
        <v>0.95879999999999999</v>
      </c>
      <c r="CN39">
        <v>0.96099999999999997</v>
      </c>
      <c r="CO39">
        <v>0.96319999999999995</v>
      </c>
      <c r="CP39">
        <v>0.96540000000000004</v>
      </c>
      <c r="CQ39">
        <v>0.96750000000000003</v>
      </c>
      <c r="CR39">
        <v>0.96970000000000001</v>
      </c>
      <c r="CS39">
        <v>0.9718</v>
      </c>
      <c r="CT39">
        <v>0.97389999999999999</v>
      </c>
      <c r="CU39">
        <v>0.97599999999999998</v>
      </c>
      <c r="CV39">
        <v>0.97809999999999997</v>
      </c>
      <c r="CW39">
        <v>0.98009999999999997</v>
      </c>
      <c r="CX39">
        <v>0.98219999999999996</v>
      </c>
      <c r="CY39">
        <v>0.98419999999999996</v>
      </c>
      <c r="CZ39">
        <v>0.98599999999999999</v>
      </c>
      <c r="DA39">
        <v>0.98799999999999999</v>
      </c>
      <c r="DB39">
        <v>0.99</v>
      </c>
      <c r="DC39">
        <v>0.99199999999999999</v>
      </c>
      <c r="DD39">
        <v>0.99399999999999999</v>
      </c>
      <c r="DE39">
        <v>0.996</v>
      </c>
      <c r="DF39">
        <v>0.998</v>
      </c>
      <c r="DG39">
        <v>1.0009999999999999</v>
      </c>
      <c r="DH39">
        <v>1.0009999999999999</v>
      </c>
      <c r="DI39">
        <v>1.0009999999999999</v>
      </c>
    </row>
    <row r="40" spans="3:113" x14ac:dyDescent="0.25">
      <c r="C40">
        <v>1.1220000000000001</v>
      </c>
      <c r="D40">
        <v>0.5978</v>
      </c>
      <c r="E40">
        <v>0.60570000000000002</v>
      </c>
      <c r="F40">
        <v>0.61339999999999995</v>
      </c>
      <c r="G40">
        <v>0.62090000000000001</v>
      </c>
      <c r="H40">
        <v>0.62829999999999997</v>
      </c>
      <c r="I40">
        <v>0.63560000000000005</v>
      </c>
      <c r="J40">
        <v>0.64259999999999995</v>
      </c>
      <c r="K40">
        <v>0.64959999999999996</v>
      </c>
      <c r="L40">
        <v>0.65639999999999998</v>
      </c>
      <c r="M40">
        <v>0.66300000000000003</v>
      </c>
      <c r="N40">
        <v>0.66959999999999997</v>
      </c>
      <c r="O40">
        <v>0.67600000000000005</v>
      </c>
      <c r="P40">
        <v>0.68230000000000002</v>
      </c>
      <c r="Q40">
        <v>0.68840000000000001</v>
      </c>
      <c r="R40">
        <v>0.69450000000000001</v>
      </c>
      <c r="S40">
        <v>0.70040000000000002</v>
      </c>
      <c r="T40">
        <v>0.70620000000000005</v>
      </c>
      <c r="U40">
        <v>0.71199999999999997</v>
      </c>
      <c r="V40">
        <v>0.71760000000000002</v>
      </c>
      <c r="W40">
        <v>0.72309999999999997</v>
      </c>
      <c r="X40">
        <v>0.72850000000000004</v>
      </c>
      <c r="Y40">
        <v>0.73380000000000001</v>
      </c>
      <c r="Z40">
        <v>0.73909999999999998</v>
      </c>
      <c r="AA40">
        <v>0.74419999999999997</v>
      </c>
      <c r="AB40">
        <v>0.74919999999999998</v>
      </c>
      <c r="AC40">
        <v>0.75419999999999998</v>
      </c>
      <c r="AD40">
        <v>0.7591</v>
      </c>
      <c r="AE40">
        <v>0.76390000000000002</v>
      </c>
      <c r="AF40">
        <v>0.76859999999999995</v>
      </c>
      <c r="AG40">
        <v>0.7732</v>
      </c>
      <c r="AH40">
        <v>0.77780000000000005</v>
      </c>
      <c r="AI40">
        <v>0.7823</v>
      </c>
      <c r="AJ40">
        <v>0.78669999999999995</v>
      </c>
      <c r="AK40">
        <v>0.79110000000000003</v>
      </c>
      <c r="AL40">
        <v>0.79530000000000001</v>
      </c>
      <c r="AM40">
        <v>0.79959999999999998</v>
      </c>
      <c r="AN40">
        <v>0.80369999999999997</v>
      </c>
      <c r="AO40">
        <v>0.80779999999999996</v>
      </c>
      <c r="AP40">
        <v>0.81179999999999997</v>
      </c>
      <c r="AQ40">
        <v>0.81579999999999997</v>
      </c>
      <c r="AR40">
        <v>0.81969999999999998</v>
      </c>
      <c r="AS40">
        <v>0.82350000000000001</v>
      </c>
      <c r="AT40">
        <v>0.82730000000000004</v>
      </c>
      <c r="AU40">
        <v>0.83109999999999995</v>
      </c>
      <c r="AV40">
        <v>0.83479999999999999</v>
      </c>
      <c r="AW40">
        <v>0.83840000000000003</v>
      </c>
      <c r="AX40">
        <v>0.84199999999999997</v>
      </c>
      <c r="AY40">
        <v>0.84550000000000003</v>
      </c>
      <c r="AZ40">
        <v>0.84899999999999998</v>
      </c>
      <c r="BA40">
        <v>0.85240000000000005</v>
      </c>
      <c r="BB40">
        <v>0.85580000000000001</v>
      </c>
      <c r="BC40">
        <v>0.85919999999999996</v>
      </c>
      <c r="BD40">
        <v>0.86250000000000004</v>
      </c>
      <c r="BE40">
        <v>0.86570000000000003</v>
      </c>
      <c r="BF40">
        <v>0.86890000000000001</v>
      </c>
      <c r="BG40">
        <v>0.87209999999999999</v>
      </c>
      <c r="BH40">
        <v>0.87519999999999998</v>
      </c>
      <c r="BI40">
        <v>0.87829999999999997</v>
      </c>
      <c r="BJ40">
        <v>0.88139999999999996</v>
      </c>
      <c r="BK40">
        <v>0.88439999999999996</v>
      </c>
      <c r="BL40">
        <v>0.88729999999999998</v>
      </c>
      <c r="BM40">
        <v>0.89029999999999998</v>
      </c>
      <c r="BN40">
        <v>0.89319999999999999</v>
      </c>
      <c r="BO40">
        <v>0.89610000000000001</v>
      </c>
      <c r="BP40">
        <v>0.89890000000000003</v>
      </c>
      <c r="BQ40">
        <v>0.90169999999999995</v>
      </c>
      <c r="BR40">
        <v>0.90449999999999997</v>
      </c>
      <c r="BS40">
        <v>0.90720000000000001</v>
      </c>
      <c r="BT40">
        <v>0.90990000000000004</v>
      </c>
      <c r="BU40">
        <v>0.91259999999999997</v>
      </c>
      <c r="BV40">
        <v>0.91520000000000001</v>
      </c>
      <c r="BW40">
        <v>0.91779999999999995</v>
      </c>
      <c r="BX40">
        <v>0.9204</v>
      </c>
      <c r="BY40">
        <v>0.92300000000000004</v>
      </c>
      <c r="BZ40">
        <v>0.92549999999999999</v>
      </c>
      <c r="CA40">
        <v>0.92800000000000005</v>
      </c>
      <c r="CB40">
        <v>0.93049999999999999</v>
      </c>
      <c r="CC40">
        <v>0.93300000000000005</v>
      </c>
      <c r="CD40">
        <v>0.93540000000000001</v>
      </c>
      <c r="CE40">
        <v>0.93779999999999997</v>
      </c>
      <c r="CF40">
        <v>0.94020000000000004</v>
      </c>
      <c r="CG40">
        <v>0.9425</v>
      </c>
      <c r="CH40">
        <v>0.94489999999999996</v>
      </c>
      <c r="CI40">
        <v>0.94720000000000004</v>
      </c>
      <c r="CJ40">
        <v>0.94950000000000001</v>
      </c>
      <c r="CK40">
        <v>0.95179999999999998</v>
      </c>
      <c r="CL40">
        <v>0.95399999999999996</v>
      </c>
      <c r="CM40">
        <v>0.95620000000000005</v>
      </c>
      <c r="CN40">
        <v>0.95840000000000003</v>
      </c>
      <c r="CO40">
        <v>0.96060000000000001</v>
      </c>
      <c r="CP40">
        <v>0.96279999999999999</v>
      </c>
      <c r="CQ40">
        <v>0.96499999999999997</v>
      </c>
      <c r="CR40">
        <v>0.96709999999999996</v>
      </c>
      <c r="CS40">
        <v>0.96919999999999995</v>
      </c>
      <c r="CT40">
        <v>0.97130000000000005</v>
      </c>
      <c r="CU40">
        <v>0.97340000000000004</v>
      </c>
      <c r="CV40">
        <v>0.97550000000000003</v>
      </c>
      <c r="CW40">
        <v>0.97750000000000004</v>
      </c>
      <c r="CX40">
        <v>0.97960000000000003</v>
      </c>
      <c r="CY40">
        <v>0.98160000000000003</v>
      </c>
      <c r="CZ40">
        <v>0.98399999999999999</v>
      </c>
      <c r="DA40">
        <v>0.98599999999999999</v>
      </c>
      <c r="DB40">
        <v>0.98799999999999999</v>
      </c>
      <c r="DC40">
        <v>0.99</v>
      </c>
      <c r="DD40">
        <v>0.99199999999999999</v>
      </c>
      <c r="DE40">
        <v>0.99399999999999999</v>
      </c>
      <c r="DF40">
        <v>0.995</v>
      </c>
      <c r="DG40">
        <v>0.997</v>
      </c>
      <c r="DH40">
        <v>0.999</v>
      </c>
      <c r="DI40">
        <v>1.0009999999999999</v>
      </c>
    </row>
    <row r="41" spans="3:113" x14ac:dyDescent="0.25">
      <c r="C41">
        <v>1.202</v>
      </c>
      <c r="D41">
        <v>0.59630000000000005</v>
      </c>
      <c r="E41">
        <v>0.60409999999999997</v>
      </c>
      <c r="F41">
        <v>0.61180000000000001</v>
      </c>
      <c r="G41">
        <v>0.61929999999999996</v>
      </c>
      <c r="H41">
        <v>0.62670000000000003</v>
      </c>
      <c r="I41">
        <v>0.63390000000000002</v>
      </c>
      <c r="J41">
        <v>0.64100000000000001</v>
      </c>
      <c r="K41">
        <v>0.64790000000000003</v>
      </c>
      <c r="L41">
        <v>0.65469999999999995</v>
      </c>
      <c r="M41">
        <v>0.6613</v>
      </c>
      <c r="N41">
        <v>0.66779999999999995</v>
      </c>
      <c r="O41">
        <v>0.67420000000000002</v>
      </c>
      <c r="P41">
        <v>0.68049999999999999</v>
      </c>
      <c r="Q41">
        <v>0.68659999999999999</v>
      </c>
      <c r="R41">
        <v>0.69269999999999998</v>
      </c>
      <c r="S41">
        <v>0.6986</v>
      </c>
      <c r="T41">
        <v>0.70440000000000003</v>
      </c>
      <c r="U41">
        <v>0.71009999999999995</v>
      </c>
      <c r="V41">
        <v>0.7157</v>
      </c>
      <c r="W41">
        <v>0.72119999999999995</v>
      </c>
      <c r="X41">
        <v>0.72660000000000002</v>
      </c>
      <c r="Y41">
        <v>0.7319</v>
      </c>
      <c r="Z41">
        <v>0.73709999999999998</v>
      </c>
      <c r="AA41">
        <v>0.74229999999999996</v>
      </c>
      <c r="AB41">
        <v>0.74729999999999996</v>
      </c>
      <c r="AC41">
        <v>0.75219999999999998</v>
      </c>
      <c r="AD41">
        <v>0.7571</v>
      </c>
      <c r="AE41">
        <v>0.76190000000000002</v>
      </c>
      <c r="AF41">
        <v>0.76659999999999995</v>
      </c>
      <c r="AG41">
        <v>0.7712</v>
      </c>
      <c r="AH41">
        <v>0.77580000000000005</v>
      </c>
      <c r="AI41">
        <v>0.78029999999999999</v>
      </c>
      <c r="AJ41">
        <v>0.78469999999999995</v>
      </c>
      <c r="AK41">
        <v>0.78900000000000003</v>
      </c>
      <c r="AL41">
        <v>0.79330000000000001</v>
      </c>
      <c r="AM41">
        <v>0.79749999999999999</v>
      </c>
      <c r="AN41">
        <v>0.80159999999999998</v>
      </c>
      <c r="AO41">
        <v>0.80569999999999997</v>
      </c>
      <c r="AP41">
        <v>0.80969999999999998</v>
      </c>
      <c r="AQ41">
        <v>0.81369999999999998</v>
      </c>
      <c r="AR41">
        <v>0.81759999999999999</v>
      </c>
      <c r="AS41">
        <v>0.82140000000000002</v>
      </c>
      <c r="AT41">
        <v>0.82520000000000004</v>
      </c>
      <c r="AU41">
        <v>0.82889999999999997</v>
      </c>
      <c r="AV41">
        <v>0.83260000000000001</v>
      </c>
      <c r="AW41">
        <v>0.83620000000000005</v>
      </c>
      <c r="AX41">
        <v>0.83979999999999999</v>
      </c>
      <c r="AY41">
        <v>0.84330000000000005</v>
      </c>
      <c r="AZ41">
        <v>0.8468</v>
      </c>
      <c r="BA41">
        <v>0.85019999999999996</v>
      </c>
      <c r="BB41">
        <v>0.85360000000000003</v>
      </c>
      <c r="BC41">
        <v>0.8569</v>
      </c>
      <c r="BD41">
        <v>0.86019999999999996</v>
      </c>
      <c r="BE41">
        <v>0.86350000000000005</v>
      </c>
      <c r="BF41">
        <v>0.86670000000000003</v>
      </c>
      <c r="BG41">
        <v>0.86980000000000002</v>
      </c>
      <c r="BH41">
        <v>0.87290000000000001</v>
      </c>
      <c r="BI41">
        <v>0.876</v>
      </c>
      <c r="BJ41">
        <v>0.87909999999999999</v>
      </c>
      <c r="BK41">
        <v>0.8821</v>
      </c>
      <c r="BL41">
        <v>0.88500000000000001</v>
      </c>
      <c r="BM41">
        <v>0.88800000000000001</v>
      </c>
      <c r="BN41">
        <v>0.89090000000000003</v>
      </c>
      <c r="BO41">
        <v>0.89370000000000005</v>
      </c>
      <c r="BP41">
        <v>0.89649999999999996</v>
      </c>
      <c r="BQ41">
        <v>0.89929999999999999</v>
      </c>
      <c r="BR41">
        <v>0.90210000000000001</v>
      </c>
      <c r="BS41">
        <v>0.90480000000000005</v>
      </c>
      <c r="BT41">
        <v>0.90749999999999997</v>
      </c>
      <c r="BU41">
        <v>0.91020000000000001</v>
      </c>
      <c r="BV41">
        <v>0.91279999999999994</v>
      </c>
      <c r="BW41">
        <v>0.91539999999999999</v>
      </c>
      <c r="BX41">
        <v>0.91800000000000004</v>
      </c>
      <c r="BY41">
        <v>0.92059999999999997</v>
      </c>
      <c r="BZ41">
        <v>0.92310000000000003</v>
      </c>
      <c r="CA41">
        <v>0.92559999999999998</v>
      </c>
      <c r="CB41">
        <v>0.92810000000000004</v>
      </c>
      <c r="CC41">
        <v>0.93049999999999999</v>
      </c>
      <c r="CD41">
        <v>0.93300000000000005</v>
      </c>
      <c r="CE41">
        <v>0.93540000000000001</v>
      </c>
      <c r="CF41">
        <v>0.93769999999999998</v>
      </c>
      <c r="CG41">
        <v>0.94010000000000005</v>
      </c>
      <c r="CH41">
        <v>0.94240000000000002</v>
      </c>
      <c r="CI41">
        <v>0.94469999999999998</v>
      </c>
      <c r="CJ41">
        <v>0.94699999999999995</v>
      </c>
      <c r="CK41">
        <v>0.94930000000000003</v>
      </c>
      <c r="CL41">
        <v>0.95150000000000001</v>
      </c>
      <c r="CM41">
        <v>0.95369999999999999</v>
      </c>
      <c r="CN41">
        <v>0.95589999999999997</v>
      </c>
      <c r="CO41">
        <v>0.95809999999999995</v>
      </c>
      <c r="CP41">
        <v>0.96030000000000004</v>
      </c>
      <c r="CQ41">
        <v>0.96250000000000002</v>
      </c>
      <c r="CR41">
        <v>0.96460000000000001</v>
      </c>
      <c r="CS41">
        <v>0.9667</v>
      </c>
      <c r="CT41">
        <v>0.96879999999999999</v>
      </c>
      <c r="CU41">
        <v>0.97089999999999999</v>
      </c>
      <c r="CV41">
        <v>0.97289999999999999</v>
      </c>
      <c r="CW41">
        <v>0.97499999999999998</v>
      </c>
      <c r="CX41">
        <v>0.97699999999999998</v>
      </c>
      <c r="CY41">
        <v>0.97909999999999997</v>
      </c>
      <c r="CZ41">
        <v>0.98099999999999998</v>
      </c>
      <c r="DA41">
        <v>0.98299999999999998</v>
      </c>
      <c r="DB41">
        <v>0.98499999999999999</v>
      </c>
      <c r="DC41">
        <v>0.98699999999999999</v>
      </c>
      <c r="DD41">
        <v>0.98899999999999999</v>
      </c>
      <c r="DE41">
        <v>0.99099999999999999</v>
      </c>
      <c r="DF41">
        <v>0.99299999999999999</v>
      </c>
      <c r="DG41">
        <v>0.995</v>
      </c>
      <c r="DH41">
        <v>0.997</v>
      </c>
      <c r="DI41">
        <v>0.999</v>
      </c>
    </row>
    <row r="42" spans="3:113" x14ac:dyDescent="0.25">
      <c r="C42">
        <v>1.288</v>
      </c>
      <c r="D42">
        <v>0.59470000000000001</v>
      </c>
      <c r="E42">
        <v>0.60260000000000002</v>
      </c>
      <c r="F42">
        <v>0.61019999999999996</v>
      </c>
      <c r="G42">
        <v>0.61770000000000003</v>
      </c>
      <c r="H42">
        <v>0.62509999999999999</v>
      </c>
      <c r="I42">
        <v>0.63229999999999997</v>
      </c>
      <c r="J42">
        <v>0.63929999999999998</v>
      </c>
      <c r="K42">
        <v>0.6462</v>
      </c>
      <c r="L42">
        <v>0.65300000000000002</v>
      </c>
      <c r="M42">
        <v>0.65959999999999996</v>
      </c>
      <c r="N42">
        <v>0.66610000000000003</v>
      </c>
      <c r="O42">
        <v>0.67249999999999999</v>
      </c>
      <c r="P42">
        <v>0.67869999999999997</v>
      </c>
      <c r="Q42">
        <v>0.68489999999999995</v>
      </c>
      <c r="R42">
        <v>0.69089999999999996</v>
      </c>
      <c r="S42">
        <v>0.69679999999999997</v>
      </c>
      <c r="T42">
        <v>0.7026</v>
      </c>
      <c r="U42">
        <v>0.70830000000000004</v>
      </c>
      <c r="V42">
        <v>0.71389999999999998</v>
      </c>
      <c r="W42">
        <v>0.71940000000000004</v>
      </c>
      <c r="X42">
        <v>0.72470000000000001</v>
      </c>
      <c r="Y42">
        <v>0.73</v>
      </c>
      <c r="Z42">
        <v>0.73519999999999996</v>
      </c>
      <c r="AA42">
        <v>0.74029999999999996</v>
      </c>
      <c r="AB42">
        <v>0.74539999999999995</v>
      </c>
      <c r="AC42">
        <v>0.75029999999999997</v>
      </c>
      <c r="AD42">
        <v>0.75519999999999998</v>
      </c>
      <c r="AE42">
        <v>0.75990000000000002</v>
      </c>
      <c r="AF42">
        <v>0.76459999999999995</v>
      </c>
      <c r="AG42">
        <v>0.76919999999999999</v>
      </c>
      <c r="AH42">
        <v>0.77380000000000004</v>
      </c>
      <c r="AI42">
        <v>0.77829999999999999</v>
      </c>
      <c r="AJ42">
        <v>0.78259999999999996</v>
      </c>
      <c r="AK42">
        <v>0.78700000000000003</v>
      </c>
      <c r="AL42">
        <v>0.79120000000000001</v>
      </c>
      <c r="AM42">
        <v>0.7954</v>
      </c>
      <c r="AN42">
        <v>0.79959999999999998</v>
      </c>
      <c r="AO42">
        <v>0.80359999999999998</v>
      </c>
      <c r="AP42">
        <v>0.80759999999999998</v>
      </c>
      <c r="AQ42">
        <v>0.81159999999999999</v>
      </c>
      <c r="AR42">
        <v>0.8155</v>
      </c>
      <c r="AS42">
        <v>0.81930000000000003</v>
      </c>
      <c r="AT42">
        <v>0.82310000000000005</v>
      </c>
      <c r="AU42">
        <v>0.82679999999999998</v>
      </c>
      <c r="AV42">
        <v>0.83040000000000003</v>
      </c>
      <c r="AW42">
        <v>0.83409999999999995</v>
      </c>
      <c r="AX42">
        <v>0.83760000000000001</v>
      </c>
      <c r="AY42">
        <v>0.84109999999999996</v>
      </c>
      <c r="AZ42">
        <v>0.84460000000000002</v>
      </c>
      <c r="BA42">
        <v>0.84799999999999998</v>
      </c>
      <c r="BB42">
        <v>0.85140000000000005</v>
      </c>
      <c r="BC42">
        <v>0.85470000000000002</v>
      </c>
      <c r="BD42">
        <v>0.85799999999999998</v>
      </c>
      <c r="BE42">
        <v>0.86119999999999997</v>
      </c>
      <c r="BF42">
        <v>0.86439999999999995</v>
      </c>
      <c r="BG42">
        <v>0.86760000000000004</v>
      </c>
      <c r="BH42">
        <v>0.87070000000000003</v>
      </c>
      <c r="BI42">
        <v>0.87380000000000002</v>
      </c>
      <c r="BJ42">
        <v>0.87680000000000002</v>
      </c>
      <c r="BK42">
        <v>0.87980000000000003</v>
      </c>
      <c r="BL42">
        <v>0.88280000000000003</v>
      </c>
      <c r="BM42">
        <v>0.88570000000000004</v>
      </c>
      <c r="BN42">
        <v>0.88859999999999995</v>
      </c>
      <c r="BO42">
        <v>0.89139999999999997</v>
      </c>
      <c r="BP42">
        <v>0.89419999999999999</v>
      </c>
      <c r="BQ42">
        <v>0.89700000000000002</v>
      </c>
      <c r="BR42">
        <v>0.89980000000000004</v>
      </c>
      <c r="BS42">
        <v>0.90249999999999997</v>
      </c>
      <c r="BT42">
        <v>0.9052</v>
      </c>
      <c r="BU42">
        <v>0.90790000000000004</v>
      </c>
      <c r="BV42">
        <v>0.91049999999999998</v>
      </c>
      <c r="BW42">
        <v>0.91310000000000002</v>
      </c>
      <c r="BX42">
        <v>0.91569999999999996</v>
      </c>
      <c r="BY42">
        <v>0.91820000000000002</v>
      </c>
      <c r="BZ42">
        <v>0.92069999999999996</v>
      </c>
      <c r="CA42">
        <v>0.92320000000000002</v>
      </c>
      <c r="CB42">
        <v>0.92569999999999997</v>
      </c>
      <c r="CC42">
        <v>0.92810000000000004</v>
      </c>
      <c r="CD42">
        <v>0.93059999999999998</v>
      </c>
      <c r="CE42">
        <v>0.93300000000000005</v>
      </c>
      <c r="CF42">
        <v>0.93530000000000002</v>
      </c>
      <c r="CG42">
        <v>0.93769999999999998</v>
      </c>
      <c r="CH42">
        <v>0.94</v>
      </c>
      <c r="CI42">
        <v>0.94230000000000003</v>
      </c>
      <c r="CJ42">
        <v>0.9446</v>
      </c>
      <c r="CK42">
        <v>0.94679999999999997</v>
      </c>
      <c r="CL42">
        <v>0.94910000000000005</v>
      </c>
      <c r="CM42">
        <v>0.95130000000000003</v>
      </c>
      <c r="CN42">
        <v>0.95350000000000001</v>
      </c>
      <c r="CO42">
        <v>0.95569999999999999</v>
      </c>
      <c r="CP42">
        <v>0.95779999999999998</v>
      </c>
      <c r="CQ42">
        <v>0.96</v>
      </c>
      <c r="CR42">
        <v>0.96209999999999996</v>
      </c>
      <c r="CS42">
        <v>0.96419999999999995</v>
      </c>
      <c r="CT42">
        <v>0.96630000000000005</v>
      </c>
      <c r="CU42">
        <v>0.96840000000000004</v>
      </c>
      <c r="CV42">
        <v>0.97040000000000004</v>
      </c>
      <c r="CW42">
        <v>0.97250000000000003</v>
      </c>
      <c r="CX42">
        <v>0.97450000000000003</v>
      </c>
      <c r="CY42">
        <v>0.97650000000000003</v>
      </c>
      <c r="CZ42">
        <v>0.97899999999999998</v>
      </c>
      <c r="DA42">
        <v>0.98099999999999998</v>
      </c>
      <c r="DB42">
        <v>0.98299999999999998</v>
      </c>
      <c r="DC42">
        <v>0.98499999999999999</v>
      </c>
      <c r="DD42">
        <v>0.98599999999999999</v>
      </c>
      <c r="DE42">
        <v>0.98799999999999999</v>
      </c>
      <c r="DF42">
        <v>0.99</v>
      </c>
      <c r="DG42">
        <v>0.99199999999999999</v>
      </c>
      <c r="DH42">
        <v>0.99399999999999999</v>
      </c>
      <c r="DI42">
        <v>0.996</v>
      </c>
    </row>
    <row r="43" spans="3:113" x14ac:dyDescent="0.25">
      <c r="C43">
        <v>1.38</v>
      </c>
      <c r="D43">
        <v>0.59319999999999995</v>
      </c>
      <c r="E43">
        <v>0.60099999999999998</v>
      </c>
      <c r="F43">
        <v>0.60870000000000002</v>
      </c>
      <c r="G43">
        <v>0.61619999999999997</v>
      </c>
      <c r="H43">
        <v>0.62350000000000005</v>
      </c>
      <c r="I43">
        <v>0.63070000000000004</v>
      </c>
      <c r="J43">
        <v>0.63770000000000004</v>
      </c>
      <c r="K43">
        <v>0.64459999999999995</v>
      </c>
      <c r="L43">
        <v>0.65129999999999999</v>
      </c>
      <c r="M43">
        <v>0.65790000000000004</v>
      </c>
      <c r="N43">
        <v>0.66439999999999999</v>
      </c>
      <c r="O43">
        <v>0.67079999999999995</v>
      </c>
      <c r="P43">
        <v>0.67700000000000005</v>
      </c>
      <c r="Q43">
        <v>0.68310000000000004</v>
      </c>
      <c r="R43">
        <v>0.68910000000000005</v>
      </c>
      <c r="S43">
        <v>0.69499999999999995</v>
      </c>
      <c r="T43">
        <v>0.70079999999999998</v>
      </c>
      <c r="U43">
        <v>0.70650000000000002</v>
      </c>
      <c r="V43">
        <v>0.71209999999999996</v>
      </c>
      <c r="W43">
        <v>0.71750000000000003</v>
      </c>
      <c r="X43">
        <v>0.72289999999999999</v>
      </c>
      <c r="Y43">
        <v>0.72819999999999996</v>
      </c>
      <c r="Z43">
        <v>0.73340000000000005</v>
      </c>
      <c r="AA43">
        <v>0.73850000000000005</v>
      </c>
      <c r="AB43">
        <v>0.74350000000000005</v>
      </c>
      <c r="AC43">
        <v>0.74839999999999995</v>
      </c>
      <c r="AD43">
        <v>0.75319999999999998</v>
      </c>
      <c r="AE43">
        <v>0.75800000000000001</v>
      </c>
      <c r="AF43">
        <v>0.76270000000000004</v>
      </c>
      <c r="AG43">
        <v>0.76729999999999998</v>
      </c>
      <c r="AH43">
        <v>0.77180000000000004</v>
      </c>
      <c r="AI43">
        <v>0.77629999999999999</v>
      </c>
      <c r="AJ43">
        <v>0.78069999999999995</v>
      </c>
      <c r="AK43">
        <v>0.78500000000000003</v>
      </c>
      <c r="AL43">
        <v>0.78920000000000001</v>
      </c>
      <c r="AM43">
        <v>0.79339999999999999</v>
      </c>
      <c r="AN43">
        <v>0.79749999999999999</v>
      </c>
      <c r="AO43">
        <v>0.80159999999999998</v>
      </c>
      <c r="AP43">
        <v>0.80559999999999998</v>
      </c>
      <c r="AQ43">
        <v>0.8095</v>
      </c>
      <c r="AR43">
        <v>0.81340000000000001</v>
      </c>
      <c r="AS43">
        <v>0.81720000000000004</v>
      </c>
      <c r="AT43">
        <v>0.82099999999999995</v>
      </c>
      <c r="AU43">
        <v>0.82469999999999999</v>
      </c>
      <c r="AV43">
        <v>0.82830000000000004</v>
      </c>
      <c r="AW43">
        <v>0.83189999999999997</v>
      </c>
      <c r="AX43">
        <v>0.83550000000000002</v>
      </c>
      <c r="AY43">
        <v>0.83899999999999997</v>
      </c>
      <c r="AZ43">
        <v>0.84250000000000003</v>
      </c>
      <c r="BA43">
        <v>0.84589999999999999</v>
      </c>
      <c r="BB43">
        <v>0.84919999999999995</v>
      </c>
      <c r="BC43">
        <v>0.85250000000000004</v>
      </c>
      <c r="BD43">
        <v>0.85580000000000001</v>
      </c>
      <c r="BE43">
        <v>0.85899999999999999</v>
      </c>
      <c r="BF43">
        <v>0.86219999999999997</v>
      </c>
      <c r="BG43">
        <v>0.86539999999999995</v>
      </c>
      <c r="BH43">
        <v>0.86850000000000005</v>
      </c>
      <c r="BI43">
        <v>0.87160000000000004</v>
      </c>
      <c r="BJ43">
        <v>0.87460000000000004</v>
      </c>
      <c r="BK43">
        <v>0.87760000000000005</v>
      </c>
      <c r="BL43">
        <v>0.88049999999999995</v>
      </c>
      <c r="BM43">
        <v>0.88339999999999996</v>
      </c>
      <c r="BN43">
        <v>0.88629999999999998</v>
      </c>
      <c r="BO43">
        <v>0.88919999999999999</v>
      </c>
      <c r="BP43">
        <v>0.89200000000000002</v>
      </c>
      <c r="BQ43">
        <v>0.89480000000000004</v>
      </c>
      <c r="BR43">
        <v>0.89749999999999996</v>
      </c>
      <c r="BS43">
        <v>0.9002</v>
      </c>
      <c r="BT43">
        <v>0.90290000000000004</v>
      </c>
      <c r="BU43">
        <v>0.90559999999999996</v>
      </c>
      <c r="BV43">
        <v>0.90820000000000001</v>
      </c>
      <c r="BW43">
        <v>0.91080000000000005</v>
      </c>
      <c r="BX43">
        <v>0.91339999999999999</v>
      </c>
      <c r="BY43">
        <v>0.91590000000000005</v>
      </c>
      <c r="BZ43">
        <v>0.91839999999999999</v>
      </c>
      <c r="CA43">
        <v>0.92090000000000005</v>
      </c>
      <c r="CB43">
        <v>0.9234</v>
      </c>
      <c r="CC43">
        <v>0.92579999999999996</v>
      </c>
      <c r="CD43">
        <v>0.92820000000000003</v>
      </c>
      <c r="CE43">
        <v>0.93059999999999998</v>
      </c>
      <c r="CF43">
        <v>0.93289999999999995</v>
      </c>
      <c r="CG43">
        <v>0.93530000000000002</v>
      </c>
      <c r="CH43">
        <v>0.93759999999999999</v>
      </c>
      <c r="CI43">
        <v>0.93989999999999996</v>
      </c>
      <c r="CJ43">
        <v>0.94220000000000004</v>
      </c>
      <c r="CK43">
        <v>0.94440000000000002</v>
      </c>
      <c r="CL43">
        <v>0.94669999999999999</v>
      </c>
      <c r="CM43">
        <v>0.94889999999999997</v>
      </c>
      <c r="CN43">
        <v>0.95109999999999995</v>
      </c>
      <c r="CO43">
        <v>0.95320000000000005</v>
      </c>
      <c r="CP43">
        <v>0.95540000000000003</v>
      </c>
      <c r="CQ43">
        <v>0.95750000000000002</v>
      </c>
      <c r="CR43">
        <v>0.9597</v>
      </c>
      <c r="CS43">
        <v>0.96179999999999999</v>
      </c>
      <c r="CT43">
        <v>0.96389999999999998</v>
      </c>
      <c r="CU43">
        <v>0.96589999999999998</v>
      </c>
      <c r="CV43">
        <v>0.96799999999999997</v>
      </c>
      <c r="CW43">
        <v>0.97</v>
      </c>
      <c r="CX43">
        <v>0.97209999999999996</v>
      </c>
      <c r="CY43">
        <v>0.97409999999999997</v>
      </c>
      <c r="CZ43">
        <v>0.97599999999999998</v>
      </c>
      <c r="DA43">
        <v>0.97799999999999998</v>
      </c>
      <c r="DB43">
        <v>0.98</v>
      </c>
      <c r="DC43">
        <v>0.98199999999999998</v>
      </c>
      <c r="DD43">
        <v>0.98399999999999999</v>
      </c>
      <c r="DE43">
        <v>0.98599999999999999</v>
      </c>
      <c r="DF43">
        <v>0.98799999999999999</v>
      </c>
      <c r="DG43">
        <v>0.99</v>
      </c>
      <c r="DH43">
        <v>0.99199999999999999</v>
      </c>
      <c r="DI43">
        <v>0.99399999999999999</v>
      </c>
    </row>
    <row r="44" spans="3:113" x14ac:dyDescent="0.25">
      <c r="C44">
        <v>1.4790000000000001</v>
      </c>
      <c r="D44">
        <v>0.5917</v>
      </c>
      <c r="E44">
        <v>0.59950000000000003</v>
      </c>
      <c r="F44">
        <v>0.60719999999999996</v>
      </c>
      <c r="G44">
        <v>0.61460000000000004</v>
      </c>
      <c r="H44">
        <v>0.62190000000000001</v>
      </c>
      <c r="I44">
        <v>0.62909999999999999</v>
      </c>
      <c r="J44">
        <v>0.6361</v>
      </c>
      <c r="K44">
        <v>0.64300000000000002</v>
      </c>
      <c r="L44">
        <v>0.64970000000000006</v>
      </c>
      <c r="M44">
        <v>0.65629999999999999</v>
      </c>
      <c r="N44">
        <v>0.66279999999999994</v>
      </c>
      <c r="O44">
        <v>0.66910000000000003</v>
      </c>
      <c r="P44">
        <v>0.67530000000000001</v>
      </c>
      <c r="Q44">
        <v>0.68140000000000001</v>
      </c>
      <c r="R44">
        <v>0.68740000000000001</v>
      </c>
      <c r="S44">
        <v>0.69330000000000003</v>
      </c>
      <c r="T44">
        <v>0.69910000000000005</v>
      </c>
      <c r="U44">
        <v>0.70469999999999999</v>
      </c>
      <c r="V44">
        <v>0.71030000000000004</v>
      </c>
      <c r="W44">
        <v>0.7157</v>
      </c>
      <c r="X44">
        <v>0.72109999999999996</v>
      </c>
      <c r="Y44">
        <v>0.72640000000000005</v>
      </c>
      <c r="Z44">
        <v>0.73150000000000004</v>
      </c>
      <c r="AA44">
        <v>0.73660000000000003</v>
      </c>
      <c r="AB44">
        <v>0.74160000000000004</v>
      </c>
      <c r="AC44">
        <v>0.74650000000000005</v>
      </c>
      <c r="AD44">
        <v>0.75139999999999996</v>
      </c>
      <c r="AE44">
        <v>0.75609999999999999</v>
      </c>
      <c r="AF44">
        <v>0.76080000000000003</v>
      </c>
      <c r="AG44">
        <v>0.76539999999999997</v>
      </c>
      <c r="AH44">
        <v>0.76990000000000003</v>
      </c>
      <c r="AI44">
        <v>0.77429999999999999</v>
      </c>
      <c r="AJ44">
        <v>0.77869999999999995</v>
      </c>
      <c r="AK44">
        <v>0.78300000000000003</v>
      </c>
      <c r="AL44">
        <v>0.7873</v>
      </c>
      <c r="AM44">
        <v>0.79139999999999999</v>
      </c>
      <c r="AN44">
        <v>0.79549999999999998</v>
      </c>
      <c r="AO44">
        <v>0.79959999999999998</v>
      </c>
      <c r="AP44">
        <v>0.80359999999999998</v>
      </c>
      <c r="AQ44">
        <v>0.8075</v>
      </c>
      <c r="AR44">
        <v>0.81140000000000001</v>
      </c>
      <c r="AS44">
        <v>0.81520000000000004</v>
      </c>
      <c r="AT44">
        <v>0.81889999999999996</v>
      </c>
      <c r="AU44">
        <v>0.8226</v>
      </c>
      <c r="AV44">
        <v>0.82630000000000003</v>
      </c>
      <c r="AW44">
        <v>0.82989999999999997</v>
      </c>
      <c r="AX44">
        <v>0.83340000000000003</v>
      </c>
      <c r="AY44">
        <v>0.83689999999999998</v>
      </c>
      <c r="AZ44">
        <v>0.84040000000000004</v>
      </c>
      <c r="BA44">
        <v>0.84379999999999999</v>
      </c>
      <c r="BB44">
        <v>0.84709999999999996</v>
      </c>
      <c r="BC44">
        <v>0.85040000000000004</v>
      </c>
      <c r="BD44">
        <v>0.85370000000000001</v>
      </c>
      <c r="BE44">
        <v>0.8569</v>
      </c>
      <c r="BF44">
        <v>0.86009999999999998</v>
      </c>
      <c r="BG44">
        <v>0.86319999999999997</v>
      </c>
      <c r="BH44">
        <v>0.86629999999999996</v>
      </c>
      <c r="BI44">
        <v>0.86939999999999995</v>
      </c>
      <c r="BJ44">
        <v>0.87239999999999995</v>
      </c>
      <c r="BK44">
        <v>0.87539999999999996</v>
      </c>
      <c r="BL44">
        <v>0.87829999999999997</v>
      </c>
      <c r="BM44">
        <v>0.88119999999999998</v>
      </c>
      <c r="BN44">
        <v>0.8841</v>
      </c>
      <c r="BO44">
        <v>0.88690000000000002</v>
      </c>
      <c r="BP44">
        <v>0.88970000000000005</v>
      </c>
      <c r="BQ44">
        <v>0.89249999999999996</v>
      </c>
      <c r="BR44">
        <v>0.89529999999999998</v>
      </c>
      <c r="BS44">
        <v>0.89800000000000002</v>
      </c>
      <c r="BT44">
        <v>0.90059999999999996</v>
      </c>
      <c r="BU44">
        <v>0.90329999999999999</v>
      </c>
      <c r="BV44">
        <v>0.90590000000000004</v>
      </c>
      <c r="BW44">
        <v>0.90849999999999997</v>
      </c>
      <c r="BX44">
        <v>0.91110000000000002</v>
      </c>
      <c r="BY44">
        <v>0.91359999999999997</v>
      </c>
      <c r="BZ44">
        <v>0.91610000000000003</v>
      </c>
      <c r="CA44">
        <v>0.91859999999999997</v>
      </c>
      <c r="CB44">
        <v>0.92100000000000004</v>
      </c>
      <c r="CC44">
        <v>0.92349999999999999</v>
      </c>
      <c r="CD44">
        <v>0.92589999999999995</v>
      </c>
      <c r="CE44">
        <v>0.92830000000000001</v>
      </c>
      <c r="CF44">
        <v>0.93059999999999998</v>
      </c>
      <c r="CG44">
        <v>0.93300000000000005</v>
      </c>
      <c r="CH44">
        <v>0.93530000000000002</v>
      </c>
      <c r="CI44">
        <v>0.93759999999999999</v>
      </c>
      <c r="CJ44">
        <v>0.93979999999999997</v>
      </c>
      <c r="CK44">
        <v>0.94210000000000005</v>
      </c>
      <c r="CL44">
        <v>0.94430000000000003</v>
      </c>
      <c r="CM44">
        <v>0.94650000000000001</v>
      </c>
      <c r="CN44">
        <v>0.94869999999999999</v>
      </c>
      <c r="CO44">
        <v>0.95089999999999997</v>
      </c>
      <c r="CP44">
        <v>0.95299999999999996</v>
      </c>
      <c r="CQ44">
        <v>0.95520000000000005</v>
      </c>
      <c r="CR44">
        <v>0.95730000000000004</v>
      </c>
      <c r="CS44">
        <v>0.95940000000000003</v>
      </c>
      <c r="CT44">
        <v>0.96140000000000003</v>
      </c>
      <c r="CU44">
        <v>0.96350000000000002</v>
      </c>
      <c r="CV44">
        <v>0.96560000000000001</v>
      </c>
      <c r="CW44">
        <v>0.96760000000000002</v>
      </c>
      <c r="CX44">
        <v>0.96960000000000002</v>
      </c>
      <c r="CY44">
        <v>0.97160000000000002</v>
      </c>
      <c r="CZ44">
        <v>0.97399999999999998</v>
      </c>
      <c r="DA44">
        <v>0.97599999999999998</v>
      </c>
      <c r="DB44">
        <v>0.97799999999999998</v>
      </c>
      <c r="DC44">
        <v>0.98</v>
      </c>
      <c r="DD44">
        <v>0.98199999999999998</v>
      </c>
      <c r="DE44">
        <v>0.98299999999999998</v>
      </c>
      <c r="DF44">
        <v>0.98499999999999999</v>
      </c>
      <c r="DG44">
        <v>0.98699999999999999</v>
      </c>
      <c r="DH44">
        <v>0.98899999999999999</v>
      </c>
      <c r="DI44">
        <v>0.99099999999999999</v>
      </c>
    </row>
    <row r="45" spans="3:113" x14ac:dyDescent="0.25">
      <c r="C45">
        <v>1.585</v>
      </c>
      <c r="D45">
        <v>0.59030000000000005</v>
      </c>
      <c r="E45">
        <v>0.59809999999999997</v>
      </c>
      <c r="F45">
        <v>0.60570000000000002</v>
      </c>
      <c r="G45">
        <v>0.61309999999999998</v>
      </c>
      <c r="H45">
        <v>0.62039999999999995</v>
      </c>
      <c r="I45">
        <v>0.62749999999999995</v>
      </c>
      <c r="J45">
        <v>0.63449999999999995</v>
      </c>
      <c r="K45">
        <v>0.64139999999999997</v>
      </c>
      <c r="L45">
        <v>0.64810000000000001</v>
      </c>
      <c r="M45">
        <v>0.65469999999999995</v>
      </c>
      <c r="N45">
        <v>0.66110000000000002</v>
      </c>
      <c r="O45">
        <v>0.66749999999999998</v>
      </c>
      <c r="P45">
        <v>0.67369999999999997</v>
      </c>
      <c r="Q45">
        <v>0.67979999999999996</v>
      </c>
      <c r="R45">
        <v>0.68569999999999998</v>
      </c>
      <c r="S45">
        <v>0.69159999999999999</v>
      </c>
      <c r="T45">
        <v>0.69730000000000003</v>
      </c>
      <c r="U45">
        <v>0.70299999999999996</v>
      </c>
      <c r="V45">
        <v>0.70850000000000002</v>
      </c>
      <c r="W45">
        <v>0.71399999999999997</v>
      </c>
      <c r="X45">
        <v>0.71930000000000005</v>
      </c>
      <c r="Y45">
        <v>0.72460000000000002</v>
      </c>
      <c r="Z45">
        <v>0.72970000000000002</v>
      </c>
      <c r="AA45">
        <v>0.73480000000000001</v>
      </c>
      <c r="AB45">
        <v>0.73980000000000001</v>
      </c>
      <c r="AC45">
        <v>0.74470000000000003</v>
      </c>
      <c r="AD45">
        <v>0.74950000000000006</v>
      </c>
      <c r="AE45">
        <v>0.75419999999999998</v>
      </c>
      <c r="AF45">
        <v>0.75890000000000002</v>
      </c>
      <c r="AG45">
        <v>0.76349999999999996</v>
      </c>
      <c r="AH45">
        <v>0.76800000000000002</v>
      </c>
      <c r="AI45">
        <v>0.77239999999999998</v>
      </c>
      <c r="AJ45">
        <v>0.77680000000000005</v>
      </c>
      <c r="AK45">
        <v>0.78110000000000002</v>
      </c>
      <c r="AL45">
        <v>0.7853</v>
      </c>
      <c r="AM45">
        <v>0.78949999999999998</v>
      </c>
      <c r="AN45">
        <v>0.79359999999999997</v>
      </c>
      <c r="AO45">
        <v>0.79759999999999998</v>
      </c>
      <c r="AP45">
        <v>0.80159999999999998</v>
      </c>
      <c r="AQ45">
        <v>0.80549999999999999</v>
      </c>
      <c r="AR45">
        <v>0.80940000000000001</v>
      </c>
      <c r="AS45">
        <v>0.81320000000000003</v>
      </c>
      <c r="AT45">
        <v>0.81689999999999996</v>
      </c>
      <c r="AU45">
        <v>0.8206</v>
      </c>
      <c r="AV45">
        <v>0.82420000000000004</v>
      </c>
      <c r="AW45">
        <v>0.82779999999999998</v>
      </c>
      <c r="AX45">
        <v>0.83140000000000003</v>
      </c>
      <c r="AY45">
        <v>0.83479999999999999</v>
      </c>
      <c r="AZ45">
        <v>0.83830000000000005</v>
      </c>
      <c r="BA45">
        <v>0.8417</v>
      </c>
      <c r="BB45">
        <v>0.84499999999999997</v>
      </c>
      <c r="BC45">
        <v>0.84830000000000005</v>
      </c>
      <c r="BD45">
        <v>0.85160000000000002</v>
      </c>
      <c r="BE45">
        <v>0.8548</v>
      </c>
      <c r="BF45">
        <v>0.85799999999999998</v>
      </c>
      <c r="BG45">
        <v>0.86109999999999998</v>
      </c>
      <c r="BH45">
        <v>0.86419999999999997</v>
      </c>
      <c r="BI45">
        <v>0.86719999999999997</v>
      </c>
      <c r="BJ45">
        <v>0.87019999999999997</v>
      </c>
      <c r="BK45">
        <v>0.87319999999999998</v>
      </c>
      <c r="BL45">
        <v>0.87619999999999998</v>
      </c>
      <c r="BM45">
        <v>0.87909999999999999</v>
      </c>
      <c r="BN45">
        <v>0.88190000000000002</v>
      </c>
      <c r="BO45">
        <v>0.88480000000000003</v>
      </c>
      <c r="BP45">
        <v>0.88759999999999994</v>
      </c>
      <c r="BQ45">
        <v>0.89029999999999998</v>
      </c>
      <c r="BR45">
        <v>0.8931</v>
      </c>
      <c r="BS45">
        <v>0.89580000000000004</v>
      </c>
      <c r="BT45">
        <v>0.89839999999999998</v>
      </c>
      <c r="BU45">
        <v>0.90110000000000001</v>
      </c>
      <c r="BV45">
        <v>0.90369999999999995</v>
      </c>
      <c r="BW45">
        <v>0.90629999999999999</v>
      </c>
      <c r="BX45">
        <v>0.90880000000000005</v>
      </c>
      <c r="BY45">
        <v>0.9113</v>
      </c>
      <c r="BZ45">
        <v>0.91379999999999995</v>
      </c>
      <c r="CA45">
        <v>0.9163</v>
      </c>
      <c r="CB45">
        <v>0.91879999999999995</v>
      </c>
      <c r="CC45">
        <v>0.92120000000000002</v>
      </c>
      <c r="CD45">
        <v>0.92359999999999998</v>
      </c>
      <c r="CE45">
        <v>0.92600000000000005</v>
      </c>
      <c r="CF45">
        <v>0.92830000000000001</v>
      </c>
      <c r="CG45">
        <v>0.93069999999999997</v>
      </c>
      <c r="CH45">
        <v>0.93300000000000005</v>
      </c>
      <c r="CI45">
        <v>0.93520000000000003</v>
      </c>
      <c r="CJ45">
        <v>0.9375</v>
      </c>
      <c r="CK45">
        <v>0.93969999999999998</v>
      </c>
      <c r="CL45">
        <v>0.94199999999999995</v>
      </c>
      <c r="CM45">
        <v>0.94420000000000004</v>
      </c>
      <c r="CN45">
        <v>0.94640000000000002</v>
      </c>
      <c r="CO45">
        <v>0.94850000000000001</v>
      </c>
      <c r="CP45">
        <v>0.95069999999999999</v>
      </c>
      <c r="CQ45">
        <v>0.95279999999999998</v>
      </c>
      <c r="CR45">
        <v>0.95489999999999997</v>
      </c>
      <c r="CS45">
        <v>0.95699999999999996</v>
      </c>
      <c r="CT45">
        <v>0.95909999999999995</v>
      </c>
      <c r="CU45">
        <v>0.96109999999999995</v>
      </c>
      <c r="CV45">
        <v>0.96319999999999995</v>
      </c>
      <c r="CW45">
        <v>0.96519999999999995</v>
      </c>
      <c r="CX45">
        <v>0.96719999999999995</v>
      </c>
      <c r="CY45">
        <v>0.96919999999999995</v>
      </c>
      <c r="CZ45">
        <v>0.97099999999999997</v>
      </c>
      <c r="DA45">
        <v>0.97299999999999998</v>
      </c>
      <c r="DB45">
        <v>0.97499999999999998</v>
      </c>
      <c r="DC45">
        <v>0.97699999999999998</v>
      </c>
      <c r="DD45">
        <v>0.97899999999999998</v>
      </c>
      <c r="DE45">
        <v>0.98099999999999998</v>
      </c>
      <c r="DF45">
        <v>0.98299999999999998</v>
      </c>
      <c r="DG45">
        <v>0.98499999999999999</v>
      </c>
      <c r="DH45">
        <v>0.98699999999999999</v>
      </c>
      <c r="DI45">
        <v>0.98899999999999999</v>
      </c>
    </row>
    <row r="46" spans="3:113" x14ac:dyDescent="0.25">
      <c r="C46">
        <v>1.698</v>
      </c>
      <c r="D46">
        <v>0.58879999999999999</v>
      </c>
      <c r="E46">
        <v>0.59660000000000002</v>
      </c>
      <c r="F46">
        <v>0.60419999999999996</v>
      </c>
      <c r="G46">
        <v>0.61160000000000003</v>
      </c>
      <c r="H46">
        <v>0.61890000000000001</v>
      </c>
      <c r="I46">
        <v>0.626</v>
      </c>
      <c r="J46">
        <v>0.63300000000000001</v>
      </c>
      <c r="K46">
        <v>0.63980000000000004</v>
      </c>
      <c r="L46">
        <v>0.64649999999999996</v>
      </c>
      <c r="M46">
        <v>0.65310000000000001</v>
      </c>
      <c r="N46">
        <v>0.65949999999999998</v>
      </c>
      <c r="O46">
        <v>0.66579999999999995</v>
      </c>
      <c r="P46">
        <v>0.67200000000000004</v>
      </c>
      <c r="Q46">
        <v>0.67810000000000004</v>
      </c>
      <c r="R46">
        <v>0.68410000000000004</v>
      </c>
      <c r="S46">
        <v>0.68989999999999996</v>
      </c>
      <c r="T46">
        <v>0.6956</v>
      </c>
      <c r="U46">
        <v>0.70130000000000003</v>
      </c>
      <c r="V46">
        <v>0.70679999999999998</v>
      </c>
      <c r="W46">
        <v>0.71220000000000006</v>
      </c>
      <c r="X46">
        <v>0.71760000000000002</v>
      </c>
      <c r="Y46">
        <v>0.7228</v>
      </c>
      <c r="Z46">
        <v>0.72799999999999998</v>
      </c>
      <c r="AA46">
        <v>0.73299999999999998</v>
      </c>
      <c r="AB46">
        <v>0.73799999999999999</v>
      </c>
      <c r="AC46">
        <v>0.7429</v>
      </c>
      <c r="AD46">
        <v>0.74770000000000003</v>
      </c>
      <c r="AE46">
        <v>0.75239999999999996</v>
      </c>
      <c r="AF46">
        <v>0.7571</v>
      </c>
      <c r="AG46">
        <v>0.76160000000000005</v>
      </c>
      <c r="AH46">
        <v>0.7661</v>
      </c>
      <c r="AI46">
        <v>0.77059999999999995</v>
      </c>
      <c r="AJ46">
        <v>0.77490000000000003</v>
      </c>
      <c r="AK46">
        <v>0.7792</v>
      </c>
      <c r="AL46">
        <v>0.78339999999999999</v>
      </c>
      <c r="AM46">
        <v>0.78759999999999997</v>
      </c>
      <c r="AN46">
        <v>0.79159999999999997</v>
      </c>
      <c r="AO46">
        <v>0.79569999999999996</v>
      </c>
      <c r="AP46">
        <v>0.79959999999999998</v>
      </c>
      <c r="AQ46">
        <v>0.80349999999999999</v>
      </c>
      <c r="AR46">
        <v>0.80740000000000001</v>
      </c>
      <c r="AS46">
        <v>0.81120000000000003</v>
      </c>
      <c r="AT46">
        <v>0.81489999999999996</v>
      </c>
      <c r="AU46">
        <v>0.81859999999999999</v>
      </c>
      <c r="AV46">
        <v>0.82220000000000004</v>
      </c>
      <c r="AW46">
        <v>0.82579999999999998</v>
      </c>
      <c r="AX46">
        <v>0.82930000000000004</v>
      </c>
      <c r="AY46">
        <v>0.83279999999999998</v>
      </c>
      <c r="AZ46">
        <v>0.83620000000000005</v>
      </c>
      <c r="BA46">
        <v>0.83960000000000001</v>
      </c>
      <c r="BB46">
        <v>0.84299999999999997</v>
      </c>
      <c r="BC46">
        <v>0.84630000000000005</v>
      </c>
      <c r="BD46">
        <v>0.84950000000000003</v>
      </c>
      <c r="BE46">
        <v>0.85270000000000001</v>
      </c>
      <c r="BF46">
        <v>0.85589999999999999</v>
      </c>
      <c r="BG46">
        <v>0.85899999999999999</v>
      </c>
      <c r="BH46">
        <v>0.86209999999999998</v>
      </c>
      <c r="BI46">
        <v>0.86509999999999998</v>
      </c>
      <c r="BJ46">
        <v>0.86809999999999998</v>
      </c>
      <c r="BK46">
        <v>0.87109999999999999</v>
      </c>
      <c r="BL46">
        <v>0.874</v>
      </c>
      <c r="BM46">
        <v>0.87690000000000001</v>
      </c>
      <c r="BN46">
        <v>0.87980000000000003</v>
      </c>
      <c r="BO46">
        <v>0.88260000000000005</v>
      </c>
      <c r="BP46">
        <v>0.88539999999999996</v>
      </c>
      <c r="BQ46">
        <v>0.88819999999999999</v>
      </c>
      <c r="BR46">
        <v>0.89090000000000003</v>
      </c>
      <c r="BS46">
        <v>0.89359999999999995</v>
      </c>
      <c r="BT46">
        <v>0.8962</v>
      </c>
      <c r="BU46">
        <v>0.89890000000000003</v>
      </c>
      <c r="BV46">
        <v>0.90149999999999997</v>
      </c>
      <c r="BW46">
        <v>0.90410000000000001</v>
      </c>
      <c r="BX46">
        <v>0.90659999999999996</v>
      </c>
      <c r="BY46">
        <v>0.90910000000000002</v>
      </c>
      <c r="BZ46">
        <v>0.91159999999999997</v>
      </c>
      <c r="CA46">
        <v>0.91410000000000002</v>
      </c>
      <c r="CB46">
        <v>0.91649999999999998</v>
      </c>
      <c r="CC46">
        <v>0.91900000000000004</v>
      </c>
      <c r="CD46">
        <v>0.9214</v>
      </c>
      <c r="CE46">
        <v>0.92369999999999997</v>
      </c>
      <c r="CF46">
        <v>0.92610000000000003</v>
      </c>
      <c r="CG46">
        <v>0.9284</v>
      </c>
      <c r="CH46">
        <v>0.93069999999999997</v>
      </c>
      <c r="CI46">
        <v>0.93300000000000005</v>
      </c>
      <c r="CJ46">
        <v>0.93520000000000003</v>
      </c>
      <c r="CK46">
        <v>0.9375</v>
      </c>
      <c r="CL46">
        <v>0.93969999999999998</v>
      </c>
      <c r="CM46">
        <v>0.94189999999999996</v>
      </c>
      <c r="CN46">
        <v>0.94410000000000005</v>
      </c>
      <c r="CO46">
        <v>0.94620000000000004</v>
      </c>
      <c r="CP46">
        <v>0.94840000000000002</v>
      </c>
      <c r="CQ46">
        <v>0.95050000000000001</v>
      </c>
      <c r="CR46">
        <v>0.9526</v>
      </c>
      <c r="CS46">
        <v>0.95469999999999999</v>
      </c>
      <c r="CT46">
        <v>0.95669999999999999</v>
      </c>
      <c r="CU46">
        <v>0.95879999999999999</v>
      </c>
      <c r="CV46">
        <v>0.96079999999999999</v>
      </c>
      <c r="CW46">
        <v>0.96289999999999998</v>
      </c>
      <c r="CX46">
        <v>0.96489999999999998</v>
      </c>
      <c r="CY46">
        <v>0.96689999999999998</v>
      </c>
      <c r="CZ46">
        <v>0.96899999999999997</v>
      </c>
      <c r="DA46">
        <v>0.97099999999999997</v>
      </c>
      <c r="DB46">
        <v>0.97299999999999998</v>
      </c>
      <c r="DC46">
        <v>0.97499999999999998</v>
      </c>
      <c r="DD46">
        <v>0.97699999999999998</v>
      </c>
      <c r="DE46">
        <v>0.97899999999999998</v>
      </c>
      <c r="DF46">
        <v>0.98099999999999998</v>
      </c>
      <c r="DG46">
        <v>0.98199999999999998</v>
      </c>
      <c r="DH46">
        <v>0.98399999999999999</v>
      </c>
      <c r="DI46">
        <v>0.98599999999999999</v>
      </c>
    </row>
    <row r="47" spans="3:113" x14ac:dyDescent="0.25">
      <c r="C47">
        <v>1.82</v>
      </c>
      <c r="D47">
        <v>0.58740000000000003</v>
      </c>
      <c r="E47">
        <v>0.59519999999999995</v>
      </c>
      <c r="F47">
        <v>0.60270000000000001</v>
      </c>
      <c r="G47">
        <v>0.61019999999999996</v>
      </c>
      <c r="H47">
        <v>0.61739999999999995</v>
      </c>
      <c r="I47">
        <v>0.62450000000000006</v>
      </c>
      <c r="J47">
        <v>0.63149999999999995</v>
      </c>
      <c r="K47">
        <v>0.63829999999999998</v>
      </c>
      <c r="L47">
        <v>0.64500000000000002</v>
      </c>
      <c r="M47">
        <v>0.65149999999999997</v>
      </c>
      <c r="N47">
        <v>0.65790000000000004</v>
      </c>
      <c r="O47">
        <v>0.66420000000000001</v>
      </c>
      <c r="P47">
        <v>0.6704</v>
      </c>
      <c r="Q47">
        <v>0.67649999999999999</v>
      </c>
      <c r="R47">
        <v>0.68240000000000001</v>
      </c>
      <c r="S47">
        <v>0.68830000000000002</v>
      </c>
      <c r="T47">
        <v>0.69399999999999995</v>
      </c>
      <c r="U47">
        <v>0.6996</v>
      </c>
      <c r="V47">
        <v>0.70509999999999995</v>
      </c>
      <c r="W47">
        <v>0.71050000000000002</v>
      </c>
      <c r="X47">
        <v>0.71589999999999998</v>
      </c>
      <c r="Y47">
        <v>0.72109999999999996</v>
      </c>
      <c r="Z47">
        <v>0.72619999999999996</v>
      </c>
      <c r="AA47">
        <v>0.73129999999999995</v>
      </c>
      <c r="AB47">
        <v>0.73619999999999997</v>
      </c>
      <c r="AC47">
        <v>0.74109999999999998</v>
      </c>
      <c r="AD47">
        <v>0.74590000000000001</v>
      </c>
      <c r="AE47">
        <v>0.75060000000000004</v>
      </c>
      <c r="AF47">
        <v>0.75519999999999998</v>
      </c>
      <c r="AG47">
        <v>0.75980000000000003</v>
      </c>
      <c r="AH47">
        <v>0.76429999999999998</v>
      </c>
      <c r="AI47">
        <v>0.76870000000000005</v>
      </c>
      <c r="AJ47">
        <v>0.77300000000000002</v>
      </c>
      <c r="AK47">
        <v>0.77729999999999999</v>
      </c>
      <c r="AL47">
        <v>0.78149999999999997</v>
      </c>
      <c r="AM47">
        <v>0.78569999999999995</v>
      </c>
      <c r="AN47">
        <v>0.78969999999999996</v>
      </c>
      <c r="AO47">
        <v>0.79379999999999995</v>
      </c>
      <c r="AP47">
        <v>0.79769999999999996</v>
      </c>
      <c r="AQ47">
        <v>0.80159999999999998</v>
      </c>
      <c r="AR47">
        <v>0.80549999999999999</v>
      </c>
      <c r="AS47">
        <v>0.80920000000000003</v>
      </c>
      <c r="AT47">
        <v>0.81299999999999994</v>
      </c>
      <c r="AU47">
        <v>0.81659999999999999</v>
      </c>
      <c r="AV47">
        <v>0.82030000000000003</v>
      </c>
      <c r="AW47">
        <v>0.82379999999999998</v>
      </c>
      <c r="AX47">
        <v>0.82730000000000004</v>
      </c>
      <c r="AY47">
        <v>0.83079999999999998</v>
      </c>
      <c r="AZ47">
        <v>0.83420000000000005</v>
      </c>
      <c r="BA47">
        <v>0.83760000000000001</v>
      </c>
      <c r="BB47">
        <v>0.84089999999999998</v>
      </c>
      <c r="BC47">
        <v>0.84419999999999995</v>
      </c>
      <c r="BD47">
        <v>0.84750000000000003</v>
      </c>
      <c r="BE47">
        <v>0.85070000000000001</v>
      </c>
      <c r="BF47">
        <v>0.8538</v>
      </c>
      <c r="BG47">
        <v>0.8569</v>
      </c>
      <c r="BH47">
        <v>0.86</v>
      </c>
      <c r="BI47">
        <v>0.86299999999999999</v>
      </c>
      <c r="BJ47">
        <v>0.86599999999999999</v>
      </c>
      <c r="BK47">
        <v>0.86899999999999999</v>
      </c>
      <c r="BL47">
        <v>0.87190000000000001</v>
      </c>
      <c r="BM47">
        <v>0.87480000000000002</v>
      </c>
      <c r="BN47">
        <v>0.87770000000000004</v>
      </c>
      <c r="BO47">
        <v>0.88049999999999995</v>
      </c>
      <c r="BP47">
        <v>0.88329999999999997</v>
      </c>
      <c r="BQ47">
        <v>0.88600000000000001</v>
      </c>
      <c r="BR47">
        <v>0.88870000000000005</v>
      </c>
      <c r="BS47">
        <v>0.89139999999999997</v>
      </c>
      <c r="BT47">
        <v>0.89410000000000001</v>
      </c>
      <c r="BU47">
        <v>0.89670000000000005</v>
      </c>
      <c r="BV47">
        <v>0.89929999999999999</v>
      </c>
      <c r="BW47">
        <v>0.90190000000000003</v>
      </c>
      <c r="BX47">
        <v>0.90439999999999998</v>
      </c>
      <c r="BY47">
        <v>0.90700000000000003</v>
      </c>
      <c r="BZ47">
        <v>0.90939999999999999</v>
      </c>
      <c r="CA47">
        <v>0.91190000000000004</v>
      </c>
      <c r="CB47">
        <v>0.9143</v>
      </c>
      <c r="CC47">
        <v>0.91679999999999995</v>
      </c>
      <c r="CD47">
        <v>0.91910000000000003</v>
      </c>
      <c r="CE47">
        <v>0.92149999999999999</v>
      </c>
      <c r="CF47">
        <v>0.92379999999999995</v>
      </c>
      <c r="CG47">
        <v>0.92620000000000002</v>
      </c>
      <c r="CH47">
        <v>0.92849999999999999</v>
      </c>
      <c r="CI47">
        <v>0.93069999999999997</v>
      </c>
      <c r="CJ47">
        <v>0.93300000000000005</v>
      </c>
      <c r="CK47">
        <v>0.93520000000000003</v>
      </c>
      <c r="CL47">
        <v>0.93740000000000001</v>
      </c>
      <c r="CM47">
        <v>0.93959999999999999</v>
      </c>
      <c r="CN47">
        <v>0.94179999999999997</v>
      </c>
      <c r="CO47">
        <v>0.94389999999999996</v>
      </c>
      <c r="CP47">
        <v>0.94610000000000005</v>
      </c>
      <c r="CQ47">
        <v>0.94820000000000004</v>
      </c>
      <c r="CR47">
        <v>0.95030000000000003</v>
      </c>
      <c r="CS47">
        <v>0.95240000000000002</v>
      </c>
      <c r="CT47">
        <v>0.95450000000000002</v>
      </c>
      <c r="CU47">
        <v>0.95650000000000002</v>
      </c>
      <c r="CV47">
        <v>0.95850000000000002</v>
      </c>
      <c r="CW47">
        <v>0.96060000000000001</v>
      </c>
      <c r="CX47">
        <v>0.96260000000000001</v>
      </c>
      <c r="CY47">
        <v>0.96460000000000001</v>
      </c>
      <c r="CZ47">
        <v>0.96699999999999997</v>
      </c>
      <c r="DA47">
        <v>0.96899999999999997</v>
      </c>
      <c r="DB47">
        <v>0.97099999999999997</v>
      </c>
      <c r="DC47">
        <v>0.97199999999999998</v>
      </c>
      <c r="DD47">
        <v>0.97399999999999998</v>
      </c>
      <c r="DE47">
        <v>0.97599999999999998</v>
      </c>
      <c r="DF47">
        <v>0.97799999999999998</v>
      </c>
      <c r="DG47">
        <v>0.98</v>
      </c>
      <c r="DH47">
        <v>0.98199999999999998</v>
      </c>
      <c r="DI47">
        <v>0.98399999999999999</v>
      </c>
    </row>
    <row r="48" spans="3:113" x14ac:dyDescent="0.25">
      <c r="C48">
        <v>1.95</v>
      </c>
      <c r="D48">
        <v>0.58599999999999997</v>
      </c>
      <c r="E48">
        <v>0.59379999999999999</v>
      </c>
      <c r="F48">
        <v>0.60129999999999995</v>
      </c>
      <c r="G48">
        <v>0.60870000000000002</v>
      </c>
      <c r="H48">
        <v>0.6159</v>
      </c>
      <c r="I48">
        <v>0.623</v>
      </c>
      <c r="J48">
        <v>0.63</v>
      </c>
      <c r="K48">
        <v>0.63680000000000003</v>
      </c>
      <c r="L48">
        <v>0.64349999999999996</v>
      </c>
      <c r="M48">
        <v>0.65</v>
      </c>
      <c r="N48">
        <v>0.65639999999999998</v>
      </c>
      <c r="O48">
        <v>0.66269999999999996</v>
      </c>
      <c r="P48">
        <v>0.66879999999999995</v>
      </c>
      <c r="Q48">
        <v>0.67490000000000006</v>
      </c>
      <c r="R48">
        <v>0.68079999999999996</v>
      </c>
      <c r="S48">
        <v>0.68659999999999999</v>
      </c>
      <c r="T48">
        <v>0.69230000000000003</v>
      </c>
      <c r="U48">
        <v>0.69789999999999996</v>
      </c>
      <c r="V48">
        <v>0.70340000000000003</v>
      </c>
      <c r="W48">
        <v>0.70889999999999997</v>
      </c>
      <c r="X48">
        <v>0.71419999999999995</v>
      </c>
      <c r="Y48">
        <v>0.71940000000000004</v>
      </c>
      <c r="Z48">
        <v>0.72450000000000003</v>
      </c>
      <c r="AA48">
        <v>0.72950000000000004</v>
      </c>
      <c r="AB48">
        <v>0.73450000000000004</v>
      </c>
      <c r="AC48">
        <v>0.73929999999999996</v>
      </c>
      <c r="AD48">
        <v>0.74409999999999998</v>
      </c>
      <c r="AE48">
        <v>0.74880000000000002</v>
      </c>
      <c r="AF48">
        <v>0.75349999999999995</v>
      </c>
      <c r="AG48">
        <v>0.75800000000000001</v>
      </c>
      <c r="AH48">
        <v>0.76249999999999996</v>
      </c>
      <c r="AI48">
        <v>0.76690000000000003</v>
      </c>
      <c r="AJ48">
        <v>0.7712</v>
      </c>
      <c r="AK48">
        <v>0.77549999999999997</v>
      </c>
      <c r="AL48">
        <v>0.77969999999999995</v>
      </c>
      <c r="AM48">
        <v>0.78380000000000005</v>
      </c>
      <c r="AN48">
        <v>0.78790000000000004</v>
      </c>
      <c r="AO48">
        <v>0.79190000000000005</v>
      </c>
      <c r="AP48">
        <v>0.79579999999999995</v>
      </c>
      <c r="AQ48">
        <v>0.79969999999999997</v>
      </c>
      <c r="AR48">
        <v>0.80359999999999998</v>
      </c>
      <c r="AS48">
        <v>0.80730000000000002</v>
      </c>
      <c r="AT48">
        <v>0.81100000000000005</v>
      </c>
      <c r="AU48">
        <v>0.81469999999999998</v>
      </c>
      <c r="AV48">
        <v>0.81830000000000003</v>
      </c>
      <c r="AW48">
        <v>0.82189999999999996</v>
      </c>
      <c r="AX48">
        <v>0.82540000000000002</v>
      </c>
      <c r="AY48">
        <v>0.82889999999999997</v>
      </c>
      <c r="AZ48">
        <v>0.83230000000000004</v>
      </c>
      <c r="BA48">
        <v>0.83560000000000001</v>
      </c>
      <c r="BB48">
        <v>0.83899999999999997</v>
      </c>
      <c r="BC48">
        <v>0.84219999999999995</v>
      </c>
      <c r="BD48">
        <v>0.84550000000000003</v>
      </c>
      <c r="BE48">
        <v>0.84870000000000001</v>
      </c>
      <c r="BF48">
        <v>0.8518</v>
      </c>
      <c r="BG48">
        <v>0.85489999999999999</v>
      </c>
      <c r="BH48">
        <v>0.85799999999999998</v>
      </c>
      <c r="BI48">
        <v>0.86099999999999999</v>
      </c>
      <c r="BJ48">
        <v>0.86399999999999999</v>
      </c>
      <c r="BK48">
        <v>0.8669</v>
      </c>
      <c r="BL48">
        <v>0.86990000000000001</v>
      </c>
      <c r="BM48">
        <v>0.87270000000000003</v>
      </c>
      <c r="BN48">
        <v>0.87560000000000004</v>
      </c>
      <c r="BO48">
        <v>0.87839999999999996</v>
      </c>
      <c r="BP48">
        <v>0.88119999999999998</v>
      </c>
      <c r="BQ48">
        <v>0.88390000000000002</v>
      </c>
      <c r="BR48">
        <v>0.88660000000000005</v>
      </c>
      <c r="BS48">
        <v>0.88929999999999998</v>
      </c>
      <c r="BT48">
        <v>0.89200000000000002</v>
      </c>
      <c r="BU48">
        <v>0.89459999999999995</v>
      </c>
      <c r="BV48">
        <v>0.8972</v>
      </c>
      <c r="BW48">
        <v>0.89980000000000004</v>
      </c>
      <c r="BX48">
        <v>0.90229999999999999</v>
      </c>
      <c r="BY48">
        <v>0.90480000000000005</v>
      </c>
      <c r="BZ48">
        <v>0.9073</v>
      </c>
      <c r="CA48">
        <v>0.90969999999999995</v>
      </c>
      <c r="CB48">
        <v>0.91220000000000001</v>
      </c>
      <c r="CC48">
        <v>0.91459999999999997</v>
      </c>
      <c r="CD48">
        <v>0.91700000000000004</v>
      </c>
      <c r="CE48">
        <v>0.91930000000000001</v>
      </c>
      <c r="CF48">
        <v>0.92169999999999996</v>
      </c>
      <c r="CG48">
        <v>0.92400000000000004</v>
      </c>
      <c r="CH48">
        <v>0.92630000000000001</v>
      </c>
      <c r="CI48">
        <v>0.92849999999999999</v>
      </c>
      <c r="CJ48">
        <v>0.93079999999999996</v>
      </c>
      <c r="CK48">
        <v>0.93300000000000005</v>
      </c>
      <c r="CL48">
        <v>0.93520000000000003</v>
      </c>
      <c r="CM48">
        <v>0.93740000000000001</v>
      </c>
      <c r="CN48">
        <v>0.93959999999999999</v>
      </c>
      <c r="CO48">
        <v>0.94169999999999998</v>
      </c>
      <c r="CP48">
        <v>0.94379999999999997</v>
      </c>
      <c r="CQ48">
        <v>0.94599999999999995</v>
      </c>
      <c r="CR48">
        <v>0.94810000000000005</v>
      </c>
      <c r="CS48">
        <v>0.95009999999999994</v>
      </c>
      <c r="CT48">
        <v>0.95220000000000005</v>
      </c>
      <c r="CU48">
        <v>0.95420000000000005</v>
      </c>
      <c r="CV48">
        <v>0.95630000000000004</v>
      </c>
      <c r="CW48">
        <v>0.95830000000000004</v>
      </c>
      <c r="CX48">
        <v>0.96030000000000004</v>
      </c>
      <c r="CY48">
        <v>0.96230000000000004</v>
      </c>
      <c r="CZ48">
        <v>0.96399999999999997</v>
      </c>
      <c r="DA48">
        <v>0.96599999999999997</v>
      </c>
      <c r="DB48">
        <v>0.96799999999999997</v>
      </c>
      <c r="DC48">
        <v>0.97</v>
      </c>
      <c r="DD48">
        <v>0.97199999999999998</v>
      </c>
      <c r="DE48">
        <v>0.97399999999999998</v>
      </c>
      <c r="DF48">
        <v>0.97599999999999998</v>
      </c>
      <c r="DG48">
        <v>0.97799999999999998</v>
      </c>
      <c r="DH48">
        <v>0.98</v>
      </c>
      <c r="DI48">
        <v>0.98199999999999998</v>
      </c>
    </row>
    <row r="49" spans="3:113" x14ac:dyDescent="0.25">
      <c r="C49">
        <v>2.089</v>
      </c>
      <c r="D49">
        <v>0.5847</v>
      </c>
      <c r="E49">
        <v>0.59240000000000004</v>
      </c>
      <c r="F49">
        <v>0.59989999999999999</v>
      </c>
      <c r="G49">
        <v>0.60729999999999995</v>
      </c>
      <c r="H49">
        <v>0.61450000000000005</v>
      </c>
      <c r="I49">
        <v>0.62160000000000004</v>
      </c>
      <c r="J49">
        <v>0.62849999999999995</v>
      </c>
      <c r="K49">
        <v>0.63529999999999998</v>
      </c>
      <c r="L49">
        <v>0.64190000000000003</v>
      </c>
      <c r="M49">
        <v>0.64849999999999997</v>
      </c>
      <c r="N49">
        <v>0.65490000000000004</v>
      </c>
      <c r="O49">
        <v>0.66110000000000002</v>
      </c>
      <c r="P49">
        <v>0.6673</v>
      </c>
      <c r="Q49">
        <v>0.67330000000000001</v>
      </c>
      <c r="R49">
        <v>0.67920000000000003</v>
      </c>
      <c r="S49">
        <v>0.68500000000000005</v>
      </c>
      <c r="T49">
        <v>0.69069999999999998</v>
      </c>
      <c r="U49">
        <v>0.69630000000000003</v>
      </c>
      <c r="V49">
        <v>0.70179999999999998</v>
      </c>
      <c r="W49">
        <v>0.70720000000000005</v>
      </c>
      <c r="X49">
        <v>0.71250000000000002</v>
      </c>
      <c r="Y49">
        <v>0.7177</v>
      </c>
      <c r="Z49">
        <v>0.7228</v>
      </c>
      <c r="AA49">
        <v>0.7278</v>
      </c>
      <c r="AB49">
        <v>0.73280000000000001</v>
      </c>
      <c r="AC49">
        <v>0.73760000000000003</v>
      </c>
      <c r="AD49">
        <v>0.74239999999999995</v>
      </c>
      <c r="AE49">
        <v>0.74709999999999999</v>
      </c>
      <c r="AF49">
        <v>0.75170000000000003</v>
      </c>
      <c r="AG49">
        <v>0.75619999999999998</v>
      </c>
      <c r="AH49">
        <v>0.76070000000000004</v>
      </c>
      <c r="AI49">
        <v>0.7651</v>
      </c>
      <c r="AJ49">
        <v>0.76939999999999997</v>
      </c>
      <c r="AK49">
        <v>0.77370000000000005</v>
      </c>
      <c r="AL49">
        <v>0.77790000000000004</v>
      </c>
      <c r="AM49">
        <v>0.78200000000000003</v>
      </c>
      <c r="AN49">
        <v>0.78600000000000003</v>
      </c>
      <c r="AO49">
        <v>0.79</v>
      </c>
      <c r="AP49">
        <v>0.79400000000000004</v>
      </c>
      <c r="AQ49">
        <v>0.79790000000000005</v>
      </c>
      <c r="AR49">
        <v>0.80169999999999997</v>
      </c>
      <c r="AS49">
        <v>0.8054</v>
      </c>
      <c r="AT49">
        <v>0.80910000000000004</v>
      </c>
      <c r="AU49">
        <v>0.81279999999999997</v>
      </c>
      <c r="AV49">
        <v>0.81640000000000001</v>
      </c>
      <c r="AW49">
        <v>0.82</v>
      </c>
      <c r="AX49">
        <v>0.82350000000000001</v>
      </c>
      <c r="AY49">
        <v>0.82689999999999997</v>
      </c>
      <c r="AZ49">
        <v>0.83030000000000004</v>
      </c>
      <c r="BA49">
        <v>0.8337</v>
      </c>
      <c r="BB49">
        <v>0.83699999999999997</v>
      </c>
      <c r="BC49">
        <v>0.84030000000000005</v>
      </c>
      <c r="BD49">
        <v>0.84350000000000003</v>
      </c>
      <c r="BE49">
        <v>0.84670000000000001</v>
      </c>
      <c r="BF49">
        <v>0.8498</v>
      </c>
      <c r="BG49">
        <v>0.85289999999999999</v>
      </c>
      <c r="BH49">
        <v>0.85599999999999998</v>
      </c>
      <c r="BI49">
        <v>0.85899999999999999</v>
      </c>
      <c r="BJ49">
        <v>0.86199999999999999</v>
      </c>
      <c r="BK49">
        <v>0.8649</v>
      </c>
      <c r="BL49">
        <v>0.86780000000000002</v>
      </c>
      <c r="BM49">
        <v>0.87070000000000003</v>
      </c>
      <c r="BN49">
        <v>0.87350000000000005</v>
      </c>
      <c r="BO49">
        <v>0.87639999999999996</v>
      </c>
      <c r="BP49">
        <v>0.87909999999999999</v>
      </c>
      <c r="BQ49">
        <v>0.88190000000000002</v>
      </c>
      <c r="BR49">
        <v>0.88460000000000005</v>
      </c>
      <c r="BS49">
        <v>0.88729999999999998</v>
      </c>
      <c r="BT49">
        <v>0.88990000000000002</v>
      </c>
      <c r="BU49">
        <v>0.89249999999999996</v>
      </c>
      <c r="BV49">
        <v>0.89510000000000001</v>
      </c>
      <c r="BW49">
        <v>0.89770000000000005</v>
      </c>
      <c r="BX49">
        <v>0.9002</v>
      </c>
      <c r="BY49">
        <v>0.90269999999999995</v>
      </c>
      <c r="BZ49">
        <v>0.9052</v>
      </c>
      <c r="CA49">
        <v>0.90759999999999996</v>
      </c>
      <c r="CB49">
        <v>0.91</v>
      </c>
      <c r="CC49">
        <v>0.91239999999999999</v>
      </c>
      <c r="CD49">
        <v>0.91479999999999995</v>
      </c>
      <c r="CE49">
        <v>0.91720000000000002</v>
      </c>
      <c r="CF49">
        <v>0.91949999999999998</v>
      </c>
      <c r="CG49">
        <v>0.92179999999999995</v>
      </c>
      <c r="CH49">
        <v>0.92410000000000003</v>
      </c>
      <c r="CI49">
        <v>0.9264</v>
      </c>
      <c r="CJ49">
        <v>0.92859999999999998</v>
      </c>
      <c r="CK49">
        <v>0.93079999999999996</v>
      </c>
      <c r="CL49">
        <v>0.93300000000000005</v>
      </c>
      <c r="CM49">
        <v>0.93520000000000003</v>
      </c>
      <c r="CN49">
        <v>0.93740000000000001</v>
      </c>
      <c r="CO49">
        <v>0.9395</v>
      </c>
      <c r="CP49">
        <v>0.94159999999999999</v>
      </c>
      <c r="CQ49">
        <v>0.94369999999999998</v>
      </c>
      <c r="CR49">
        <v>0.94579999999999997</v>
      </c>
      <c r="CS49">
        <v>0.94789999999999996</v>
      </c>
      <c r="CT49">
        <v>0.95</v>
      </c>
      <c r="CU49">
        <v>0.95199999999999996</v>
      </c>
      <c r="CV49">
        <v>0.95399999999999996</v>
      </c>
      <c r="CW49">
        <v>0.95599999999999996</v>
      </c>
      <c r="CX49">
        <v>0.95799999999999996</v>
      </c>
      <c r="CY49">
        <v>0.96</v>
      </c>
      <c r="CZ49">
        <v>0.96199999999999997</v>
      </c>
      <c r="DA49">
        <v>0.96399999999999997</v>
      </c>
      <c r="DB49">
        <v>0.96599999999999997</v>
      </c>
      <c r="DC49">
        <v>0.96799999999999997</v>
      </c>
      <c r="DD49">
        <v>0.97</v>
      </c>
      <c r="DE49">
        <v>0.97199999999999998</v>
      </c>
      <c r="DF49">
        <v>0.97399999999999998</v>
      </c>
      <c r="DG49">
        <v>0.97499999999999998</v>
      </c>
      <c r="DH49">
        <v>0.97699999999999998</v>
      </c>
      <c r="DI49">
        <v>0.97899999999999998</v>
      </c>
    </row>
    <row r="50" spans="3:113" x14ac:dyDescent="0.25">
      <c r="C50">
        <v>2.2389999999999999</v>
      </c>
      <c r="D50">
        <v>0.58330000000000004</v>
      </c>
      <c r="E50">
        <v>0.59099999999999997</v>
      </c>
      <c r="F50">
        <v>0.59850000000000003</v>
      </c>
      <c r="G50">
        <v>0.60589999999999999</v>
      </c>
      <c r="H50">
        <v>0.61309999999999998</v>
      </c>
      <c r="I50">
        <v>0.62019999999999997</v>
      </c>
      <c r="J50">
        <v>0.62709999999999999</v>
      </c>
      <c r="K50">
        <v>0.63380000000000003</v>
      </c>
      <c r="L50">
        <v>0.64049999999999996</v>
      </c>
      <c r="M50">
        <v>0.64700000000000002</v>
      </c>
      <c r="N50">
        <v>0.65339999999999998</v>
      </c>
      <c r="O50">
        <v>0.65959999999999996</v>
      </c>
      <c r="P50">
        <v>0.66569999999999996</v>
      </c>
      <c r="Q50">
        <v>0.67179999999999995</v>
      </c>
      <c r="R50">
        <v>0.67769999999999997</v>
      </c>
      <c r="S50">
        <v>0.68340000000000001</v>
      </c>
      <c r="T50">
        <v>0.68910000000000005</v>
      </c>
      <c r="U50">
        <v>0.69469999999999998</v>
      </c>
      <c r="V50">
        <v>0.70020000000000004</v>
      </c>
      <c r="W50">
        <v>0.7056</v>
      </c>
      <c r="X50">
        <v>0.71089999999999998</v>
      </c>
      <c r="Y50">
        <v>0.71599999999999997</v>
      </c>
      <c r="Z50">
        <v>0.72109999999999996</v>
      </c>
      <c r="AA50">
        <v>0.72619999999999996</v>
      </c>
      <c r="AB50">
        <v>0.73109999999999997</v>
      </c>
      <c r="AC50">
        <v>0.7359</v>
      </c>
      <c r="AD50">
        <v>0.74070000000000003</v>
      </c>
      <c r="AE50">
        <v>0.74539999999999995</v>
      </c>
      <c r="AF50">
        <v>0.75</v>
      </c>
      <c r="AG50">
        <v>0.75449999999999995</v>
      </c>
      <c r="AH50">
        <v>0.75890000000000002</v>
      </c>
      <c r="AI50">
        <v>0.76329999999999998</v>
      </c>
      <c r="AJ50">
        <v>0.76759999999999995</v>
      </c>
      <c r="AK50">
        <v>0.77190000000000003</v>
      </c>
      <c r="AL50">
        <v>0.77610000000000001</v>
      </c>
      <c r="AM50">
        <v>0.7802</v>
      </c>
      <c r="AN50">
        <v>0.78420000000000001</v>
      </c>
      <c r="AO50">
        <v>0.78820000000000001</v>
      </c>
      <c r="AP50">
        <v>0.79210000000000003</v>
      </c>
      <c r="AQ50">
        <v>0.79600000000000004</v>
      </c>
      <c r="AR50">
        <v>0.79979999999999996</v>
      </c>
      <c r="AS50">
        <v>0.80359999999999998</v>
      </c>
      <c r="AT50">
        <v>0.80730000000000002</v>
      </c>
      <c r="AU50">
        <v>0.81089999999999995</v>
      </c>
      <c r="AV50">
        <v>0.8145</v>
      </c>
      <c r="AW50">
        <v>0.81810000000000005</v>
      </c>
      <c r="AX50">
        <v>0.8216</v>
      </c>
      <c r="AY50">
        <v>0.82499999999999996</v>
      </c>
      <c r="AZ50">
        <v>0.82840000000000003</v>
      </c>
      <c r="BA50">
        <v>0.83179999999999998</v>
      </c>
      <c r="BB50">
        <v>0.83509999999999995</v>
      </c>
      <c r="BC50">
        <v>0.83830000000000005</v>
      </c>
      <c r="BD50">
        <v>0.84150000000000003</v>
      </c>
      <c r="BE50">
        <v>0.84470000000000001</v>
      </c>
      <c r="BF50">
        <v>0.84789999999999999</v>
      </c>
      <c r="BG50">
        <v>0.85089999999999999</v>
      </c>
      <c r="BH50">
        <v>0.85399999999999998</v>
      </c>
      <c r="BI50">
        <v>0.85699999999999998</v>
      </c>
      <c r="BJ50">
        <v>0.86</v>
      </c>
      <c r="BK50">
        <v>0.8629</v>
      </c>
      <c r="BL50">
        <v>0.86580000000000001</v>
      </c>
      <c r="BM50">
        <v>0.86870000000000003</v>
      </c>
      <c r="BN50">
        <v>0.87150000000000005</v>
      </c>
      <c r="BO50">
        <v>0.87429999999999997</v>
      </c>
      <c r="BP50">
        <v>0.87709999999999999</v>
      </c>
      <c r="BQ50">
        <v>0.87980000000000003</v>
      </c>
      <c r="BR50">
        <v>0.88249999999999995</v>
      </c>
      <c r="BS50">
        <v>0.88519999999999999</v>
      </c>
      <c r="BT50">
        <v>0.88780000000000003</v>
      </c>
      <c r="BU50">
        <v>0.89049999999999996</v>
      </c>
      <c r="BV50">
        <v>0.89300000000000002</v>
      </c>
      <c r="BW50">
        <v>0.89559999999999995</v>
      </c>
      <c r="BX50">
        <v>0.89810000000000001</v>
      </c>
      <c r="BY50">
        <v>0.90059999999999996</v>
      </c>
      <c r="BZ50">
        <v>0.90310000000000001</v>
      </c>
      <c r="CA50">
        <v>0.90549999999999997</v>
      </c>
      <c r="CB50">
        <v>0.90800000000000003</v>
      </c>
      <c r="CC50">
        <v>0.9103</v>
      </c>
      <c r="CD50">
        <v>0.91269999999999996</v>
      </c>
      <c r="CE50">
        <v>0.91510000000000002</v>
      </c>
      <c r="CF50">
        <v>0.91739999999999999</v>
      </c>
      <c r="CG50">
        <v>0.91969999999999996</v>
      </c>
      <c r="CH50">
        <v>0.92200000000000004</v>
      </c>
      <c r="CI50">
        <v>0.92420000000000002</v>
      </c>
      <c r="CJ50">
        <v>0.92649999999999999</v>
      </c>
      <c r="CK50">
        <v>0.92869999999999997</v>
      </c>
      <c r="CL50">
        <v>0.93089999999999995</v>
      </c>
      <c r="CM50">
        <v>0.93310000000000004</v>
      </c>
      <c r="CN50">
        <v>0.93520000000000003</v>
      </c>
      <c r="CO50">
        <v>0.93740000000000001</v>
      </c>
      <c r="CP50">
        <v>0.9395</v>
      </c>
      <c r="CQ50">
        <v>0.94159999999999999</v>
      </c>
      <c r="CR50">
        <v>0.94369999999999998</v>
      </c>
      <c r="CS50">
        <v>0.94569999999999999</v>
      </c>
      <c r="CT50">
        <v>0.94779999999999998</v>
      </c>
      <c r="CU50">
        <v>0.94979999999999998</v>
      </c>
      <c r="CV50">
        <v>0.95179999999999998</v>
      </c>
      <c r="CW50">
        <v>0.95379999999999998</v>
      </c>
      <c r="CX50">
        <v>0.95579999999999998</v>
      </c>
      <c r="CY50">
        <v>0.95779999999999998</v>
      </c>
      <c r="CZ50">
        <v>0.96</v>
      </c>
      <c r="DA50">
        <v>0.96199999999999997</v>
      </c>
      <c r="DB50">
        <v>0.96399999999999997</v>
      </c>
      <c r="DC50">
        <v>0.96599999999999997</v>
      </c>
      <c r="DD50">
        <v>0.96799999999999997</v>
      </c>
      <c r="DE50">
        <v>0.96899999999999997</v>
      </c>
      <c r="DF50">
        <v>0.97099999999999997</v>
      </c>
      <c r="DG50">
        <v>0.97299999999999998</v>
      </c>
      <c r="DH50">
        <v>0.97499999999999998</v>
      </c>
      <c r="DI50">
        <v>0.97699999999999998</v>
      </c>
    </row>
    <row r="51" spans="3:113" x14ac:dyDescent="0.25">
      <c r="C51">
        <v>2.399</v>
      </c>
      <c r="D51">
        <v>0.58199999999999996</v>
      </c>
      <c r="E51">
        <v>0.5897</v>
      </c>
      <c r="F51">
        <v>0.59719999999999995</v>
      </c>
      <c r="G51">
        <v>0.60450000000000004</v>
      </c>
      <c r="H51">
        <v>0.61170000000000002</v>
      </c>
      <c r="I51">
        <v>0.61870000000000003</v>
      </c>
      <c r="J51">
        <v>0.62560000000000004</v>
      </c>
      <c r="K51">
        <v>0.63239999999999996</v>
      </c>
      <c r="L51">
        <v>0.63900000000000001</v>
      </c>
      <c r="M51">
        <v>0.64549999999999996</v>
      </c>
      <c r="N51">
        <v>0.65190000000000003</v>
      </c>
      <c r="O51">
        <v>0.65810000000000002</v>
      </c>
      <c r="P51">
        <v>0.66420000000000001</v>
      </c>
      <c r="Q51">
        <v>0.67020000000000002</v>
      </c>
      <c r="R51">
        <v>0.67610000000000003</v>
      </c>
      <c r="S51">
        <v>0.68189999999999995</v>
      </c>
      <c r="T51">
        <v>0.68759999999999999</v>
      </c>
      <c r="U51">
        <v>0.69310000000000005</v>
      </c>
      <c r="V51">
        <v>0.6986</v>
      </c>
      <c r="W51">
        <v>0.70399999999999996</v>
      </c>
      <c r="X51">
        <v>0.70920000000000005</v>
      </c>
      <c r="Y51">
        <v>0.71440000000000003</v>
      </c>
      <c r="Z51">
        <v>0.71950000000000003</v>
      </c>
      <c r="AA51">
        <v>0.72450000000000003</v>
      </c>
      <c r="AB51">
        <v>0.72940000000000005</v>
      </c>
      <c r="AC51">
        <v>0.73419999999999996</v>
      </c>
      <c r="AD51">
        <v>0.73899999999999999</v>
      </c>
      <c r="AE51">
        <v>0.74370000000000003</v>
      </c>
      <c r="AF51">
        <v>0.74829999999999997</v>
      </c>
      <c r="AG51">
        <v>0.75280000000000002</v>
      </c>
      <c r="AH51">
        <v>0.75719999999999998</v>
      </c>
      <c r="AI51">
        <v>0.76160000000000005</v>
      </c>
      <c r="AJ51">
        <v>0.76590000000000003</v>
      </c>
      <c r="AK51">
        <v>0.77010000000000001</v>
      </c>
      <c r="AL51">
        <v>0.77429999999999999</v>
      </c>
      <c r="AM51">
        <v>0.77839999999999998</v>
      </c>
      <c r="AN51">
        <v>0.78239999999999998</v>
      </c>
      <c r="AO51">
        <v>0.78639999999999999</v>
      </c>
      <c r="AP51">
        <v>0.7903</v>
      </c>
      <c r="AQ51">
        <v>0.79420000000000002</v>
      </c>
      <c r="AR51">
        <v>0.79800000000000004</v>
      </c>
      <c r="AS51">
        <v>0.80179999999999996</v>
      </c>
      <c r="AT51">
        <v>0.80549999999999999</v>
      </c>
      <c r="AU51">
        <v>0.80910000000000004</v>
      </c>
      <c r="AV51">
        <v>0.81269999999999998</v>
      </c>
      <c r="AW51">
        <v>0.81620000000000004</v>
      </c>
      <c r="AX51">
        <v>0.81969999999999998</v>
      </c>
      <c r="AY51">
        <v>0.82310000000000005</v>
      </c>
      <c r="AZ51">
        <v>0.82650000000000001</v>
      </c>
      <c r="BA51">
        <v>0.82989999999999997</v>
      </c>
      <c r="BB51">
        <v>0.83320000000000005</v>
      </c>
      <c r="BC51">
        <v>0.83640000000000003</v>
      </c>
      <c r="BD51">
        <v>0.83960000000000001</v>
      </c>
      <c r="BE51">
        <v>0.84279999999999999</v>
      </c>
      <c r="BF51">
        <v>0.84589999999999999</v>
      </c>
      <c r="BG51">
        <v>0.84899999999999998</v>
      </c>
      <c r="BH51">
        <v>0.85209999999999997</v>
      </c>
      <c r="BI51">
        <v>0.85509999999999997</v>
      </c>
      <c r="BJ51">
        <v>0.85799999999999998</v>
      </c>
      <c r="BK51">
        <v>0.86099999999999999</v>
      </c>
      <c r="BL51">
        <v>0.8639</v>
      </c>
      <c r="BM51">
        <v>0.86670000000000003</v>
      </c>
      <c r="BN51">
        <v>0.86960000000000004</v>
      </c>
      <c r="BO51">
        <v>0.87239999999999995</v>
      </c>
      <c r="BP51">
        <v>0.87509999999999999</v>
      </c>
      <c r="BQ51">
        <v>0.87780000000000002</v>
      </c>
      <c r="BR51">
        <v>0.88049999999999995</v>
      </c>
      <c r="BS51">
        <v>0.88319999999999999</v>
      </c>
      <c r="BT51">
        <v>0.88580000000000003</v>
      </c>
      <c r="BU51">
        <v>0.88839999999999997</v>
      </c>
      <c r="BV51">
        <v>0.89100000000000001</v>
      </c>
      <c r="BW51">
        <v>0.89359999999999995</v>
      </c>
      <c r="BX51">
        <v>0.89610000000000001</v>
      </c>
      <c r="BY51">
        <v>0.89859999999999995</v>
      </c>
      <c r="BZ51">
        <v>0.90100000000000002</v>
      </c>
      <c r="CA51">
        <v>0.90349999999999997</v>
      </c>
      <c r="CB51">
        <v>0.90590000000000004</v>
      </c>
      <c r="CC51">
        <v>0.9083</v>
      </c>
      <c r="CD51">
        <v>0.91059999999999997</v>
      </c>
      <c r="CE51">
        <v>0.91300000000000003</v>
      </c>
      <c r="CF51">
        <v>0.9153</v>
      </c>
      <c r="CG51">
        <v>0.91759999999999997</v>
      </c>
      <c r="CH51">
        <v>0.91990000000000005</v>
      </c>
      <c r="CI51">
        <v>0.92210000000000003</v>
      </c>
      <c r="CJ51">
        <v>0.9244</v>
      </c>
      <c r="CK51">
        <v>0.92659999999999998</v>
      </c>
      <c r="CL51">
        <v>0.92879999999999996</v>
      </c>
      <c r="CM51">
        <v>0.93089999999999995</v>
      </c>
      <c r="CN51">
        <v>0.93310000000000004</v>
      </c>
      <c r="CO51">
        <v>0.93520000000000003</v>
      </c>
      <c r="CP51">
        <v>0.93730000000000002</v>
      </c>
      <c r="CQ51">
        <v>0.93940000000000001</v>
      </c>
      <c r="CR51">
        <v>0.9415</v>
      </c>
      <c r="CS51">
        <v>0.94359999999999999</v>
      </c>
      <c r="CT51">
        <v>0.9456</v>
      </c>
      <c r="CU51">
        <v>0.94769999999999999</v>
      </c>
      <c r="CV51">
        <v>0.94969999999999999</v>
      </c>
      <c r="CW51">
        <v>0.95169999999999999</v>
      </c>
      <c r="CX51">
        <v>0.95369999999999999</v>
      </c>
      <c r="CY51">
        <v>0.9556</v>
      </c>
      <c r="CZ51">
        <v>0.95799999999999996</v>
      </c>
      <c r="DA51">
        <v>0.96</v>
      </c>
      <c r="DB51">
        <v>0.96199999999999997</v>
      </c>
      <c r="DC51">
        <v>0.96299999999999997</v>
      </c>
      <c r="DD51">
        <v>0.96499999999999997</v>
      </c>
      <c r="DE51">
        <v>0.96699999999999997</v>
      </c>
      <c r="DF51">
        <v>0.96899999999999997</v>
      </c>
      <c r="DG51">
        <v>0.97099999999999997</v>
      </c>
      <c r="DH51">
        <v>0.97299999999999998</v>
      </c>
      <c r="DI51">
        <v>0.97499999999999998</v>
      </c>
    </row>
    <row r="52" spans="3:113" x14ac:dyDescent="0.25">
      <c r="C52">
        <v>2.57</v>
      </c>
      <c r="D52">
        <v>0.58069999999999999</v>
      </c>
      <c r="E52">
        <v>0.58830000000000005</v>
      </c>
      <c r="F52">
        <v>0.5958</v>
      </c>
      <c r="G52">
        <v>0.60319999999999996</v>
      </c>
      <c r="H52">
        <v>0.61029999999999995</v>
      </c>
      <c r="I52">
        <v>0.61739999999999995</v>
      </c>
      <c r="J52">
        <v>0.62419999999999998</v>
      </c>
      <c r="K52">
        <v>0.63100000000000001</v>
      </c>
      <c r="L52">
        <v>0.63759999999999994</v>
      </c>
      <c r="M52">
        <v>0.64410000000000001</v>
      </c>
      <c r="N52">
        <v>0.65039999999999998</v>
      </c>
      <c r="O52">
        <v>0.65659999999999996</v>
      </c>
      <c r="P52">
        <v>0.66269999999999996</v>
      </c>
      <c r="Q52">
        <v>0.66869999999999996</v>
      </c>
      <c r="R52">
        <v>0.67459999999999998</v>
      </c>
      <c r="S52">
        <v>0.6804</v>
      </c>
      <c r="T52">
        <v>0.68600000000000005</v>
      </c>
      <c r="U52">
        <v>0.69159999999999999</v>
      </c>
      <c r="V52">
        <v>0.69699999999999995</v>
      </c>
      <c r="W52">
        <v>0.70240000000000002</v>
      </c>
      <c r="X52">
        <v>0.70760000000000001</v>
      </c>
      <c r="Y52">
        <v>0.71279999999999999</v>
      </c>
      <c r="Z52">
        <v>0.71789999999999998</v>
      </c>
      <c r="AA52">
        <v>0.72289999999999999</v>
      </c>
      <c r="AB52">
        <v>0.7278</v>
      </c>
      <c r="AC52">
        <v>0.73260000000000003</v>
      </c>
      <c r="AD52">
        <v>0.73729999999999996</v>
      </c>
      <c r="AE52">
        <v>0.74199999999999999</v>
      </c>
      <c r="AF52">
        <v>0.74660000000000004</v>
      </c>
      <c r="AG52">
        <v>0.75109999999999999</v>
      </c>
      <c r="AH52">
        <v>0.75549999999999995</v>
      </c>
      <c r="AI52">
        <v>0.75990000000000002</v>
      </c>
      <c r="AJ52">
        <v>0.76419999999999999</v>
      </c>
      <c r="AK52">
        <v>0.76839999999999997</v>
      </c>
      <c r="AL52">
        <v>0.77259999999999995</v>
      </c>
      <c r="AM52">
        <v>0.77669999999999995</v>
      </c>
      <c r="AN52">
        <v>0.78069999999999995</v>
      </c>
      <c r="AO52">
        <v>0.78469999999999995</v>
      </c>
      <c r="AP52">
        <v>0.78859999999999997</v>
      </c>
      <c r="AQ52">
        <v>0.79239999999999999</v>
      </c>
      <c r="AR52">
        <v>0.79620000000000002</v>
      </c>
      <c r="AS52">
        <v>0.8</v>
      </c>
      <c r="AT52">
        <v>0.80359999999999998</v>
      </c>
      <c r="AU52">
        <v>0.80730000000000002</v>
      </c>
      <c r="AV52">
        <v>0.81089999999999995</v>
      </c>
      <c r="AW52">
        <v>0.81440000000000001</v>
      </c>
      <c r="AX52">
        <v>0.81789999999999996</v>
      </c>
      <c r="AY52">
        <v>0.82130000000000003</v>
      </c>
      <c r="AZ52">
        <v>0.82469999999999999</v>
      </c>
      <c r="BA52">
        <v>0.82799999999999996</v>
      </c>
      <c r="BB52">
        <v>0.83130000000000004</v>
      </c>
      <c r="BC52">
        <v>0.83450000000000002</v>
      </c>
      <c r="BD52">
        <v>0.83779999999999999</v>
      </c>
      <c r="BE52">
        <v>0.84089999999999998</v>
      </c>
      <c r="BF52">
        <v>0.84399999999999997</v>
      </c>
      <c r="BG52">
        <v>0.84709999999999996</v>
      </c>
      <c r="BH52">
        <v>0.85019999999999996</v>
      </c>
      <c r="BI52">
        <v>0.85319999999999996</v>
      </c>
      <c r="BJ52">
        <v>0.85609999999999997</v>
      </c>
      <c r="BK52">
        <v>0.85899999999999999</v>
      </c>
      <c r="BL52">
        <v>0.8619</v>
      </c>
      <c r="BM52">
        <v>0.86480000000000001</v>
      </c>
      <c r="BN52">
        <v>0.86760000000000004</v>
      </c>
      <c r="BO52">
        <v>0.87039999999999995</v>
      </c>
      <c r="BP52">
        <v>0.87309999999999999</v>
      </c>
      <c r="BQ52">
        <v>0.87590000000000001</v>
      </c>
      <c r="BR52">
        <v>0.87860000000000005</v>
      </c>
      <c r="BS52">
        <v>0.88119999999999998</v>
      </c>
      <c r="BT52">
        <v>0.88380000000000003</v>
      </c>
      <c r="BU52">
        <v>0.88639999999999997</v>
      </c>
      <c r="BV52">
        <v>0.88900000000000001</v>
      </c>
      <c r="BW52">
        <v>0.89159999999999995</v>
      </c>
      <c r="BX52">
        <v>0.89410000000000001</v>
      </c>
      <c r="BY52">
        <v>0.89659999999999995</v>
      </c>
      <c r="BZ52">
        <v>0.89900000000000002</v>
      </c>
      <c r="CA52">
        <v>0.90149999999999997</v>
      </c>
      <c r="CB52">
        <v>0.90390000000000004</v>
      </c>
      <c r="CC52">
        <v>0.90620000000000001</v>
      </c>
      <c r="CD52">
        <v>0.90859999999999996</v>
      </c>
      <c r="CE52">
        <v>0.91090000000000004</v>
      </c>
      <c r="CF52">
        <v>0.9133</v>
      </c>
      <c r="CG52">
        <v>0.91549999999999998</v>
      </c>
      <c r="CH52">
        <v>0.91779999999999995</v>
      </c>
      <c r="CI52">
        <v>0.92010000000000003</v>
      </c>
      <c r="CJ52">
        <v>0.92230000000000001</v>
      </c>
      <c r="CK52">
        <v>0.92449999999999999</v>
      </c>
      <c r="CL52">
        <v>0.92669999999999997</v>
      </c>
      <c r="CM52">
        <v>0.92879999999999996</v>
      </c>
      <c r="CN52">
        <v>0.93100000000000005</v>
      </c>
      <c r="CO52">
        <v>0.93310000000000004</v>
      </c>
      <c r="CP52">
        <v>0.93520000000000003</v>
      </c>
      <c r="CQ52">
        <v>0.93730000000000002</v>
      </c>
      <c r="CR52">
        <v>0.93940000000000001</v>
      </c>
      <c r="CS52">
        <v>0.9415</v>
      </c>
      <c r="CT52">
        <v>0.94350000000000001</v>
      </c>
      <c r="CU52">
        <v>0.94550000000000001</v>
      </c>
      <c r="CV52">
        <v>0.94750000000000001</v>
      </c>
      <c r="CW52">
        <v>0.94950000000000001</v>
      </c>
      <c r="CX52">
        <v>0.95150000000000001</v>
      </c>
      <c r="CY52">
        <v>0.95350000000000001</v>
      </c>
      <c r="CZ52">
        <v>0.95599999999999996</v>
      </c>
      <c r="DA52">
        <v>0.95699999999999996</v>
      </c>
      <c r="DB52">
        <v>0.95899999999999996</v>
      </c>
      <c r="DC52">
        <v>0.96099999999999997</v>
      </c>
      <c r="DD52">
        <v>0.96299999999999997</v>
      </c>
      <c r="DE52">
        <v>0.96499999999999997</v>
      </c>
      <c r="DF52">
        <v>0.96699999999999997</v>
      </c>
      <c r="DG52">
        <v>0.96899999999999997</v>
      </c>
      <c r="DH52">
        <v>0.97099999999999997</v>
      </c>
      <c r="DI52">
        <v>0.97299999999999998</v>
      </c>
    </row>
    <row r="53" spans="3:113" x14ac:dyDescent="0.25">
      <c r="C53">
        <v>2.754</v>
      </c>
      <c r="D53">
        <v>0.57940000000000003</v>
      </c>
      <c r="E53">
        <v>0.58699999999999997</v>
      </c>
      <c r="F53">
        <v>0.59450000000000003</v>
      </c>
      <c r="G53">
        <v>0.6018</v>
      </c>
      <c r="H53">
        <v>0.60899999999999999</v>
      </c>
      <c r="I53">
        <v>0.61599999999999999</v>
      </c>
      <c r="J53">
        <v>0.62290000000000001</v>
      </c>
      <c r="K53">
        <v>0.62960000000000005</v>
      </c>
      <c r="L53">
        <v>0.63619999999999999</v>
      </c>
      <c r="M53">
        <v>0.64259999999999995</v>
      </c>
      <c r="N53">
        <v>0.64900000000000002</v>
      </c>
      <c r="O53">
        <v>0.6552</v>
      </c>
      <c r="P53">
        <v>0.6613</v>
      </c>
      <c r="Q53">
        <v>0.66720000000000002</v>
      </c>
      <c r="R53">
        <v>0.67310000000000003</v>
      </c>
      <c r="S53">
        <v>0.67889999999999995</v>
      </c>
      <c r="T53">
        <v>0.6845</v>
      </c>
      <c r="U53">
        <v>0.69</v>
      </c>
      <c r="V53">
        <v>0.69550000000000001</v>
      </c>
      <c r="W53">
        <v>0.70079999999999998</v>
      </c>
      <c r="X53">
        <v>0.70609999999999995</v>
      </c>
      <c r="Y53">
        <v>0.71120000000000005</v>
      </c>
      <c r="Z53">
        <v>0.71630000000000005</v>
      </c>
      <c r="AA53">
        <v>0.72130000000000005</v>
      </c>
      <c r="AB53">
        <v>0.72619999999999996</v>
      </c>
      <c r="AC53">
        <v>0.73099999999999998</v>
      </c>
      <c r="AD53">
        <v>0.73570000000000002</v>
      </c>
      <c r="AE53">
        <v>0.74039999999999995</v>
      </c>
      <c r="AF53">
        <v>0.74490000000000001</v>
      </c>
      <c r="AG53">
        <v>0.74939999999999996</v>
      </c>
      <c r="AH53">
        <v>0.75390000000000001</v>
      </c>
      <c r="AI53">
        <v>0.75819999999999999</v>
      </c>
      <c r="AJ53">
        <v>0.76249999999999996</v>
      </c>
      <c r="AK53">
        <v>0.76670000000000005</v>
      </c>
      <c r="AL53">
        <v>0.77090000000000003</v>
      </c>
      <c r="AM53">
        <v>0.77490000000000003</v>
      </c>
      <c r="AN53">
        <v>0.77900000000000003</v>
      </c>
      <c r="AO53">
        <v>0.78290000000000004</v>
      </c>
      <c r="AP53">
        <v>0.78680000000000005</v>
      </c>
      <c r="AQ53">
        <v>0.79069999999999996</v>
      </c>
      <c r="AR53">
        <v>0.79449999999999998</v>
      </c>
      <c r="AS53">
        <v>0.79820000000000002</v>
      </c>
      <c r="AT53">
        <v>0.80189999999999995</v>
      </c>
      <c r="AU53">
        <v>0.80549999999999999</v>
      </c>
      <c r="AV53">
        <v>0.80910000000000004</v>
      </c>
      <c r="AW53">
        <v>0.81259999999999999</v>
      </c>
      <c r="AX53">
        <v>0.81610000000000005</v>
      </c>
      <c r="AY53">
        <v>0.81950000000000001</v>
      </c>
      <c r="AZ53">
        <v>0.82289999999999996</v>
      </c>
      <c r="BA53">
        <v>0.82620000000000005</v>
      </c>
      <c r="BB53">
        <v>0.82950000000000002</v>
      </c>
      <c r="BC53">
        <v>0.8327</v>
      </c>
      <c r="BD53">
        <v>0.83589999999999998</v>
      </c>
      <c r="BE53">
        <v>0.83909999999999996</v>
      </c>
      <c r="BF53">
        <v>0.84219999999999995</v>
      </c>
      <c r="BG53">
        <v>0.84519999999999995</v>
      </c>
      <c r="BH53">
        <v>0.84830000000000005</v>
      </c>
      <c r="BI53">
        <v>0.85129999999999995</v>
      </c>
      <c r="BJ53">
        <v>0.85419999999999996</v>
      </c>
      <c r="BK53">
        <v>0.85709999999999997</v>
      </c>
      <c r="BL53">
        <v>0.86</v>
      </c>
      <c r="BM53">
        <v>0.8629</v>
      </c>
      <c r="BN53">
        <v>0.86570000000000003</v>
      </c>
      <c r="BO53">
        <v>0.86850000000000005</v>
      </c>
      <c r="BP53">
        <v>0.87119999999999997</v>
      </c>
      <c r="BQ53">
        <v>0.87390000000000001</v>
      </c>
      <c r="BR53">
        <v>0.87660000000000005</v>
      </c>
      <c r="BS53">
        <v>0.87929999999999997</v>
      </c>
      <c r="BT53">
        <v>0.88190000000000002</v>
      </c>
      <c r="BU53">
        <v>0.88449999999999995</v>
      </c>
      <c r="BV53">
        <v>0.88700000000000001</v>
      </c>
      <c r="BW53">
        <v>0.88959999999999995</v>
      </c>
      <c r="BX53">
        <v>0.8921</v>
      </c>
      <c r="BY53">
        <v>0.89459999999999995</v>
      </c>
      <c r="BZ53">
        <v>0.89700000000000002</v>
      </c>
      <c r="CA53">
        <v>0.89949999999999997</v>
      </c>
      <c r="CB53">
        <v>0.90190000000000003</v>
      </c>
      <c r="CC53">
        <v>0.9042</v>
      </c>
      <c r="CD53">
        <v>0.90659999999999996</v>
      </c>
      <c r="CE53">
        <v>0.90890000000000004</v>
      </c>
      <c r="CF53">
        <v>0.91120000000000001</v>
      </c>
      <c r="CG53">
        <v>0.91349999999999998</v>
      </c>
      <c r="CH53">
        <v>0.91579999999999995</v>
      </c>
      <c r="CI53">
        <v>0.91800000000000004</v>
      </c>
      <c r="CJ53">
        <v>0.92020000000000002</v>
      </c>
      <c r="CK53">
        <v>0.92249999999999999</v>
      </c>
      <c r="CL53">
        <v>0.92459999999999998</v>
      </c>
      <c r="CM53">
        <v>0.92679999999999996</v>
      </c>
      <c r="CN53">
        <v>0.92889999999999995</v>
      </c>
      <c r="CO53">
        <v>0.93110000000000004</v>
      </c>
      <c r="CP53">
        <v>0.93320000000000003</v>
      </c>
      <c r="CQ53">
        <v>0.93530000000000002</v>
      </c>
      <c r="CR53">
        <v>0.93730000000000002</v>
      </c>
      <c r="CS53">
        <v>0.93940000000000001</v>
      </c>
      <c r="CT53">
        <v>0.94140000000000001</v>
      </c>
      <c r="CU53">
        <v>0.94340000000000002</v>
      </c>
      <c r="CV53">
        <v>0.94550000000000001</v>
      </c>
      <c r="CW53">
        <v>0.94740000000000002</v>
      </c>
      <c r="CX53">
        <v>0.94940000000000002</v>
      </c>
      <c r="CY53">
        <v>0.95140000000000002</v>
      </c>
      <c r="CZ53">
        <v>0.95299999999999996</v>
      </c>
      <c r="DA53">
        <v>0.95499999999999996</v>
      </c>
      <c r="DB53">
        <v>0.95699999999999996</v>
      </c>
      <c r="DC53">
        <v>0.95899999999999996</v>
      </c>
      <c r="DD53">
        <v>0.96099999999999997</v>
      </c>
      <c r="DE53">
        <v>0.96299999999999997</v>
      </c>
      <c r="DF53">
        <v>0.96499999999999997</v>
      </c>
      <c r="DG53">
        <v>0.96699999999999997</v>
      </c>
      <c r="DH53">
        <v>0.96899999999999997</v>
      </c>
      <c r="DI53">
        <v>0.97</v>
      </c>
    </row>
    <row r="54" spans="3:113" x14ac:dyDescent="0.25">
      <c r="C54">
        <v>2.9510000000000001</v>
      </c>
      <c r="D54">
        <v>0.57809999999999995</v>
      </c>
      <c r="E54">
        <v>0.58579999999999999</v>
      </c>
      <c r="F54">
        <v>0.59319999999999995</v>
      </c>
      <c r="G54">
        <v>0.60050000000000003</v>
      </c>
      <c r="H54">
        <v>0.60770000000000002</v>
      </c>
      <c r="I54">
        <v>0.61460000000000004</v>
      </c>
      <c r="J54">
        <v>0.62150000000000005</v>
      </c>
      <c r="K54">
        <v>0.62819999999999998</v>
      </c>
      <c r="L54">
        <v>0.63480000000000003</v>
      </c>
      <c r="M54">
        <v>0.64119999999999999</v>
      </c>
      <c r="N54">
        <v>0.64759999999999995</v>
      </c>
      <c r="O54">
        <v>0.65369999999999995</v>
      </c>
      <c r="P54">
        <v>0.65980000000000005</v>
      </c>
      <c r="Q54">
        <v>0.66579999999999995</v>
      </c>
      <c r="R54">
        <v>0.67159999999999997</v>
      </c>
      <c r="S54">
        <v>0.6774</v>
      </c>
      <c r="T54">
        <v>0.68300000000000005</v>
      </c>
      <c r="U54">
        <v>0.6885</v>
      </c>
      <c r="V54">
        <v>0.69399999999999995</v>
      </c>
      <c r="W54">
        <v>0.69930000000000003</v>
      </c>
      <c r="X54">
        <v>0.70450000000000002</v>
      </c>
      <c r="Y54">
        <v>0.7097</v>
      </c>
      <c r="Z54">
        <v>0.7147</v>
      </c>
      <c r="AA54">
        <v>0.71970000000000001</v>
      </c>
      <c r="AB54">
        <v>0.72460000000000002</v>
      </c>
      <c r="AC54">
        <v>0.72940000000000005</v>
      </c>
      <c r="AD54">
        <v>0.73409999999999997</v>
      </c>
      <c r="AE54">
        <v>0.73870000000000002</v>
      </c>
      <c r="AF54">
        <v>0.74329999999999996</v>
      </c>
      <c r="AG54">
        <v>0.74780000000000002</v>
      </c>
      <c r="AH54">
        <v>0.75219999999999998</v>
      </c>
      <c r="AI54">
        <v>0.75660000000000005</v>
      </c>
      <c r="AJ54">
        <v>0.76080000000000003</v>
      </c>
      <c r="AK54">
        <v>0.76500000000000001</v>
      </c>
      <c r="AL54">
        <v>0.76919999999999999</v>
      </c>
      <c r="AM54">
        <v>0.77329999999999999</v>
      </c>
      <c r="AN54">
        <v>0.77729999999999999</v>
      </c>
      <c r="AO54">
        <v>0.78120000000000001</v>
      </c>
      <c r="AP54">
        <v>0.78510000000000002</v>
      </c>
      <c r="AQ54">
        <v>0.78900000000000003</v>
      </c>
      <c r="AR54">
        <v>0.79269999999999996</v>
      </c>
      <c r="AS54">
        <v>0.79649999999999999</v>
      </c>
      <c r="AT54">
        <v>0.80010000000000003</v>
      </c>
      <c r="AU54">
        <v>0.80369999999999997</v>
      </c>
      <c r="AV54">
        <v>0.80730000000000002</v>
      </c>
      <c r="AW54">
        <v>0.81079999999999997</v>
      </c>
      <c r="AX54">
        <v>0.81430000000000002</v>
      </c>
      <c r="AY54">
        <v>0.81769999999999998</v>
      </c>
      <c r="AZ54">
        <v>0.82110000000000005</v>
      </c>
      <c r="BA54">
        <v>0.82440000000000002</v>
      </c>
      <c r="BB54">
        <v>0.82769999999999999</v>
      </c>
      <c r="BC54">
        <v>0.83089999999999997</v>
      </c>
      <c r="BD54">
        <v>0.83409999999999995</v>
      </c>
      <c r="BE54">
        <v>0.83720000000000006</v>
      </c>
      <c r="BF54">
        <v>0.84030000000000005</v>
      </c>
      <c r="BG54">
        <v>0.84340000000000004</v>
      </c>
      <c r="BH54">
        <v>0.84640000000000004</v>
      </c>
      <c r="BI54">
        <v>0.84940000000000004</v>
      </c>
      <c r="BJ54">
        <v>0.85240000000000005</v>
      </c>
      <c r="BK54">
        <v>0.85529999999999995</v>
      </c>
      <c r="BL54">
        <v>0.85809999999999997</v>
      </c>
      <c r="BM54">
        <v>0.86099999999999999</v>
      </c>
      <c r="BN54">
        <v>0.86380000000000001</v>
      </c>
      <c r="BO54">
        <v>0.86660000000000004</v>
      </c>
      <c r="BP54">
        <v>0.86929999999999996</v>
      </c>
      <c r="BQ54">
        <v>0.872</v>
      </c>
      <c r="BR54">
        <v>0.87470000000000003</v>
      </c>
      <c r="BS54">
        <v>0.87729999999999997</v>
      </c>
      <c r="BT54">
        <v>0.88</v>
      </c>
      <c r="BU54">
        <v>0.88260000000000005</v>
      </c>
      <c r="BV54">
        <v>0.8851</v>
      </c>
      <c r="BW54">
        <v>0.88759999999999994</v>
      </c>
      <c r="BX54">
        <v>0.8901</v>
      </c>
      <c r="BY54">
        <v>0.89259999999999995</v>
      </c>
      <c r="BZ54">
        <v>0.89510000000000001</v>
      </c>
      <c r="CA54">
        <v>0.89749999999999996</v>
      </c>
      <c r="CB54">
        <v>0.89990000000000003</v>
      </c>
      <c r="CC54">
        <v>0.90229999999999999</v>
      </c>
      <c r="CD54">
        <v>0.90459999999999996</v>
      </c>
      <c r="CE54">
        <v>0.90690000000000004</v>
      </c>
      <c r="CF54">
        <v>0.90920000000000001</v>
      </c>
      <c r="CG54">
        <v>0.91149999999999998</v>
      </c>
      <c r="CH54">
        <v>0.91379999999999995</v>
      </c>
      <c r="CI54">
        <v>0.91600000000000004</v>
      </c>
      <c r="CJ54">
        <v>0.91820000000000002</v>
      </c>
      <c r="CK54">
        <v>0.9204</v>
      </c>
      <c r="CL54">
        <v>0.92259999999999998</v>
      </c>
      <c r="CM54">
        <v>0.92479999999999996</v>
      </c>
      <c r="CN54">
        <v>0.92689999999999995</v>
      </c>
      <c r="CO54">
        <v>0.92900000000000005</v>
      </c>
      <c r="CP54">
        <v>0.93110000000000004</v>
      </c>
      <c r="CQ54">
        <v>0.93320000000000003</v>
      </c>
      <c r="CR54">
        <v>0.93530000000000002</v>
      </c>
      <c r="CS54">
        <v>0.93730000000000002</v>
      </c>
      <c r="CT54">
        <v>0.93940000000000001</v>
      </c>
      <c r="CU54">
        <v>0.94140000000000001</v>
      </c>
      <c r="CV54">
        <v>0.94340000000000002</v>
      </c>
      <c r="CW54">
        <v>0.94540000000000002</v>
      </c>
      <c r="CX54">
        <v>0.94740000000000002</v>
      </c>
      <c r="CY54">
        <v>0.94930000000000003</v>
      </c>
      <c r="CZ54">
        <v>0.95099999999999996</v>
      </c>
      <c r="DA54">
        <v>0.95299999999999996</v>
      </c>
      <c r="DB54">
        <v>0.95499999999999996</v>
      </c>
      <c r="DC54">
        <v>0.95699999999999996</v>
      </c>
      <c r="DD54">
        <v>0.95899999999999996</v>
      </c>
      <c r="DE54">
        <v>0.96099999999999997</v>
      </c>
      <c r="DF54">
        <v>0.96299999999999997</v>
      </c>
      <c r="DG54">
        <v>0.96499999999999997</v>
      </c>
      <c r="DH54">
        <v>0.96599999999999997</v>
      </c>
      <c r="DI54">
        <v>0.96799999999999997</v>
      </c>
    </row>
    <row r="55" spans="3:113" x14ac:dyDescent="0.25">
      <c r="C55">
        <v>3.1619999999999999</v>
      </c>
      <c r="D55">
        <v>0.57689999999999997</v>
      </c>
      <c r="E55">
        <v>0.58450000000000002</v>
      </c>
      <c r="F55">
        <v>0.59189999999999998</v>
      </c>
      <c r="G55">
        <v>0.59919999999999995</v>
      </c>
      <c r="H55">
        <v>0.60629999999999995</v>
      </c>
      <c r="I55">
        <v>0.61329999999999996</v>
      </c>
      <c r="J55">
        <v>0.62019999999999997</v>
      </c>
      <c r="K55">
        <v>0.62690000000000001</v>
      </c>
      <c r="L55">
        <v>0.63339999999999996</v>
      </c>
      <c r="M55">
        <v>0.63990000000000002</v>
      </c>
      <c r="N55">
        <v>0.6462</v>
      </c>
      <c r="O55">
        <v>0.65229999999999999</v>
      </c>
      <c r="P55">
        <v>0.65839999999999999</v>
      </c>
      <c r="Q55">
        <v>0.66439999999999999</v>
      </c>
      <c r="R55">
        <v>0.67020000000000002</v>
      </c>
      <c r="S55">
        <v>0.67589999999999995</v>
      </c>
      <c r="T55">
        <v>0.68149999999999999</v>
      </c>
      <c r="U55">
        <v>0.68710000000000004</v>
      </c>
      <c r="V55">
        <v>0.6925</v>
      </c>
      <c r="W55">
        <v>0.69779999999999998</v>
      </c>
      <c r="X55">
        <v>0.70299999999999996</v>
      </c>
      <c r="Y55">
        <v>0.70820000000000005</v>
      </c>
      <c r="Z55">
        <v>0.71319999999999995</v>
      </c>
      <c r="AA55">
        <v>0.71819999999999995</v>
      </c>
      <c r="AB55">
        <v>0.72299999999999998</v>
      </c>
      <c r="AC55">
        <v>0.7278</v>
      </c>
      <c r="AD55">
        <v>0.73250000000000004</v>
      </c>
      <c r="AE55">
        <v>0.73719999999999997</v>
      </c>
      <c r="AF55">
        <v>0.74170000000000003</v>
      </c>
      <c r="AG55">
        <v>0.74619999999999997</v>
      </c>
      <c r="AH55">
        <v>0.75060000000000004</v>
      </c>
      <c r="AI55">
        <v>0.75490000000000002</v>
      </c>
      <c r="AJ55">
        <v>0.75919999999999999</v>
      </c>
      <c r="AK55">
        <v>0.76339999999999997</v>
      </c>
      <c r="AL55">
        <v>0.76749999999999996</v>
      </c>
      <c r="AM55">
        <v>0.77159999999999995</v>
      </c>
      <c r="AN55">
        <v>0.77559999999999996</v>
      </c>
      <c r="AO55">
        <v>0.77949999999999997</v>
      </c>
      <c r="AP55">
        <v>0.78339999999999999</v>
      </c>
      <c r="AQ55">
        <v>0.7873</v>
      </c>
      <c r="AR55">
        <v>0.79100000000000004</v>
      </c>
      <c r="AS55">
        <v>0.79469999999999996</v>
      </c>
      <c r="AT55">
        <v>0.7984</v>
      </c>
      <c r="AU55">
        <v>0.80200000000000005</v>
      </c>
      <c r="AV55">
        <v>0.80559999999999998</v>
      </c>
      <c r="AW55">
        <v>0.80910000000000004</v>
      </c>
      <c r="AX55">
        <v>0.8125</v>
      </c>
      <c r="AY55">
        <v>0.81589999999999996</v>
      </c>
      <c r="AZ55">
        <v>0.81930000000000003</v>
      </c>
      <c r="BA55">
        <v>0.8226</v>
      </c>
      <c r="BB55">
        <v>0.82589999999999997</v>
      </c>
      <c r="BC55">
        <v>0.82909999999999995</v>
      </c>
      <c r="BD55">
        <v>0.83230000000000004</v>
      </c>
      <c r="BE55">
        <v>0.83540000000000003</v>
      </c>
      <c r="BF55">
        <v>0.83850000000000002</v>
      </c>
      <c r="BG55">
        <v>0.84160000000000001</v>
      </c>
      <c r="BH55">
        <v>0.84460000000000002</v>
      </c>
      <c r="BI55">
        <v>0.84760000000000002</v>
      </c>
      <c r="BJ55">
        <v>0.85050000000000003</v>
      </c>
      <c r="BK55">
        <v>0.85340000000000005</v>
      </c>
      <c r="BL55">
        <v>0.85629999999999995</v>
      </c>
      <c r="BM55">
        <v>0.85909999999999997</v>
      </c>
      <c r="BN55">
        <v>0.8619</v>
      </c>
      <c r="BO55">
        <v>0.86470000000000002</v>
      </c>
      <c r="BP55">
        <v>0.86739999999999995</v>
      </c>
      <c r="BQ55">
        <v>0.87009999999999998</v>
      </c>
      <c r="BR55">
        <v>0.87280000000000002</v>
      </c>
      <c r="BS55">
        <v>0.87549999999999994</v>
      </c>
      <c r="BT55">
        <v>0.87809999999999999</v>
      </c>
      <c r="BU55">
        <v>0.88070000000000004</v>
      </c>
      <c r="BV55">
        <v>0.88319999999999999</v>
      </c>
      <c r="BW55">
        <v>0.88570000000000004</v>
      </c>
      <c r="BX55">
        <v>0.88819999999999999</v>
      </c>
      <c r="BY55">
        <v>0.89070000000000005</v>
      </c>
      <c r="BZ55">
        <v>0.8931</v>
      </c>
      <c r="CA55">
        <v>0.89559999999999995</v>
      </c>
      <c r="CB55">
        <v>0.89800000000000002</v>
      </c>
      <c r="CC55">
        <v>0.90029999999999999</v>
      </c>
      <c r="CD55">
        <v>0.90269999999999995</v>
      </c>
      <c r="CE55">
        <v>0.90500000000000003</v>
      </c>
      <c r="CF55">
        <v>0.9073</v>
      </c>
      <c r="CG55">
        <v>0.90959999999999996</v>
      </c>
      <c r="CH55">
        <v>0.91180000000000005</v>
      </c>
      <c r="CI55">
        <v>0.91410000000000002</v>
      </c>
      <c r="CJ55">
        <v>0.9163</v>
      </c>
      <c r="CK55">
        <v>0.91849999999999998</v>
      </c>
      <c r="CL55">
        <v>0.92059999999999997</v>
      </c>
      <c r="CM55">
        <v>0.92279999999999995</v>
      </c>
      <c r="CN55">
        <v>0.92490000000000006</v>
      </c>
      <c r="CO55">
        <v>0.92700000000000005</v>
      </c>
      <c r="CP55">
        <v>0.92910000000000004</v>
      </c>
      <c r="CQ55">
        <v>0.93120000000000003</v>
      </c>
      <c r="CR55">
        <v>0.93330000000000002</v>
      </c>
      <c r="CS55">
        <v>0.93530000000000002</v>
      </c>
      <c r="CT55">
        <v>0.93730000000000002</v>
      </c>
      <c r="CU55">
        <v>0.93940000000000001</v>
      </c>
      <c r="CV55">
        <v>0.94140000000000001</v>
      </c>
      <c r="CW55">
        <v>0.94330000000000003</v>
      </c>
      <c r="CX55">
        <v>0.94530000000000003</v>
      </c>
      <c r="CY55">
        <v>0.94730000000000003</v>
      </c>
      <c r="CZ55">
        <v>0.94899999999999995</v>
      </c>
      <c r="DA55">
        <v>0.95099999999999996</v>
      </c>
      <c r="DB55">
        <v>0.95299999999999996</v>
      </c>
      <c r="DC55">
        <v>0.95499999999999996</v>
      </c>
      <c r="DD55">
        <v>0.95699999999999996</v>
      </c>
      <c r="DE55">
        <v>0.95899999999999996</v>
      </c>
      <c r="DF55">
        <v>0.96099999999999997</v>
      </c>
      <c r="DG55">
        <v>0.96299999999999997</v>
      </c>
      <c r="DH55">
        <v>0.96399999999999997</v>
      </c>
      <c r="DI55">
        <v>0.96599999999999997</v>
      </c>
    </row>
    <row r="56" spans="3:113" x14ac:dyDescent="0.25">
      <c r="C56">
        <v>3.3879999999999999</v>
      </c>
      <c r="D56">
        <v>0.57569999999999999</v>
      </c>
      <c r="E56">
        <v>0.58330000000000004</v>
      </c>
      <c r="F56">
        <v>0.5907</v>
      </c>
      <c r="G56">
        <v>0.59789999999999999</v>
      </c>
      <c r="H56">
        <v>0.60509999999999997</v>
      </c>
      <c r="I56">
        <v>0.61199999999999999</v>
      </c>
      <c r="J56">
        <v>0.61880000000000002</v>
      </c>
      <c r="K56">
        <v>0.62549999999999994</v>
      </c>
      <c r="L56">
        <v>0.6321</v>
      </c>
      <c r="M56">
        <v>0.63849999999999996</v>
      </c>
      <c r="N56">
        <v>0.64480000000000004</v>
      </c>
      <c r="O56">
        <v>0.65100000000000002</v>
      </c>
      <c r="P56">
        <v>0.65700000000000003</v>
      </c>
      <c r="Q56">
        <v>0.66290000000000004</v>
      </c>
      <c r="R56">
        <v>0.66879999999999995</v>
      </c>
      <c r="S56">
        <v>0.67449999999999999</v>
      </c>
      <c r="T56">
        <v>0.68010000000000004</v>
      </c>
      <c r="U56">
        <v>0.68559999999999999</v>
      </c>
      <c r="V56">
        <v>0.69099999999999995</v>
      </c>
      <c r="W56">
        <v>0.69630000000000003</v>
      </c>
      <c r="X56">
        <v>0.70150000000000001</v>
      </c>
      <c r="Y56">
        <v>0.70669999999999999</v>
      </c>
      <c r="Z56">
        <v>0.7117</v>
      </c>
      <c r="AA56">
        <v>0.71660000000000001</v>
      </c>
      <c r="AB56">
        <v>0.72150000000000003</v>
      </c>
      <c r="AC56">
        <v>0.72629999999999995</v>
      </c>
      <c r="AD56">
        <v>0.73099999999999998</v>
      </c>
      <c r="AE56">
        <v>0.73560000000000003</v>
      </c>
      <c r="AF56">
        <v>0.74009999999999998</v>
      </c>
      <c r="AG56">
        <v>0.74460000000000004</v>
      </c>
      <c r="AH56">
        <v>0.749</v>
      </c>
      <c r="AI56">
        <v>0.75329999999999997</v>
      </c>
      <c r="AJ56">
        <v>0.75760000000000005</v>
      </c>
      <c r="AK56">
        <v>0.76180000000000003</v>
      </c>
      <c r="AL56">
        <v>0.76590000000000003</v>
      </c>
      <c r="AM56">
        <v>0.76990000000000003</v>
      </c>
      <c r="AN56">
        <v>0.77390000000000003</v>
      </c>
      <c r="AO56">
        <v>0.77790000000000004</v>
      </c>
      <c r="AP56">
        <v>0.78180000000000005</v>
      </c>
      <c r="AQ56">
        <v>0.78559999999999997</v>
      </c>
      <c r="AR56">
        <v>0.7893</v>
      </c>
      <c r="AS56">
        <v>0.79300000000000004</v>
      </c>
      <c r="AT56">
        <v>0.79669999999999996</v>
      </c>
      <c r="AU56">
        <v>0.80030000000000001</v>
      </c>
      <c r="AV56">
        <v>0.80379999999999996</v>
      </c>
      <c r="AW56">
        <v>0.80730000000000002</v>
      </c>
      <c r="AX56">
        <v>0.81079999999999997</v>
      </c>
      <c r="AY56">
        <v>0.81420000000000003</v>
      </c>
      <c r="AZ56">
        <v>0.8175</v>
      </c>
      <c r="BA56">
        <v>0.82089999999999996</v>
      </c>
      <c r="BB56">
        <v>0.82410000000000005</v>
      </c>
      <c r="BC56">
        <v>0.82730000000000004</v>
      </c>
      <c r="BD56">
        <v>0.83050000000000002</v>
      </c>
      <c r="BE56">
        <v>0.83360000000000001</v>
      </c>
      <c r="BF56">
        <v>0.8367</v>
      </c>
      <c r="BG56">
        <v>0.83979999999999999</v>
      </c>
      <c r="BH56">
        <v>0.84279999999999999</v>
      </c>
      <c r="BI56">
        <v>0.8458</v>
      </c>
      <c r="BJ56">
        <v>0.84870000000000001</v>
      </c>
      <c r="BK56">
        <v>0.85160000000000002</v>
      </c>
      <c r="BL56">
        <v>0.85450000000000004</v>
      </c>
      <c r="BM56">
        <v>0.85729999999999995</v>
      </c>
      <c r="BN56">
        <v>0.86009999999999998</v>
      </c>
      <c r="BO56">
        <v>0.8629</v>
      </c>
      <c r="BP56">
        <v>0.86560000000000004</v>
      </c>
      <c r="BQ56">
        <v>0.86829999999999996</v>
      </c>
      <c r="BR56">
        <v>0.871</v>
      </c>
      <c r="BS56">
        <v>0.87360000000000004</v>
      </c>
      <c r="BT56">
        <v>0.87619999999999998</v>
      </c>
      <c r="BU56">
        <v>0.87880000000000003</v>
      </c>
      <c r="BV56">
        <v>0.88129999999999997</v>
      </c>
      <c r="BW56">
        <v>0.88380000000000003</v>
      </c>
      <c r="BX56">
        <v>0.88629999999999998</v>
      </c>
      <c r="BY56">
        <v>0.88880000000000003</v>
      </c>
      <c r="BZ56">
        <v>0.89119999999999999</v>
      </c>
      <c r="CA56">
        <v>0.89370000000000005</v>
      </c>
      <c r="CB56">
        <v>0.89600000000000002</v>
      </c>
      <c r="CC56">
        <v>0.89839999999999998</v>
      </c>
      <c r="CD56">
        <v>0.90069999999999995</v>
      </c>
      <c r="CE56">
        <v>0.90310000000000001</v>
      </c>
      <c r="CF56">
        <v>0.90539999999999998</v>
      </c>
      <c r="CG56">
        <v>0.90759999999999996</v>
      </c>
      <c r="CH56">
        <v>0.90990000000000004</v>
      </c>
      <c r="CI56">
        <v>0.91210000000000002</v>
      </c>
      <c r="CJ56">
        <v>0.9143</v>
      </c>
      <c r="CK56">
        <v>0.91649999999999998</v>
      </c>
      <c r="CL56">
        <v>0.91869999999999996</v>
      </c>
      <c r="CM56">
        <v>0.92079999999999995</v>
      </c>
      <c r="CN56">
        <v>0.92290000000000005</v>
      </c>
      <c r="CO56">
        <v>0.92510000000000003</v>
      </c>
      <c r="CP56">
        <v>0.92720000000000002</v>
      </c>
      <c r="CQ56">
        <v>0.92920000000000003</v>
      </c>
      <c r="CR56">
        <v>0.93130000000000002</v>
      </c>
      <c r="CS56">
        <v>0.93330000000000002</v>
      </c>
      <c r="CT56">
        <v>0.93540000000000001</v>
      </c>
      <c r="CU56">
        <v>0.93740000000000001</v>
      </c>
      <c r="CV56">
        <v>0.93940000000000001</v>
      </c>
      <c r="CW56">
        <v>0.94130000000000003</v>
      </c>
      <c r="CX56">
        <v>0.94330000000000003</v>
      </c>
      <c r="CY56">
        <v>0.94530000000000003</v>
      </c>
      <c r="CZ56">
        <v>0.94699999999999995</v>
      </c>
      <c r="DA56">
        <v>0.94899999999999995</v>
      </c>
      <c r="DB56">
        <v>0.95099999999999996</v>
      </c>
      <c r="DC56">
        <v>0.95299999999999996</v>
      </c>
      <c r="DD56">
        <v>0.95499999999999996</v>
      </c>
      <c r="DE56">
        <v>0.95699999999999996</v>
      </c>
      <c r="DF56">
        <v>0.95899999999999996</v>
      </c>
      <c r="DG56">
        <v>0.96</v>
      </c>
      <c r="DH56">
        <v>0.96199999999999997</v>
      </c>
      <c r="DI56">
        <v>0.96399999999999997</v>
      </c>
    </row>
    <row r="57" spans="3:113" x14ac:dyDescent="0.25">
      <c r="C57">
        <v>3.6309999999999998</v>
      </c>
      <c r="D57">
        <v>0.57450000000000001</v>
      </c>
      <c r="E57">
        <v>0.58199999999999996</v>
      </c>
      <c r="F57">
        <v>0.58940000000000003</v>
      </c>
      <c r="G57">
        <v>0.59670000000000001</v>
      </c>
      <c r="H57">
        <v>0.6038</v>
      </c>
      <c r="I57">
        <v>0.61070000000000002</v>
      </c>
      <c r="J57">
        <v>0.61750000000000005</v>
      </c>
      <c r="K57">
        <v>0.62419999999999998</v>
      </c>
      <c r="L57">
        <v>0.63070000000000004</v>
      </c>
      <c r="M57">
        <v>0.63719999999999999</v>
      </c>
      <c r="N57">
        <v>0.64339999999999997</v>
      </c>
      <c r="O57">
        <v>0.64959999999999996</v>
      </c>
      <c r="P57">
        <v>0.65559999999999996</v>
      </c>
      <c r="Q57">
        <v>0.66159999999999997</v>
      </c>
      <c r="R57">
        <v>0.66739999999999999</v>
      </c>
      <c r="S57">
        <v>0.67310000000000003</v>
      </c>
      <c r="T57">
        <v>0.67869999999999997</v>
      </c>
      <c r="U57">
        <v>0.68420000000000003</v>
      </c>
      <c r="V57">
        <v>0.68959999999999999</v>
      </c>
      <c r="W57">
        <v>0.69489999999999996</v>
      </c>
      <c r="X57">
        <v>0.70009999999999994</v>
      </c>
      <c r="Y57">
        <v>0.70520000000000005</v>
      </c>
      <c r="Z57">
        <v>0.71020000000000005</v>
      </c>
      <c r="AA57">
        <v>0.71509999999999996</v>
      </c>
      <c r="AB57">
        <v>0.72</v>
      </c>
      <c r="AC57">
        <v>0.72470000000000001</v>
      </c>
      <c r="AD57">
        <v>0.72940000000000005</v>
      </c>
      <c r="AE57">
        <v>0.73399999999999999</v>
      </c>
      <c r="AF57">
        <v>0.73860000000000003</v>
      </c>
      <c r="AG57">
        <v>0.74299999999999999</v>
      </c>
      <c r="AH57">
        <v>0.74739999999999995</v>
      </c>
      <c r="AI57">
        <v>0.75170000000000003</v>
      </c>
      <c r="AJ57">
        <v>0.75600000000000001</v>
      </c>
      <c r="AK57">
        <v>0.76019999999999999</v>
      </c>
      <c r="AL57">
        <v>0.76429999999999998</v>
      </c>
      <c r="AM57">
        <v>0.76829999999999998</v>
      </c>
      <c r="AN57">
        <v>0.77229999999999999</v>
      </c>
      <c r="AO57">
        <v>0.77629999999999999</v>
      </c>
      <c r="AP57">
        <v>0.78010000000000002</v>
      </c>
      <c r="AQ57">
        <v>0.78390000000000004</v>
      </c>
      <c r="AR57">
        <v>0.78769999999999996</v>
      </c>
      <c r="AS57">
        <v>0.79139999999999999</v>
      </c>
      <c r="AT57">
        <v>0.79500000000000004</v>
      </c>
      <c r="AU57">
        <v>0.79859999999999998</v>
      </c>
      <c r="AV57">
        <v>0.80220000000000002</v>
      </c>
      <c r="AW57">
        <v>0.80559999999999998</v>
      </c>
      <c r="AX57">
        <v>0.80910000000000004</v>
      </c>
      <c r="AY57">
        <v>0.8125</v>
      </c>
      <c r="AZ57">
        <v>0.81579999999999997</v>
      </c>
      <c r="BA57">
        <v>0.81910000000000005</v>
      </c>
      <c r="BB57">
        <v>0.82240000000000002</v>
      </c>
      <c r="BC57">
        <v>0.8256</v>
      </c>
      <c r="BD57">
        <v>0.82879999999999998</v>
      </c>
      <c r="BE57">
        <v>0.83189999999999997</v>
      </c>
      <c r="BF57">
        <v>0.83499999999999996</v>
      </c>
      <c r="BG57">
        <v>0.83799999999999997</v>
      </c>
      <c r="BH57">
        <v>0.84099999999999997</v>
      </c>
      <c r="BI57">
        <v>0.84399999999999997</v>
      </c>
      <c r="BJ57">
        <v>0.84689999999999999</v>
      </c>
      <c r="BK57">
        <v>0.8498</v>
      </c>
      <c r="BL57">
        <v>0.85270000000000001</v>
      </c>
      <c r="BM57">
        <v>0.85550000000000004</v>
      </c>
      <c r="BN57">
        <v>0.85829999999999995</v>
      </c>
      <c r="BO57">
        <v>0.86109999999999998</v>
      </c>
      <c r="BP57">
        <v>0.86380000000000001</v>
      </c>
      <c r="BQ57">
        <v>0.86650000000000005</v>
      </c>
      <c r="BR57">
        <v>0.86909999999999998</v>
      </c>
      <c r="BS57">
        <v>0.87180000000000002</v>
      </c>
      <c r="BT57">
        <v>0.87439999999999996</v>
      </c>
      <c r="BU57">
        <v>0.87690000000000001</v>
      </c>
      <c r="BV57">
        <v>0.87949999999999995</v>
      </c>
      <c r="BW57">
        <v>0.88200000000000001</v>
      </c>
      <c r="BX57">
        <v>0.88449999999999995</v>
      </c>
      <c r="BY57">
        <v>0.88690000000000002</v>
      </c>
      <c r="BZ57">
        <v>0.88939999999999997</v>
      </c>
      <c r="CA57">
        <v>0.89180000000000004</v>
      </c>
      <c r="CB57">
        <v>0.89419999999999999</v>
      </c>
      <c r="CC57">
        <v>0.89649999999999996</v>
      </c>
      <c r="CD57">
        <v>0.89890000000000003</v>
      </c>
      <c r="CE57">
        <v>0.9012</v>
      </c>
      <c r="CF57">
        <v>0.90349999999999997</v>
      </c>
      <c r="CG57">
        <v>0.90569999999999995</v>
      </c>
      <c r="CH57">
        <v>0.90800000000000003</v>
      </c>
      <c r="CI57">
        <v>0.91020000000000001</v>
      </c>
      <c r="CJ57">
        <v>0.91239999999999999</v>
      </c>
      <c r="CK57">
        <v>0.91459999999999997</v>
      </c>
      <c r="CL57">
        <v>0.91669999999999996</v>
      </c>
      <c r="CM57">
        <v>0.91890000000000005</v>
      </c>
      <c r="CN57">
        <v>0.92100000000000004</v>
      </c>
      <c r="CO57">
        <v>0.92310000000000003</v>
      </c>
      <c r="CP57">
        <v>0.92520000000000002</v>
      </c>
      <c r="CQ57">
        <v>0.92730000000000001</v>
      </c>
      <c r="CR57">
        <v>0.92930000000000001</v>
      </c>
      <c r="CS57">
        <v>0.93140000000000001</v>
      </c>
      <c r="CT57">
        <v>0.93340000000000001</v>
      </c>
      <c r="CU57">
        <v>0.93540000000000001</v>
      </c>
      <c r="CV57">
        <v>0.93740000000000001</v>
      </c>
      <c r="CW57">
        <v>0.93940000000000001</v>
      </c>
      <c r="CX57">
        <v>0.94130000000000003</v>
      </c>
      <c r="CY57">
        <v>0.94330000000000003</v>
      </c>
      <c r="CZ57">
        <v>0.94499999999999995</v>
      </c>
      <c r="DA57">
        <v>0.94699999999999995</v>
      </c>
      <c r="DB57">
        <v>0.94899999999999995</v>
      </c>
      <c r="DC57">
        <v>0.95099999999999996</v>
      </c>
      <c r="DD57">
        <v>0.95299999999999996</v>
      </c>
      <c r="DE57">
        <v>0.95499999999999996</v>
      </c>
      <c r="DF57">
        <v>0.95699999999999996</v>
      </c>
      <c r="DG57">
        <v>0.95799999999999996</v>
      </c>
      <c r="DH57">
        <v>0.96</v>
      </c>
      <c r="DI57">
        <v>0.96199999999999997</v>
      </c>
    </row>
    <row r="58" spans="3:113" x14ac:dyDescent="0.25">
      <c r="C58">
        <v>3.89</v>
      </c>
      <c r="D58">
        <v>0.57330000000000003</v>
      </c>
      <c r="E58">
        <v>0.58079999999999998</v>
      </c>
      <c r="F58">
        <v>0.58819999999999995</v>
      </c>
      <c r="G58">
        <v>0.59550000000000003</v>
      </c>
      <c r="H58">
        <v>0.60250000000000004</v>
      </c>
      <c r="I58">
        <v>0.60950000000000004</v>
      </c>
      <c r="J58">
        <v>0.61629999999999996</v>
      </c>
      <c r="K58">
        <v>0.62290000000000001</v>
      </c>
      <c r="L58">
        <v>0.62939999999999996</v>
      </c>
      <c r="M58">
        <v>0.63580000000000003</v>
      </c>
      <c r="N58">
        <v>0.6421</v>
      </c>
      <c r="O58">
        <v>0.6482</v>
      </c>
      <c r="P58">
        <v>0.65429999999999999</v>
      </c>
      <c r="Q58">
        <v>0.66020000000000001</v>
      </c>
      <c r="R58">
        <v>0.66600000000000004</v>
      </c>
      <c r="S58">
        <v>0.67169999999999996</v>
      </c>
      <c r="T58">
        <v>0.67730000000000001</v>
      </c>
      <c r="U58">
        <v>0.68269999999999997</v>
      </c>
      <c r="V58">
        <v>0.68810000000000004</v>
      </c>
      <c r="W58">
        <v>0.69340000000000002</v>
      </c>
      <c r="X58">
        <v>0.6986</v>
      </c>
      <c r="Y58">
        <v>0.70369999999999999</v>
      </c>
      <c r="Z58">
        <v>0.7087</v>
      </c>
      <c r="AA58">
        <v>0.71360000000000001</v>
      </c>
      <c r="AB58">
        <v>0.71850000000000003</v>
      </c>
      <c r="AC58">
        <v>0.72319999999999995</v>
      </c>
      <c r="AD58">
        <v>0.72789999999999999</v>
      </c>
      <c r="AE58">
        <v>0.73250000000000004</v>
      </c>
      <c r="AF58">
        <v>0.73699999999999999</v>
      </c>
      <c r="AG58">
        <v>0.74150000000000005</v>
      </c>
      <c r="AH58">
        <v>0.74590000000000001</v>
      </c>
      <c r="AI58">
        <v>0.75019999999999998</v>
      </c>
      <c r="AJ58">
        <v>0.75439999999999996</v>
      </c>
      <c r="AK58">
        <v>0.75860000000000005</v>
      </c>
      <c r="AL58">
        <v>0.76270000000000004</v>
      </c>
      <c r="AM58">
        <v>0.76670000000000005</v>
      </c>
      <c r="AN58">
        <v>0.77070000000000005</v>
      </c>
      <c r="AO58">
        <v>0.77459999999999996</v>
      </c>
      <c r="AP58">
        <v>0.77849999999999997</v>
      </c>
      <c r="AQ58">
        <v>0.7823</v>
      </c>
      <c r="AR58">
        <v>0.78610000000000002</v>
      </c>
      <c r="AS58">
        <v>0.78969999999999996</v>
      </c>
      <c r="AT58">
        <v>0.79339999999999999</v>
      </c>
      <c r="AU58">
        <v>0.79700000000000004</v>
      </c>
      <c r="AV58">
        <v>0.80049999999999999</v>
      </c>
      <c r="AW58">
        <v>0.80400000000000005</v>
      </c>
      <c r="AX58">
        <v>0.80740000000000001</v>
      </c>
      <c r="AY58">
        <v>0.81079999999999997</v>
      </c>
      <c r="AZ58">
        <v>0.81410000000000005</v>
      </c>
      <c r="BA58">
        <v>0.81740000000000002</v>
      </c>
      <c r="BB58">
        <v>0.82069999999999999</v>
      </c>
      <c r="BC58">
        <v>0.82389999999999997</v>
      </c>
      <c r="BD58">
        <v>0.82709999999999995</v>
      </c>
      <c r="BE58">
        <v>0.83020000000000005</v>
      </c>
      <c r="BF58">
        <v>0.83330000000000004</v>
      </c>
      <c r="BG58">
        <v>0.83630000000000004</v>
      </c>
      <c r="BH58">
        <v>0.83930000000000005</v>
      </c>
      <c r="BI58">
        <v>0.84230000000000005</v>
      </c>
      <c r="BJ58">
        <v>0.84519999999999995</v>
      </c>
      <c r="BK58">
        <v>0.84809999999999997</v>
      </c>
      <c r="BL58">
        <v>0.85089999999999999</v>
      </c>
      <c r="BM58">
        <v>0.85370000000000001</v>
      </c>
      <c r="BN58">
        <v>0.85650000000000004</v>
      </c>
      <c r="BO58">
        <v>0.85929999999999995</v>
      </c>
      <c r="BP58">
        <v>0.86199999999999999</v>
      </c>
      <c r="BQ58">
        <v>0.86470000000000002</v>
      </c>
      <c r="BR58">
        <v>0.86729999999999996</v>
      </c>
      <c r="BS58">
        <v>0.87</v>
      </c>
      <c r="BT58">
        <v>0.87260000000000004</v>
      </c>
      <c r="BU58">
        <v>0.87509999999999999</v>
      </c>
      <c r="BV58">
        <v>0.87770000000000004</v>
      </c>
      <c r="BW58">
        <v>0.88019999999999998</v>
      </c>
      <c r="BX58">
        <v>0.88260000000000005</v>
      </c>
      <c r="BY58">
        <v>0.8851</v>
      </c>
      <c r="BZ58">
        <v>0.88749999999999996</v>
      </c>
      <c r="CA58">
        <v>0.88990000000000002</v>
      </c>
      <c r="CB58">
        <v>0.89229999999999998</v>
      </c>
      <c r="CC58">
        <v>0.89470000000000005</v>
      </c>
      <c r="CD58">
        <v>0.89700000000000002</v>
      </c>
      <c r="CE58">
        <v>0.89929999999999999</v>
      </c>
      <c r="CF58">
        <v>0.90159999999999996</v>
      </c>
      <c r="CG58">
        <v>0.90390000000000004</v>
      </c>
      <c r="CH58">
        <v>0.90610000000000002</v>
      </c>
      <c r="CI58">
        <v>0.9083</v>
      </c>
      <c r="CJ58">
        <v>0.91049999999999998</v>
      </c>
      <c r="CK58">
        <v>0.91269999999999996</v>
      </c>
      <c r="CL58">
        <v>0.91479999999999995</v>
      </c>
      <c r="CM58">
        <v>0.91700000000000004</v>
      </c>
      <c r="CN58">
        <v>0.91910000000000003</v>
      </c>
      <c r="CO58">
        <v>0.92120000000000002</v>
      </c>
      <c r="CP58">
        <v>0.92330000000000001</v>
      </c>
      <c r="CQ58">
        <v>0.9254</v>
      </c>
      <c r="CR58">
        <v>0.9274</v>
      </c>
      <c r="CS58">
        <v>0.9294</v>
      </c>
      <c r="CT58">
        <v>0.93149999999999999</v>
      </c>
      <c r="CU58">
        <v>0.9335</v>
      </c>
      <c r="CV58">
        <v>0.93540000000000001</v>
      </c>
      <c r="CW58">
        <v>0.93740000000000001</v>
      </c>
      <c r="CX58">
        <v>0.93940000000000001</v>
      </c>
      <c r="CY58">
        <v>0.94130000000000003</v>
      </c>
      <c r="CZ58">
        <v>0.94299999999999995</v>
      </c>
      <c r="DA58">
        <v>0.94499999999999995</v>
      </c>
      <c r="DB58">
        <v>0.94699999999999995</v>
      </c>
      <c r="DC58">
        <v>0.94899999999999995</v>
      </c>
      <c r="DD58">
        <v>0.95099999999999996</v>
      </c>
      <c r="DE58">
        <v>0.95299999999999996</v>
      </c>
      <c r="DF58">
        <v>0.95499999999999996</v>
      </c>
      <c r="DG58">
        <v>0.95599999999999996</v>
      </c>
      <c r="DH58">
        <v>0.95799999999999996</v>
      </c>
      <c r="DI58">
        <v>0.96</v>
      </c>
    </row>
    <row r="59" spans="3:113" x14ac:dyDescent="0.25">
      <c r="C59">
        <v>4.1689999999999996</v>
      </c>
      <c r="D59">
        <v>0.57210000000000005</v>
      </c>
      <c r="E59">
        <v>0.5796</v>
      </c>
      <c r="F59">
        <v>0.58699999999999997</v>
      </c>
      <c r="G59">
        <v>0.59419999999999995</v>
      </c>
      <c r="H59">
        <v>0.60129999999999995</v>
      </c>
      <c r="I59">
        <v>0.60819999999999996</v>
      </c>
      <c r="J59">
        <v>0.61499999999999999</v>
      </c>
      <c r="K59">
        <v>0.62160000000000004</v>
      </c>
      <c r="L59">
        <v>0.62819999999999998</v>
      </c>
      <c r="M59">
        <v>0.63449999999999995</v>
      </c>
      <c r="N59">
        <v>0.64080000000000004</v>
      </c>
      <c r="O59">
        <v>0.64690000000000003</v>
      </c>
      <c r="P59">
        <v>0.65290000000000004</v>
      </c>
      <c r="Q59">
        <v>0.65880000000000005</v>
      </c>
      <c r="R59">
        <v>0.66459999999999997</v>
      </c>
      <c r="S59">
        <v>0.67030000000000001</v>
      </c>
      <c r="T59">
        <v>0.67589999999999995</v>
      </c>
      <c r="U59">
        <v>0.68130000000000002</v>
      </c>
      <c r="V59">
        <v>0.68669999999999998</v>
      </c>
      <c r="W59">
        <v>0.69199999999999995</v>
      </c>
      <c r="X59">
        <v>0.69720000000000004</v>
      </c>
      <c r="Y59">
        <v>0.70230000000000004</v>
      </c>
      <c r="Z59">
        <v>0.70730000000000004</v>
      </c>
      <c r="AA59">
        <v>0.71220000000000006</v>
      </c>
      <c r="AB59">
        <v>0.71699999999999997</v>
      </c>
      <c r="AC59">
        <v>0.7218</v>
      </c>
      <c r="AD59">
        <v>0.72640000000000005</v>
      </c>
      <c r="AE59">
        <v>0.73099999999999998</v>
      </c>
      <c r="AF59">
        <v>0.73550000000000004</v>
      </c>
      <c r="AG59">
        <v>0.74</v>
      </c>
      <c r="AH59">
        <v>0.74439999999999995</v>
      </c>
      <c r="AI59">
        <v>0.74870000000000003</v>
      </c>
      <c r="AJ59">
        <v>0.75290000000000001</v>
      </c>
      <c r="AK59">
        <v>0.75700000000000001</v>
      </c>
      <c r="AL59">
        <v>0.7611</v>
      </c>
      <c r="AM59">
        <v>0.76519999999999999</v>
      </c>
      <c r="AN59">
        <v>0.76910000000000001</v>
      </c>
      <c r="AO59">
        <v>0.77310000000000001</v>
      </c>
      <c r="AP59">
        <v>0.77690000000000003</v>
      </c>
      <c r="AQ59">
        <v>0.78069999999999995</v>
      </c>
      <c r="AR59">
        <v>0.78439999999999999</v>
      </c>
      <c r="AS59">
        <v>0.78810000000000002</v>
      </c>
      <c r="AT59">
        <v>0.79179999999999995</v>
      </c>
      <c r="AU59">
        <v>0.79530000000000001</v>
      </c>
      <c r="AV59">
        <v>0.79890000000000005</v>
      </c>
      <c r="AW59">
        <v>0.80230000000000001</v>
      </c>
      <c r="AX59">
        <v>0.80579999999999996</v>
      </c>
      <c r="AY59">
        <v>0.80910000000000004</v>
      </c>
      <c r="AZ59">
        <v>0.8125</v>
      </c>
      <c r="BA59">
        <v>0.81579999999999997</v>
      </c>
      <c r="BB59">
        <v>0.81899999999999995</v>
      </c>
      <c r="BC59">
        <v>0.82220000000000004</v>
      </c>
      <c r="BD59">
        <v>0.82540000000000002</v>
      </c>
      <c r="BE59">
        <v>0.82850000000000001</v>
      </c>
      <c r="BF59">
        <v>0.83150000000000002</v>
      </c>
      <c r="BG59">
        <v>0.83460000000000001</v>
      </c>
      <c r="BH59">
        <v>0.83760000000000001</v>
      </c>
      <c r="BI59">
        <v>0.84050000000000002</v>
      </c>
      <c r="BJ59">
        <v>0.84350000000000003</v>
      </c>
      <c r="BK59">
        <v>0.84630000000000005</v>
      </c>
      <c r="BL59">
        <v>0.84919999999999995</v>
      </c>
      <c r="BM59">
        <v>0.85199999999999998</v>
      </c>
      <c r="BN59">
        <v>0.8548</v>
      </c>
      <c r="BO59">
        <v>0.85750000000000004</v>
      </c>
      <c r="BP59">
        <v>0.86019999999999996</v>
      </c>
      <c r="BQ59">
        <v>0.8629</v>
      </c>
      <c r="BR59">
        <v>0.86560000000000004</v>
      </c>
      <c r="BS59">
        <v>0.86819999999999997</v>
      </c>
      <c r="BT59">
        <v>0.87080000000000002</v>
      </c>
      <c r="BU59">
        <v>0.87329999999999997</v>
      </c>
      <c r="BV59">
        <v>0.87590000000000001</v>
      </c>
      <c r="BW59">
        <v>0.87839999999999996</v>
      </c>
      <c r="BX59">
        <v>0.88080000000000003</v>
      </c>
      <c r="BY59">
        <v>0.88329999999999997</v>
      </c>
      <c r="BZ59">
        <v>0.88570000000000004</v>
      </c>
      <c r="CA59">
        <v>0.8881</v>
      </c>
      <c r="CB59">
        <v>0.89049999999999996</v>
      </c>
      <c r="CC59">
        <v>0.89280000000000004</v>
      </c>
      <c r="CD59">
        <v>0.8952</v>
      </c>
      <c r="CE59">
        <v>0.89749999999999996</v>
      </c>
      <c r="CF59">
        <v>0.89970000000000006</v>
      </c>
      <c r="CG59">
        <v>0.90200000000000002</v>
      </c>
      <c r="CH59">
        <v>0.9042</v>
      </c>
      <c r="CI59">
        <v>0.90649999999999997</v>
      </c>
      <c r="CJ59">
        <v>0.90859999999999996</v>
      </c>
      <c r="CK59">
        <v>0.91080000000000005</v>
      </c>
      <c r="CL59">
        <v>0.91300000000000003</v>
      </c>
      <c r="CM59">
        <v>0.91510000000000002</v>
      </c>
      <c r="CN59">
        <v>0.91720000000000002</v>
      </c>
      <c r="CO59">
        <v>0.91930000000000001</v>
      </c>
      <c r="CP59">
        <v>0.9214</v>
      </c>
      <c r="CQ59">
        <v>0.92349999999999999</v>
      </c>
      <c r="CR59">
        <v>0.92549999999999999</v>
      </c>
      <c r="CS59">
        <v>0.92749999999999999</v>
      </c>
      <c r="CT59">
        <v>0.92959999999999998</v>
      </c>
      <c r="CU59">
        <v>0.93159999999999998</v>
      </c>
      <c r="CV59">
        <v>0.9335</v>
      </c>
      <c r="CW59">
        <v>0.9355</v>
      </c>
      <c r="CX59">
        <v>0.9375</v>
      </c>
      <c r="CY59">
        <v>0.93940000000000001</v>
      </c>
      <c r="CZ59">
        <v>0.94099999999999995</v>
      </c>
      <c r="DA59">
        <v>0.94299999999999995</v>
      </c>
      <c r="DB59">
        <v>0.94499999999999995</v>
      </c>
      <c r="DC59">
        <v>0.94699999999999995</v>
      </c>
      <c r="DD59">
        <v>0.94899999999999995</v>
      </c>
      <c r="DE59">
        <v>0.95099999999999996</v>
      </c>
      <c r="DF59">
        <v>0.95299999999999996</v>
      </c>
      <c r="DG59">
        <v>0.95499999999999996</v>
      </c>
      <c r="DH59">
        <v>0.95599999999999996</v>
      </c>
      <c r="DI59">
        <v>0.95799999999999996</v>
      </c>
    </row>
    <row r="60" spans="3:113" x14ac:dyDescent="0.25">
      <c r="C60">
        <v>4.4669999999999996</v>
      </c>
      <c r="D60">
        <v>0.57099999999999995</v>
      </c>
      <c r="E60">
        <v>0.57850000000000001</v>
      </c>
      <c r="F60">
        <v>0.58579999999999999</v>
      </c>
      <c r="G60">
        <v>0.59299999999999997</v>
      </c>
      <c r="H60">
        <v>0.60009999999999997</v>
      </c>
      <c r="I60">
        <v>0.60699999999999998</v>
      </c>
      <c r="J60">
        <v>0.61380000000000001</v>
      </c>
      <c r="K60">
        <v>0.62039999999999995</v>
      </c>
      <c r="L60">
        <v>0.62690000000000001</v>
      </c>
      <c r="M60">
        <v>0.63329999999999997</v>
      </c>
      <c r="N60">
        <v>0.63949999999999996</v>
      </c>
      <c r="O60">
        <v>0.64559999999999995</v>
      </c>
      <c r="P60">
        <v>0.65159999999999996</v>
      </c>
      <c r="Q60">
        <v>0.65749999999999997</v>
      </c>
      <c r="R60">
        <v>0.6633</v>
      </c>
      <c r="S60">
        <v>0.66890000000000005</v>
      </c>
      <c r="T60">
        <v>0.67449999999999999</v>
      </c>
      <c r="U60">
        <v>0.68</v>
      </c>
      <c r="V60">
        <v>0.68530000000000002</v>
      </c>
      <c r="W60">
        <v>0.69059999999999999</v>
      </c>
      <c r="X60">
        <v>0.69579999999999997</v>
      </c>
      <c r="Y60">
        <v>0.70089999999999997</v>
      </c>
      <c r="Z60">
        <v>0.70579999999999998</v>
      </c>
      <c r="AA60">
        <v>0.71079999999999999</v>
      </c>
      <c r="AB60">
        <v>0.71560000000000001</v>
      </c>
      <c r="AC60">
        <v>0.72030000000000005</v>
      </c>
      <c r="AD60">
        <v>0.72499999999999998</v>
      </c>
      <c r="AE60">
        <v>0.72960000000000003</v>
      </c>
      <c r="AF60">
        <v>0.73409999999999997</v>
      </c>
      <c r="AG60">
        <v>0.73850000000000005</v>
      </c>
      <c r="AH60">
        <v>0.7429</v>
      </c>
      <c r="AI60">
        <v>0.74709999999999999</v>
      </c>
      <c r="AJ60">
        <v>0.75139999999999996</v>
      </c>
      <c r="AK60">
        <v>0.75549999999999995</v>
      </c>
      <c r="AL60">
        <v>0.75960000000000005</v>
      </c>
      <c r="AM60">
        <v>0.76359999999999995</v>
      </c>
      <c r="AN60">
        <v>0.76759999999999995</v>
      </c>
      <c r="AO60">
        <v>0.77149999999999996</v>
      </c>
      <c r="AP60">
        <v>0.77529999999999999</v>
      </c>
      <c r="AQ60">
        <v>0.77910000000000001</v>
      </c>
      <c r="AR60">
        <v>0.78290000000000004</v>
      </c>
      <c r="AS60">
        <v>0.78649999999999998</v>
      </c>
      <c r="AT60">
        <v>0.79020000000000001</v>
      </c>
      <c r="AU60">
        <v>0.79369999999999996</v>
      </c>
      <c r="AV60">
        <v>0.79730000000000001</v>
      </c>
      <c r="AW60">
        <v>0.80069999999999997</v>
      </c>
      <c r="AX60">
        <v>0.80410000000000004</v>
      </c>
      <c r="AY60">
        <v>0.8075</v>
      </c>
      <c r="AZ60">
        <v>0.81079999999999997</v>
      </c>
      <c r="BA60">
        <v>0.81410000000000005</v>
      </c>
      <c r="BB60">
        <v>0.81740000000000002</v>
      </c>
      <c r="BC60">
        <v>0.82050000000000001</v>
      </c>
      <c r="BD60">
        <v>0.82369999999999999</v>
      </c>
      <c r="BE60">
        <v>0.82679999999999998</v>
      </c>
      <c r="BF60">
        <v>0.82989999999999997</v>
      </c>
      <c r="BG60">
        <v>0.83289999999999997</v>
      </c>
      <c r="BH60">
        <v>0.83589999999999998</v>
      </c>
      <c r="BI60">
        <v>0.83879999999999999</v>
      </c>
      <c r="BJ60">
        <v>0.84179999999999999</v>
      </c>
      <c r="BK60">
        <v>0.84460000000000002</v>
      </c>
      <c r="BL60">
        <v>0.84750000000000003</v>
      </c>
      <c r="BM60">
        <v>0.85029999999999994</v>
      </c>
      <c r="BN60">
        <v>0.85309999999999997</v>
      </c>
      <c r="BO60">
        <v>0.85580000000000001</v>
      </c>
      <c r="BP60">
        <v>0.85850000000000004</v>
      </c>
      <c r="BQ60">
        <v>0.86119999999999997</v>
      </c>
      <c r="BR60">
        <v>0.86380000000000001</v>
      </c>
      <c r="BS60">
        <v>0.86639999999999995</v>
      </c>
      <c r="BT60">
        <v>0.86899999999999999</v>
      </c>
      <c r="BU60">
        <v>0.87160000000000004</v>
      </c>
      <c r="BV60">
        <v>0.87409999999999999</v>
      </c>
      <c r="BW60">
        <v>0.87660000000000005</v>
      </c>
      <c r="BX60">
        <v>0.87909999999999999</v>
      </c>
      <c r="BY60">
        <v>0.88149999999999995</v>
      </c>
      <c r="BZ60">
        <v>0.88390000000000002</v>
      </c>
      <c r="CA60">
        <v>0.88629999999999998</v>
      </c>
      <c r="CB60">
        <v>0.88870000000000005</v>
      </c>
      <c r="CC60">
        <v>0.89100000000000001</v>
      </c>
      <c r="CD60">
        <v>0.89339999999999997</v>
      </c>
      <c r="CE60">
        <v>0.89570000000000005</v>
      </c>
      <c r="CF60">
        <v>0.89790000000000003</v>
      </c>
      <c r="CG60">
        <v>0.9002</v>
      </c>
      <c r="CH60">
        <v>0.90239999999999998</v>
      </c>
      <c r="CI60">
        <v>0.90459999999999996</v>
      </c>
      <c r="CJ60">
        <v>0.90680000000000005</v>
      </c>
      <c r="CK60">
        <v>0.90900000000000003</v>
      </c>
      <c r="CL60">
        <v>0.91110000000000002</v>
      </c>
      <c r="CM60">
        <v>0.9133</v>
      </c>
      <c r="CN60">
        <v>0.91539999999999999</v>
      </c>
      <c r="CO60">
        <v>0.91749999999999998</v>
      </c>
      <c r="CP60">
        <v>0.91949999999999998</v>
      </c>
      <c r="CQ60">
        <v>0.92159999999999997</v>
      </c>
      <c r="CR60">
        <v>0.92359999999999998</v>
      </c>
      <c r="CS60">
        <v>0.92569999999999997</v>
      </c>
      <c r="CT60">
        <v>0.92769999999999997</v>
      </c>
      <c r="CU60">
        <v>0.92969999999999997</v>
      </c>
      <c r="CV60">
        <v>0.93169999999999997</v>
      </c>
      <c r="CW60">
        <v>0.93359999999999999</v>
      </c>
      <c r="CX60">
        <v>0.93559999999999999</v>
      </c>
      <c r="CY60">
        <v>0.9375</v>
      </c>
      <c r="CZ60">
        <v>0.93899999999999995</v>
      </c>
      <c r="DA60">
        <v>0.94099999999999995</v>
      </c>
      <c r="DB60">
        <v>0.94299999999999995</v>
      </c>
      <c r="DC60">
        <v>0.94499999999999995</v>
      </c>
      <c r="DD60">
        <v>0.94699999999999995</v>
      </c>
      <c r="DE60">
        <v>0.94899999999999995</v>
      </c>
      <c r="DF60">
        <v>0.95099999999999996</v>
      </c>
      <c r="DG60">
        <v>0.95299999999999996</v>
      </c>
      <c r="DH60">
        <v>0.95399999999999996</v>
      </c>
      <c r="DI60">
        <v>0.95599999999999996</v>
      </c>
    </row>
    <row r="61" spans="3:113" x14ac:dyDescent="0.25">
      <c r="C61">
        <v>4.7859999999999996</v>
      </c>
      <c r="D61">
        <v>0.56979999999999997</v>
      </c>
      <c r="E61">
        <v>0.57730000000000004</v>
      </c>
      <c r="F61">
        <v>0.5847</v>
      </c>
      <c r="G61">
        <v>0.59189999999999998</v>
      </c>
      <c r="H61">
        <v>0.59889999999999999</v>
      </c>
      <c r="I61">
        <v>0.60580000000000001</v>
      </c>
      <c r="J61">
        <v>0.61250000000000004</v>
      </c>
      <c r="K61">
        <v>0.61919999999999997</v>
      </c>
      <c r="L61">
        <v>0.62560000000000004</v>
      </c>
      <c r="M61">
        <v>0.63200000000000001</v>
      </c>
      <c r="N61">
        <v>0.63819999999999999</v>
      </c>
      <c r="O61">
        <v>0.64429999999999998</v>
      </c>
      <c r="P61">
        <v>0.65029999999999999</v>
      </c>
      <c r="Q61">
        <v>0.65620000000000001</v>
      </c>
      <c r="R61">
        <v>0.66200000000000003</v>
      </c>
      <c r="S61">
        <v>0.66759999999999997</v>
      </c>
      <c r="T61">
        <v>0.67320000000000002</v>
      </c>
      <c r="U61">
        <v>0.67859999999999998</v>
      </c>
      <c r="V61">
        <v>0.68400000000000005</v>
      </c>
      <c r="W61">
        <v>0.68920000000000003</v>
      </c>
      <c r="X61">
        <v>0.69440000000000002</v>
      </c>
      <c r="Y61">
        <v>0.69950000000000001</v>
      </c>
      <c r="Z61">
        <v>0.70440000000000003</v>
      </c>
      <c r="AA61">
        <v>0.70930000000000004</v>
      </c>
      <c r="AB61">
        <v>0.71409999999999996</v>
      </c>
      <c r="AC61">
        <v>0.71889999999999998</v>
      </c>
      <c r="AD61">
        <v>0.72350000000000003</v>
      </c>
      <c r="AE61">
        <v>0.72809999999999997</v>
      </c>
      <c r="AF61">
        <v>0.73260000000000003</v>
      </c>
      <c r="AG61">
        <v>0.73699999999999999</v>
      </c>
      <c r="AH61">
        <v>0.74139999999999995</v>
      </c>
      <c r="AI61">
        <v>0.74570000000000003</v>
      </c>
      <c r="AJ61">
        <v>0.74990000000000001</v>
      </c>
      <c r="AK61">
        <v>0.754</v>
      </c>
      <c r="AL61">
        <v>0.7581</v>
      </c>
      <c r="AM61">
        <v>0.7621</v>
      </c>
      <c r="AN61">
        <v>0.7661</v>
      </c>
      <c r="AO61">
        <v>0.77</v>
      </c>
      <c r="AP61">
        <v>0.77380000000000004</v>
      </c>
      <c r="AQ61">
        <v>0.77759999999999996</v>
      </c>
      <c r="AR61">
        <v>0.78129999999999999</v>
      </c>
      <c r="AS61">
        <v>0.78500000000000003</v>
      </c>
      <c r="AT61">
        <v>0.78859999999999997</v>
      </c>
      <c r="AU61">
        <v>0.79220000000000002</v>
      </c>
      <c r="AV61">
        <v>0.79569999999999996</v>
      </c>
      <c r="AW61">
        <v>0.79910000000000003</v>
      </c>
      <c r="AX61">
        <v>0.80249999999999999</v>
      </c>
      <c r="AY61">
        <v>0.80589999999999995</v>
      </c>
      <c r="AZ61">
        <v>0.80920000000000003</v>
      </c>
      <c r="BA61">
        <v>0.8125</v>
      </c>
      <c r="BB61">
        <v>0.81569999999999998</v>
      </c>
      <c r="BC61">
        <v>0.81889999999999996</v>
      </c>
      <c r="BD61">
        <v>0.82210000000000005</v>
      </c>
      <c r="BE61">
        <v>0.82520000000000004</v>
      </c>
      <c r="BF61">
        <v>0.82820000000000005</v>
      </c>
      <c r="BG61">
        <v>0.83120000000000005</v>
      </c>
      <c r="BH61">
        <v>0.83420000000000005</v>
      </c>
      <c r="BI61">
        <v>0.83720000000000006</v>
      </c>
      <c r="BJ61">
        <v>0.84009999999999996</v>
      </c>
      <c r="BK61">
        <v>0.84289999999999998</v>
      </c>
      <c r="BL61">
        <v>0.8458</v>
      </c>
      <c r="BM61">
        <v>0.84860000000000002</v>
      </c>
      <c r="BN61">
        <v>0.85140000000000005</v>
      </c>
      <c r="BO61">
        <v>0.85409999999999997</v>
      </c>
      <c r="BP61">
        <v>0.85680000000000001</v>
      </c>
      <c r="BQ61">
        <v>0.85950000000000004</v>
      </c>
      <c r="BR61">
        <v>0.86209999999999998</v>
      </c>
      <c r="BS61">
        <v>0.86470000000000002</v>
      </c>
      <c r="BT61">
        <v>0.86729999999999996</v>
      </c>
      <c r="BU61">
        <v>0.86980000000000002</v>
      </c>
      <c r="BV61">
        <v>0.87239999999999995</v>
      </c>
      <c r="BW61">
        <v>0.87490000000000001</v>
      </c>
      <c r="BX61">
        <v>0.87729999999999997</v>
      </c>
      <c r="BY61">
        <v>0.87980000000000003</v>
      </c>
      <c r="BZ61">
        <v>0.88219999999999998</v>
      </c>
      <c r="CA61">
        <v>0.88460000000000005</v>
      </c>
      <c r="CB61">
        <v>0.88690000000000002</v>
      </c>
      <c r="CC61">
        <v>0.88929999999999998</v>
      </c>
      <c r="CD61">
        <v>0.89159999999999995</v>
      </c>
      <c r="CE61">
        <v>0.89390000000000003</v>
      </c>
      <c r="CF61">
        <v>0.89610000000000001</v>
      </c>
      <c r="CG61">
        <v>0.89839999999999998</v>
      </c>
      <c r="CH61">
        <v>0.90059999999999996</v>
      </c>
      <c r="CI61">
        <v>0.90280000000000005</v>
      </c>
      <c r="CJ61">
        <v>0.90500000000000003</v>
      </c>
      <c r="CK61">
        <v>0.90720000000000001</v>
      </c>
      <c r="CL61">
        <v>0.9093</v>
      </c>
      <c r="CM61">
        <v>0.91139999999999999</v>
      </c>
      <c r="CN61">
        <v>0.91359999999999997</v>
      </c>
      <c r="CO61">
        <v>0.91559999999999997</v>
      </c>
      <c r="CP61">
        <v>0.91769999999999996</v>
      </c>
      <c r="CQ61">
        <v>0.91979999999999995</v>
      </c>
      <c r="CR61">
        <v>0.92179999999999995</v>
      </c>
      <c r="CS61">
        <v>0.92379999999999995</v>
      </c>
      <c r="CT61">
        <v>0.92579999999999996</v>
      </c>
      <c r="CU61">
        <v>0.92779999999999996</v>
      </c>
      <c r="CV61">
        <v>0.92979999999999996</v>
      </c>
      <c r="CW61">
        <v>0.93179999999999996</v>
      </c>
      <c r="CX61">
        <v>0.93369999999999997</v>
      </c>
      <c r="CY61">
        <v>0.93559999999999999</v>
      </c>
      <c r="CZ61">
        <v>0.93799999999999994</v>
      </c>
      <c r="DA61">
        <v>0.94</v>
      </c>
      <c r="DB61">
        <v>0.94099999999999995</v>
      </c>
      <c r="DC61">
        <v>0.94299999999999995</v>
      </c>
      <c r="DD61">
        <v>0.94499999999999995</v>
      </c>
      <c r="DE61">
        <v>0.94699999999999995</v>
      </c>
      <c r="DF61">
        <v>0.94899999999999995</v>
      </c>
      <c r="DG61">
        <v>0.95099999999999996</v>
      </c>
      <c r="DH61">
        <v>0.95299999999999996</v>
      </c>
      <c r="DI61">
        <v>0.95399999999999996</v>
      </c>
    </row>
    <row r="62" spans="3:113" x14ac:dyDescent="0.25">
      <c r="C62">
        <v>5.1289999999999996</v>
      </c>
      <c r="D62">
        <v>0.56869999999999998</v>
      </c>
      <c r="E62">
        <v>0.57620000000000005</v>
      </c>
      <c r="F62">
        <v>0.58350000000000002</v>
      </c>
      <c r="G62">
        <v>0.5907</v>
      </c>
      <c r="H62">
        <v>0.59770000000000001</v>
      </c>
      <c r="I62">
        <v>0.60460000000000003</v>
      </c>
      <c r="J62">
        <v>0.61129999999999995</v>
      </c>
      <c r="K62">
        <v>0.6179</v>
      </c>
      <c r="L62">
        <v>0.62439999999999996</v>
      </c>
      <c r="M62">
        <v>0.63070000000000004</v>
      </c>
      <c r="N62">
        <v>0.63700000000000001</v>
      </c>
      <c r="O62">
        <v>0.6431</v>
      </c>
      <c r="P62">
        <v>0.64900000000000002</v>
      </c>
      <c r="Q62">
        <v>0.65490000000000004</v>
      </c>
      <c r="R62">
        <v>0.66069999999999995</v>
      </c>
      <c r="S62">
        <v>0.6663</v>
      </c>
      <c r="T62">
        <v>0.67179999999999995</v>
      </c>
      <c r="U62">
        <v>0.67730000000000001</v>
      </c>
      <c r="V62">
        <v>0.68259999999999998</v>
      </c>
      <c r="W62">
        <v>0.68789999999999996</v>
      </c>
      <c r="X62">
        <v>0.69299999999999995</v>
      </c>
      <c r="Y62">
        <v>0.69810000000000005</v>
      </c>
      <c r="Z62">
        <v>0.70309999999999995</v>
      </c>
      <c r="AA62">
        <v>0.70789999999999997</v>
      </c>
      <c r="AB62">
        <v>0.7127</v>
      </c>
      <c r="AC62">
        <v>0.71750000000000003</v>
      </c>
      <c r="AD62">
        <v>0.72209999999999996</v>
      </c>
      <c r="AE62">
        <v>0.72670000000000001</v>
      </c>
      <c r="AF62">
        <v>0.73119999999999996</v>
      </c>
      <c r="AG62">
        <v>0.73560000000000003</v>
      </c>
      <c r="AH62">
        <v>0.7399</v>
      </c>
      <c r="AI62">
        <v>0.74419999999999997</v>
      </c>
      <c r="AJ62">
        <v>0.74839999999999995</v>
      </c>
      <c r="AK62">
        <v>0.75249999999999995</v>
      </c>
      <c r="AL62">
        <v>0.75660000000000005</v>
      </c>
      <c r="AM62">
        <v>0.76060000000000005</v>
      </c>
      <c r="AN62">
        <v>0.76459999999999995</v>
      </c>
      <c r="AO62">
        <v>0.76849999999999996</v>
      </c>
      <c r="AP62">
        <v>0.77229999999999999</v>
      </c>
      <c r="AQ62">
        <v>0.77610000000000001</v>
      </c>
      <c r="AR62">
        <v>0.77980000000000005</v>
      </c>
      <c r="AS62">
        <v>0.78339999999999999</v>
      </c>
      <c r="AT62">
        <v>0.78700000000000003</v>
      </c>
      <c r="AU62">
        <v>0.79059999999999997</v>
      </c>
      <c r="AV62">
        <v>0.79410000000000003</v>
      </c>
      <c r="AW62">
        <v>0.79759999999999998</v>
      </c>
      <c r="AX62">
        <v>0.80100000000000005</v>
      </c>
      <c r="AY62">
        <v>0.80430000000000001</v>
      </c>
      <c r="AZ62">
        <v>0.80759999999999998</v>
      </c>
      <c r="BA62">
        <v>0.81089999999999995</v>
      </c>
      <c r="BB62">
        <v>0.81410000000000005</v>
      </c>
      <c r="BC62">
        <v>0.81730000000000003</v>
      </c>
      <c r="BD62">
        <v>0.82040000000000002</v>
      </c>
      <c r="BE62">
        <v>0.82350000000000001</v>
      </c>
      <c r="BF62">
        <v>0.8266</v>
      </c>
      <c r="BG62">
        <v>0.8296</v>
      </c>
      <c r="BH62">
        <v>0.83260000000000001</v>
      </c>
      <c r="BI62">
        <v>0.83550000000000002</v>
      </c>
      <c r="BJ62">
        <v>0.83840000000000003</v>
      </c>
      <c r="BK62">
        <v>0.84130000000000005</v>
      </c>
      <c r="BL62">
        <v>0.84409999999999996</v>
      </c>
      <c r="BM62">
        <v>0.84689999999999999</v>
      </c>
      <c r="BN62">
        <v>0.84970000000000001</v>
      </c>
      <c r="BO62">
        <v>0.85240000000000005</v>
      </c>
      <c r="BP62">
        <v>0.85509999999999997</v>
      </c>
      <c r="BQ62">
        <v>0.85780000000000001</v>
      </c>
      <c r="BR62">
        <v>0.86040000000000005</v>
      </c>
      <c r="BS62">
        <v>0.86299999999999999</v>
      </c>
      <c r="BT62">
        <v>0.86560000000000004</v>
      </c>
      <c r="BU62">
        <v>0.86809999999999998</v>
      </c>
      <c r="BV62">
        <v>0.87060000000000004</v>
      </c>
      <c r="BW62">
        <v>0.87309999999999999</v>
      </c>
      <c r="BX62">
        <v>0.87560000000000004</v>
      </c>
      <c r="BY62">
        <v>0.878</v>
      </c>
      <c r="BZ62">
        <v>0.88039999999999996</v>
      </c>
      <c r="CA62">
        <v>0.88280000000000003</v>
      </c>
      <c r="CB62">
        <v>0.88519999999999999</v>
      </c>
      <c r="CC62">
        <v>0.88749999999999996</v>
      </c>
      <c r="CD62">
        <v>0.88980000000000004</v>
      </c>
      <c r="CE62">
        <v>0.8921</v>
      </c>
      <c r="CF62">
        <v>0.89439999999999997</v>
      </c>
      <c r="CG62">
        <v>0.89659999999999995</v>
      </c>
      <c r="CH62">
        <v>0.89880000000000004</v>
      </c>
      <c r="CI62">
        <v>0.90100000000000002</v>
      </c>
      <c r="CJ62">
        <v>0.9032</v>
      </c>
      <c r="CK62">
        <v>0.90539999999999998</v>
      </c>
      <c r="CL62">
        <v>0.90749999999999997</v>
      </c>
      <c r="CM62">
        <v>0.90969999999999995</v>
      </c>
      <c r="CN62">
        <v>0.91180000000000005</v>
      </c>
      <c r="CO62">
        <v>0.91379999999999995</v>
      </c>
      <c r="CP62">
        <v>0.91590000000000005</v>
      </c>
      <c r="CQ62">
        <v>0.91800000000000004</v>
      </c>
      <c r="CR62">
        <v>0.92</v>
      </c>
      <c r="CS62">
        <v>0.92200000000000004</v>
      </c>
      <c r="CT62">
        <v>0.92400000000000004</v>
      </c>
      <c r="CU62">
        <v>0.92600000000000005</v>
      </c>
      <c r="CV62">
        <v>0.92800000000000005</v>
      </c>
      <c r="CW62">
        <v>0.92989999999999995</v>
      </c>
      <c r="CX62">
        <v>0.93189999999999995</v>
      </c>
      <c r="CY62">
        <v>0.93379999999999996</v>
      </c>
      <c r="CZ62">
        <v>0.93600000000000005</v>
      </c>
      <c r="DA62">
        <v>0.93799999999999994</v>
      </c>
      <c r="DB62">
        <v>0.94</v>
      </c>
      <c r="DC62">
        <v>0.94099999999999995</v>
      </c>
      <c r="DD62">
        <v>0.94299999999999995</v>
      </c>
      <c r="DE62">
        <v>0.94499999999999995</v>
      </c>
      <c r="DF62">
        <v>0.94699999999999995</v>
      </c>
      <c r="DG62">
        <v>0.94899999999999995</v>
      </c>
      <c r="DH62">
        <v>0.95099999999999996</v>
      </c>
      <c r="DI62">
        <v>0.95199999999999996</v>
      </c>
    </row>
    <row r="63" spans="3:113" x14ac:dyDescent="0.25">
      <c r="C63">
        <v>5.4950000000000001</v>
      </c>
      <c r="D63">
        <v>0.56759999999999999</v>
      </c>
      <c r="E63">
        <v>0.57509999999999994</v>
      </c>
      <c r="F63">
        <v>0.58240000000000003</v>
      </c>
      <c r="G63">
        <v>0.58950000000000002</v>
      </c>
      <c r="H63">
        <v>0.59660000000000002</v>
      </c>
      <c r="I63">
        <v>0.60340000000000005</v>
      </c>
      <c r="J63">
        <v>0.61019999999999996</v>
      </c>
      <c r="K63">
        <v>0.61670000000000003</v>
      </c>
      <c r="L63">
        <v>0.62319999999999998</v>
      </c>
      <c r="M63">
        <v>0.62949999999999995</v>
      </c>
      <c r="N63">
        <v>0.63570000000000004</v>
      </c>
      <c r="O63">
        <v>0.64180000000000004</v>
      </c>
      <c r="P63">
        <v>0.64780000000000004</v>
      </c>
      <c r="Q63">
        <v>0.65359999999999996</v>
      </c>
      <c r="R63">
        <v>0.65939999999999999</v>
      </c>
      <c r="S63">
        <v>0.66500000000000004</v>
      </c>
      <c r="T63">
        <v>0.67049999999999998</v>
      </c>
      <c r="U63">
        <v>0.67600000000000005</v>
      </c>
      <c r="V63">
        <v>0.68130000000000002</v>
      </c>
      <c r="W63">
        <v>0.6865</v>
      </c>
      <c r="X63">
        <v>0.69169999999999998</v>
      </c>
      <c r="Y63">
        <v>0.69669999999999999</v>
      </c>
      <c r="Z63">
        <v>0.70169999999999999</v>
      </c>
      <c r="AA63">
        <v>0.70660000000000001</v>
      </c>
      <c r="AB63">
        <v>0.71140000000000003</v>
      </c>
      <c r="AC63">
        <v>0.71609999999999996</v>
      </c>
      <c r="AD63">
        <v>0.72070000000000001</v>
      </c>
      <c r="AE63">
        <v>0.72529999999999994</v>
      </c>
      <c r="AF63">
        <v>0.72970000000000002</v>
      </c>
      <c r="AG63">
        <v>0.73409999999999997</v>
      </c>
      <c r="AH63">
        <v>0.73850000000000005</v>
      </c>
      <c r="AI63">
        <v>0.74270000000000003</v>
      </c>
      <c r="AJ63">
        <v>0.74690000000000001</v>
      </c>
      <c r="AK63">
        <v>0.75109999999999999</v>
      </c>
      <c r="AL63">
        <v>0.75509999999999999</v>
      </c>
      <c r="AM63">
        <v>0.7591</v>
      </c>
      <c r="AN63">
        <v>0.7631</v>
      </c>
      <c r="AO63">
        <v>0.76700000000000002</v>
      </c>
      <c r="AP63">
        <v>0.77080000000000004</v>
      </c>
      <c r="AQ63">
        <v>0.77449999999999997</v>
      </c>
      <c r="AR63">
        <v>0.77829999999999999</v>
      </c>
      <c r="AS63">
        <v>0.78190000000000004</v>
      </c>
      <c r="AT63">
        <v>0.78549999999999998</v>
      </c>
      <c r="AU63">
        <v>0.78910000000000002</v>
      </c>
      <c r="AV63">
        <v>0.79259999999999997</v>
      </c>
      <c r="AW63">
        <v>0.79600000000000004</v>
      </c>
      <c r="AX63">
        <v>0.7994</v>
      </c>
      <c r="AY63">
        <v>0.80279999999999996</v>
      </c>
      <c r="AZ63">
        <v>0.80610000000000004</v>
      </c>
      <c r="BA63">
        <v>0.80930000000000002</v>
      </c>
      <c r="BB63">
        <v>0.8125</v>
      </c>
      <c r="BC63">
        <v>0.81569999999999998</v>
      </c>
      <c r="BD63">
        <v>0.81879999999999997</v>
      </c>
      <c r="BE63">
        <v>0.82189999999999996</v>
      </c>
      <c r="BF63">
        <v>0.82499999999999996</v>
      </c>
      <c r="BG63">
        <v>0.82799999999999996</v>
      </c>
      <c r="BH63">
        <v>0.83099999999999996</v>
      </c>
      <c r="BI63">
        <v>0.83389999999999997</v>
      </c>
      <c r="BJ63">
        <v>0.83679999999999999</v>
      </c>
      <c r="BK63">
        <v>0.8397</v>
      </c>
      <c r="BL63">
        <v>0.84250000000000003</v>
      </c>
      <c r="BM63">
        <v>0.84530000000000005</v>
      </c>
      <c r="BN63">
        <v>0.84799999999999998</v>
      </c>
      <c r="BO63">
        <v>0.8508</v>
      </c>
      <c r="BP63">
        <v>0.85340000000000005</v>
      </c>
      <c r="BQ63">
        <v>0.85609999999999997</v>
      </c>
      <c r="BR63">
        <v>0.85870000000000002</v>
      </c>
      <c r="BS63">
        <v>0.86129999999999995</v>
      </c>
      <c r="BT63">
        <v>0.8639</v>
      </c>
      <c r="BU63">
        <v>0.86639999999999995</v>
      </c>
      <c r="BV63">
        <v>0.86899999999999999</v>
      </c>
      <c r="BW63">
        <v>0.87139999999999995</v>
      </c>
      <c r="BX63">
        <v>0.87390000000000001</v>
      </c>
      <c r="BY63">
        <v>0.87629999999999997</v>
      </c>
      <c r="BZ63">
        <v>0.87870000000000004</v>
      </c>
      <c r="CA63">
        <v>0.88109999999999999</v>
      </c>
      <c r="CB63">
        <v>0.88349999999999995</v>
      </c>
      <c r="CC63">
        <v>0.88580000000000003</v>
      </c>
      <c r="CD63">
        <v>0.8881</v>
      </c>
      <c r="CE63">
        <v>0.89039999999999997</v>
      </c>
      <c r="CF63">
        <v>0.89259999999999995</v>
      </c>
      <c r="CG63">
        <v>0.89490000000000003</v>
      </c>
      <c r="CH63">
        <v>0.89710000000000001</v>
      </c>
      <c r="CI63">
        <v>0.89929999999999999</v>
      </c>
      <c r="CJ63">
        <v>0.90149999999999997</v>
      </c>
      <c r="CK63">
        <v>0.90359999999999996</v>
      </c>
      <c r="CL63">
        <v>0.90580000000000005</v>
      </c>
      <c r="CM63">
        <v>0.90790000000000004</v>
      </c>
      <c r="CN63">
        <v>0.91</v>
      </c>
      <c r="CO63">
        <v>0.91210000000000002</v>
      </c>
      <c r="CP63">
        <v>0.91410000000000002</v>
      </c>
      <c r="CQ63">
        <v>0.91620000000000001</v>
      </c>
      <c r="CR63">
        <v>0.91820000000000002</v>
      </c>
      <c r="CS63">
        <v>0.92020000000000002</v>
      </c>
      <c r="CT63">
        <v>0.92220000000000002</v>
      </c>
      <c r="CU63">
        <v>0.92420000000000002</v>
      </c>
      <c r="CV63">
        <v>0.92620000000000002</v>
      </c>
      <c r="CW63">
        <v>0.92810000000000004</v>
      </c>
      <c r="CX63">
        <v>0.93010000000000004</v>
      </c>
      <c r="CY63">
        <v>0.93200000000000005</v>
      </c>
      <c r="CZ63">
        <v>0.93400000000000005</v>
      </c>
      <c r="DA63">
        <v>0.93600000000000005</v>
      </c>
      <c r="DB63">
        <v>0.93799999999999994</v>
      </c>
      <c r="DC63">
        <v>0.94</v>
      </c>
      <c r="DD63">
        <v>0.94099999999999995</v>
      </c>
      <c r="DE63">
        <v>0.94299999999999995</v>
      </c>
      <c r="DF63">
        <v>0.94499999999999995</v>
      </c>
      <c r="DG63">
        <v>0.94699999999999995</v>
      </c>
      <c r="DH63">
        <v>0.94899999999999995</v>
      </c>
      <c r="DI63">
        <v>0.95099999999999996</v>
      </c>
    </row>
    <row r="64" spans="3:113" x14ac:dyDescent="0.25">
      <c r="C64">
        <v>5.8879999999999999</v>
      </c>
      <c r="D64">
        <v>0.5665</v>
      </c>
      <c r="E64">
        <v>0.57399999999999995</v>
      </c>
      <c r="F64">
        <v>0.58130000000000004</v>
      </c>
      <c r="G64">
        <v>0.58840000000000003</v>
      </c>
      <c r="H64">
        <v>0.59540000000000004</v>
      </c>
      <c r="I64">
        <v>0.60229999999999995</v>
      </c>
      <c r="J64">
        <v>0.60899999999999999</v>
      </c>
      <c r="K64">
        <v>0.61560000000000004</v>
      </c>
      <c r="L64">
        <v>0.622</v>
      </c>
      <c r="M64">
        <v>0.62829999999999997</v>
      </c>
      <c r="N64">
        <v>0.63449999999999995</v>
      </c>
      <c r="O64">
        <v>0.64059999999999995</v>
      </c>
      <c r="P64">
        <v>0.64649999999999996</v>
      </c>
      <c r="Q64">
        <v>0.65239999999999998</v>
      </c>
      <c r="R64">
        <v>0.65810000000000002</v>
      </c>
      <c r="S64">
        <v>0.66369999999999996</v>
      </c>
      <c r="T64">
        <v>0.66930000000000001</v>
      </c>
      <c r="U64">
        <v>0.67469999999999997</v>
      </c>
      <c r="V64">
        <v>0.68</v>
      </c>
      <c r="W64">
        <v>0.68520000000000003</v>
      </c>
      <c r="X64">
        <v>0.69040000000000001</v>
      </c>
      <c r="Y64">
        <v>0.69540000000000002</v>
      </c>
      <c r="Z64">
        <v>0.70030000000000003</v>
      </c>
      <c r="AA64">
        <v>0.70520000000000005</v>
      </c>
      <c r="AB64">
        <v>0.71</v>
      </c>
      <c r="AC64">
        <v>0.7147</v>
      </c>
      <c r="AD64">
        <v>0.71930000000000005</v>
      </c>
      <c r="AE64">
        <v>0.72389999999999999</v>
      </c>
      <c r="AF64">
        <v>0.72829999999999995</v>
      </c>
      <c r="AG64">
        <v>0.73270000000000002</v>
      </c>
      <c r="AH64">
        <v>0.73709999999999998</v>
      </c>
      <c r="AI64">
        <v>0.74129999999999996</v>
      </c>
      <c r="AJ64">
        <v>0.74550000000000005</v>
      </c>
      <c r="AK64">
        <v>0.74960000000000004</v>
      </c>
      <c r="AL64">
        <v>0.75370000000000004</v>
      </c>
      <c r="AM64">
        <v>0.75770000000000004</v>
      </c>
      <c r="AN64">
        <v>0.76160000000000005</v>
      </c>
      <c r="AO64">
        <v>0.76549999999999996</v>
      </c>
      <c r="AP64">
        <v>0.76929999999999998</v>
      </c>
      <c r="AQ64">
        <v>0.77310000000000001</v>
      </c>
      <c r="AR64">
        <v>0.77680000000000005</v>
      </c>
      <c r="AS64">
        <v>0.78039999999999998</v>
      </c>
      <c r="AT64">
        <v>0.78400000000000003</v>
      </c>
      <c r="AU64">
        <v>0.78749999999999998</v>
      </c>
      <c r="AV64">
        <v>0.79100000000000004</v>
      </c>
      <c r="AW64">
        <v>0.79449999999999998</v>
      </c>
      <c r="AX64">
        <v>0.79790000000000005</v>
      </c>
      <c r="AY64">
        <v>0.80120000000000002</v>
      </c>
      <c r="AZ64">
        <v>0.80449999999999999</v>
      </c>
      <c r="BA64">
        <v>0.80779999999999996</v>
      </c>
      <c r="BB64">
        <v>0.81100000000000005</v>
      </c>
      <c r="BC64">
        <v>0.81420000000000003</v>
      </c>
      <c r="BD64">
        <v>0.81730000000000003</v>
      </c>
      <c r="BE64">
        <v>0.82040000000000002</v>
      </c>
      <c r="BF64">
        <v>0.82340000000000002</v>
      </c>
      <c r="BG64">
        <v>0.82640000000000002</v>
      </c>
      <c r="BH64">
        <v>0.82940000000000003</v>
      </c>
      <c r="BI64">
        <v>0.83230000000000004</v>
      </c>
      <c r="BJ64">
        <v>0.83520000000000005</v>
      </c>
      <c r="BK64">
        <v>0.83799999999999997</v>
      </c>
      <c r="BL64">
        <v>0.84089999999999998</v>
      </c>
      <c r="BM64">
        <v>0.84370000000000001</v>
      </c>
      <c r="BN64">
        <v>0.84640000000000004</v>
      </c>
      <c r="BO64">
        <v>0.84909999999999997</v>
      </c>
      <c r="BP64">
        <v>0.8518</v>
      </c>
      <c r="BQ64">
        <v>0.85450000000000004</v>
      </c>
      <c r="BR64">
        <v>0.85709999999999997</v>
      </c>
      <c r="BS64">
        <v>0.85970000000000002</v>
      </c>
      <c r="BT64">
        <v>0.86219999999999997</v>
      </c>
      <c r="BU64">
        <v>0.86480000000000001</v>
      </c>
      <c r="BV64">
        <v>0.86729999999999996</v>
      </c>
      <c r="BW64">
        <v>0.86980000000000002</v>
      </c>
      <c r="BX64">
        <v>0.87219999999999998</v>
      </c>
      <c r="BY64">
        <v>0.87460000000000004</v>
      </c>
      <c r="BZ64">
        <v>0.877</v>
      </c>
      <c r="CA64">
        <v>0.87939999999999996</v>
      </c>
      <c r="CB64">
        <v>0.88180000000000003</v>
      </c>
      <c r="CC64">
        <v>0.8841</v>
      </c>
      <c r="CD64">
        <v>0.88639999999999997</v>
      </c>
      <c r="CE64">
        <v>0.88870000000000005</v>
      </c>
      <c r="CF64">
        <v>0.89090000000000003</v>
      </c>
      <c r="CG64">
        <v>0.89319999999999999</v>
      </c>
      <c r="CH64">
        <v>0.89539999999999997</v>
      </c>
      <c r="CI64">
        <v>0.89759999999999995</v>
      </c>
      <c r="CJ64">
        <v>0.89970000000000006</v>
      </c>
      <c r="CK64">
        <v>0.90190000000000003</v>
      </c>
      <c r="CL64">
        <v>0.90400000000000003</v>
      </c>
      <c r="CM64">
        <v>0.90610000000000002</v>
      </c>
      <c r="CN64">
        <v>0.90820000000000001</v>
      </c>
      <c r="CO64">
        <v>0.9103</v>
      </c>
      <c r="CP64">
        <v>0.91239999999999999</v>
      </c>
      <c r="CQ64">
        <v>0.91439999999999999</v>
      </c>
      <c r="CR64">
        <v>0.91639999999999999</v>
      </c>
      <c r="CS64">
        <v>0.91849999999999998</v>
      </c>
      <c r="CT64">
        <v>0.92049999999999998</v>
      </c>
      <c r="CU64">
        <v>0.9224</v>
      </c>
      <c r="CV64">
        <v>0.9244</v>
      </c>
      <c r="CW64">
        <v>0.92630000000000001</v>
      </c>
      <c r="CX64">
        <v>0.92830000000000001</v>
      </c>
      <c r="CY64">
        <v>0.93020000000000003</v>
      </c>
      <c r="CZ64">
        <v>0.93200000000000005</v>
      </c>
      <c r="DA64">
        <v>0.93400000000000005</v>
      </c>
      <c r="DB64">
        <v>0.93600000000000005</v>
      </c>
      <c r="DC64">
        <v>0.93799999999999994</v>
      </c>
      <c r="DD64">
        <v>0.94</v>
      </c>
      <c r="DE64">
        <v>0.94199999999999995</v>
      </c>
      <c r="DF64">
        <v>0.94299999999999995</v>
      </c>
      <c r="DG64">
        <v>0.94499999999999995</v>
      </c>
      <c r="DH64">
        <v>0.94699999999999995</v>
      </c>
      <c r="DI64">
        <v>0.94899999999999995</v>
      </c>
    </row>
    <row r="65" spans="3:113" x14ac:dyDescent="0.25">
      <c r="C65">
        <v>6.31</v>
      </c>
      <c r="D65">
        <v>0.56540000000000001</v>
      </c>
      <c r="E65">
        <v>0.57289999999999996</v>
      </c>
      <c r="F65">
        <v>0.58020000000000005</v>
      </c>
      <c r="G65">
        <v>0.58730000000000004</v>
      </c>
      <c r="H65">
        <v>0.59430000000000005</v>
      </c>
      <c r="I65">
        <v>0.60109999999999997</v>
      </c>
      <c r="J65">
        <v>0.60780000000000001</v>
      </c>
      <c r="K65">
        <v>0.61439999999999995</v>
      </c>
      <c r="L65">
        <v>0.62080000000000002</v>
      </c>
      <c r="M65">
        <v>0.62709999999999999</v>
      </c>
      <c r="N65">
        <v>0.63329999999999997</v>
      </c>
      <c r="O65">
        <v>0.63939999999999997</v>
      </c>
      <c r="P65">
        <v>0.64529999999999998</v>
      </c>
      <c r="Q65">
        <v>0.65110000000000001</v>
      </c>
      <c r="R65">
        <v>0.65690000000000004</v>
      </c>
      <c r="S65">
        <v>0.66249999999999998</v>
      </c>
      <c r="T65">
        <v>0.66800000000000004</v>
      </c>
      <c r="U65">
        <v>0.6734</v>
      </c>
      <c r="V65">
        <v>0.67869999999999997</v>
      </c>
      <c r="W65">
        <v>0.68389999999999995</v>
      </c>
      <c r="X65">
        <v>0.68899999999999995</v>
      </c>
      <c r="Y65">
        <v>0.69410000000000005</v>
      </c>
      <c r="Z65">
        <v>0.69899999999999995</v>
      </c>
      <c r="AA65">
        <v>0.70389999999999997</v>
      </c>
      <c r="AB65">
        <v>0.7087</v>
      </c>
      <c r="AC65">
        <v>0.71330000000000005</v>
      </c>
      <c r="AD65">
        <v>0.71799999999999997</v>
      </c>
      <c r="AE65">
        <v>0.72250000000000003</v>
      </c>
      <c r="AF65">
        <v>0.72699999999999998</v>
      </c>
      <c r="AG65">
        <v>0.73140000000000005</v>
      </c>
      <c r="AH65">
        <v>0.73570000000000002</v>
      </c>
      <c r="AI65">
        <v>0.7399</v>
      </c>
      <c r="AJ65">
        <v>0.74409999999999998</v>
      </c>
      <c r="AK65">
        <v>0.74819999999999998</v>
      </c>
      <c r="AL65">
        <v>0.75229999999999997</v>
      </c>
      <c r="AM65">
        <v>0.75619999999999998</v>
      </c>
      <c r="AN65">
        <v>0.76019999999999999</v>
      </c>
      <c r="AO65">
        <v>0.76400000000000001</v>
      </c>
      <c r="AP65">
        <v>0.76780000000000004</v>
      </c>
      <c r="AQ65">
        <v>0.77159999999999995</v>
      </c>
      <c r="AR65">
        <v>0.77529999999999999</v>
      </c>
      <c r="AS65">
        <v>0.77890000000000004</v>
      </c>
      <c r="AT65">
        <v>0.78249999999999997</v>
      </c>
      <c r="AU65">
        <v>0.78610000000000002</v>
      </c>
      <c r="AV65">
        <v>0.78949999999999998</v>
      </c>
      <c r="AW65">
        <v>0.79300000000000004</v>
      </c>
      <c r="AX65">
        <v>0.7964</v>
      </c>
      <c r="AY65">
        <v>0.79969999999999997</v>
      </c>
      <c r="AZ65">
        <v>0.80300000000000005</v>
      </c>
      <c r="BA65">
        <v>0.80620000000000003</v>
      </c>
      <c r="BB65">
        <v>0.8095</v>
      </c>
      <c r="BC65">
        <v>0.81259999999999999</v>
      </c>
      <c r="BD65">
        <v>0.81569999999999998</v>
      </c>
      <c r="BE65">
        <v>0.81879999999999997</v>
      </c>
      <c r="BF65">
        <v>0.82179999999999997</v>
      </c>
      <c r="BG65">
        <v>0.82479999999999998</v>
      </c>
      <c r="BH65">
        <v>0.82779999999999998</v>
      </c>
      <c r="BI65">
        <v>0.83069999999999999</v>
      </c>
      <c r="BJ65">
        <v>0.83360000000000001</v>
      </c>
      <c r="BK65">
        <v>0.83650000000000002</v>
      </c>
      <c r="BL65">
        <v>0.83930000000000005</v>
      </c>
      <c r="BM65">
        <v>0.84209999999999996</v>
      </c>
      <c r="BN65">
        <v>0.8448</v>
      </c>
      <c r="BO65">
        <v>0.84750000000000003</v>
      </c>
      <c r="BP65">
        <v>0.85019999999999996</v>
      </c>
      <c r="BQ65">
        <v>0.8528</v>
      </c>
      <c r="BR65">
        <v>0.85550000000000004</v>
      </c>
      <c r="BS65">
        <v>0.85809999999999997</v>
      </c>
      <c r="BT65">
        <v>0.86060000000000003</v>
      </c>
      <c r="BU65">
        <v>0.86309999999999998</v>
      </c>
      <c r="BV65">
        <v>0.86560000000000004</v>
      </c>
      <c r="BW65">
        <v>0.86809999999999998</v>
      </c>
      <c r="BX65">
        <v>0.87060000000000004</v>
      </c>
      <c r="BY65">
        <v>0.873</v>
      </c>
      <c r="BZ65">
        <v>0.87539999999999996</v>
      </c>
      <c r="CA65">
        <v>0.87780000000000002</v>
      </c>
      <c r="CB65">
        <v>0.88009999999999999</v>
      </c>
      <c r="CC65">
        <v>0.88239999999999996</v>
      </c>
      <c r="CD65">
        <v>0.88470000000000004</v>
      </c>
      <c r="CE65">
        <v>0.88700000000000001</v>
      </c>
      <c r="CF65">
        <v>0.88919999999999999</v>
      </c>
      <c r="CG65">
        <v>0.89149999999999996</v>
      </c>
      <c r="CH65">
        <v>0.89370000000000005</v>
      </c>
      <c r="CI65">
        <v>0.89590000000000003</v>
      </c>
      <c r="CJ65">
        <v>0.89800000000000002</v>
      </c>
      <c r="CK65">
        <v>0.9002</v>
      </c>
      <c r="CL65">
        <v>0.90229999999999999</v>
      </c>
      <c r="CM65">
        <v>0.90439999999999998</v>
      </c>
      <c r="CN65">
        <v>0.90649999999999997</v>
      </c>
      <c r="CO65">
        <v>0.90859999999999996</v>
      </c>
      <c r="CP65">
        <v>0.91069999999999995</v>
      </c>
      <c r="CQ65">
        <v>0.91269999999999996</v>
      </c>
      <c r="CR65">
        <v>0.91469999999999996</v>
      </c>
      <c r="CS65">
        <v>0.91669999999999996</v>
      </c>
      <c r="CT65">
        <v>0.91869999999999996</v>
      </c>
      <c r="CU65">
        <v>0.92069999999999996</v>
      </c>
      <c r="CV65">
        <v>0.92259999999999998</v>
      </c>
      <c r="CW65">
        <v>0.92459999999999998</v>
      </c>
      <c r="CX65">
        <v>0.92649999999999999</v>
      </c>
      <c r="CY65">
        <v>0.9284</v>
      </c>
      <c r="CZ65">
        <v>0.93</v>
      </c>
      <c r="DA65">
        <v>0.93200000000000005</v>
      </c>
      <c r="DB65">
        <v>0.93400000000000005</v>
      </c>
      <c r="DC65">
        <v>0.93600000000000005</v>
      </c>
      <c r="DD65">
        <v>0.93799999999999994</v>
      </c>
      <c r="DE65">
        <v>0.94</v>
      </c>
      <c r="DF65">
        <v>0.94199999999999995</v>
      </c>
      <c r="DG65">
        <v>0.94299999999999995</v>
      </c>
      <c r="DH65">
        <v>0.94499999999999995</v>
      </c>
      <c r="DI65">
        <v>0.94699999999999995</v>
      </c>
    </row>
    <row r="66" spans="3:113" x14ac:dyDescent="0.25">
      <c r="C66">
        <v>6.7610000000000001</v>
      </c>
      <c r="D66">
        <v>0.56440000000000001</v>
      </c>
      <c r="E66">
        <v>0.57179999999999997</v>
      </c>
      <c r="F66">
        <v>0.57909999999999995</v>
      </c>
      <c r="G66">
        <v>0.58620000000000005</v>
      </c>
      <c r="H66">
        <v>0.59319999999999995</v>
      </c>
      <c r="I66">
        <v>0.6</v>
      </c>
      <c r="J66">
        <v>0.60670000000000002</v>
      </c>
      <c r="K66">
        <v>0.61319999999999997</v>
      </c>
      <c r="L66">
        <v>0.61970000000000003</v>
      </c>
      <c r="M66">
        <v>0.626</v>
      </c>
      <c r="N66">
        <v>0.6321</v>
      </c>
      <c r="O66">
        <v>0.63819999999999999</v>
      </c>
      <c r="P66">
        <v>0.64410000000000001</v>
      </c>
      <c r="Q66">
        <v>0.64990000000000003</v>
      </c>
      <c r="R66">
        <v>0.65559999999999996</v>
      </c>
      <c r="S66">
        <v>0.66120000000000001</v>
      </c>
      <c r="T66">
        <v>0.66669999999999996</v>
      </c>
      <c r="U66">
        <v>0.67210000000000003</v>
      </c>
      <c r="V66">
        <v>0.6774</v>
      </c>
      <c r="W66">
        <v>0.68259999999999998</v>
      </c>
      <c r="X66">
        <v>0.68779999999999997</v>
      </c>
      <c r="Y66">
        <v>0.69279999999999997</v>
      </c>
      <c r="Z66">
        <v>0.69769999999999999</v>
      </c>
      <c r="AA66">
        <v>0.7026</v>
      </c>
      <c r="AB66">
        <v>0.70730000000000004</v>
      </c>
      <c r="AC66">
        <v>0.71199999999999997</v>
      </c>
      <c r="AD66">
        <v>0.71660000000000001</v>
      </c>
      <c r="AE66">
        <v>0.72109999999999996</v>
      </c>
      <c r="AF66">
        <v>0.72560000000000002</v>
      </c>
      <c r="AG66">
        <v>0.73</v>
      </c>
      <c r="AH66">
        <v>0.73429999999999995</v>
      </c>
      <c r="AI66">
        <v>0.73850000000000005</v>
      </c>
      <c r="AJ66">
        <v>0.74270000000000003</v>
      </c>
      <c r="AK66">
        <v>0.74680000000000002</v>
      </c>
      <c r="AL66">
        <v>0.75090000000000001</v>
      </c>
      <c r="AM66">
        <v>0.75480000000000003</v>
      </c>
      <c r="AN66">
        <v>0.75880000000000003</v>
      </c>
      <c r="AO66">
        <v>0.76259999999999994</v>
      </c>
      <c r="AP66">
        <v>0.76639999999999997</v>
      </c>
      <c r="AQ66">
        <v>0.7702</v>
      </c>
      <c r="AR66">
        <v>0.77380000000000004</v>
      </c>
      <c r="AS66">
        <v>0.77749999999999997</v>
      </c>
      <c r="AT66">
        <v>0.78110000000000002</v>
      </c>
      <c r="AU66">
        <v>0.78459999999999996</v>
      </c>
      <c r="AV66">
        <v>0.78810000000000002</v>
      </c>
      <c r="AW66">
        <v>0.79149999999999998</v>
      </c>
      <c r="AX66">
        <v>0.79490000000000005</v>
      </c>
      <c r="AY66">
        <v>0.79820000000000002</v>
      </c>
      <c r="AZ66">
        <v>0.80149999999999999</v>
      </c>
      <c r="BA66">
        <v>0.80469999999999997</v>
      </c>
      <c r="BB66">
        <v>0.80789999999999995</v>
      </c>
      <c r="BC66">
        <v>0.81110000000000004</v>
      </c>
      <c r="BD66">
        <v>0.81420000000000003</v>
      </c>
      <c r="BE66">
        <v>0.81730000000000003</v>
      </c>
      <c r="BF66">
        <v>0.82030000000000003</v>
      </c>
      <c r="BG66">
        <v>0.82330000000000003</v>
      </c>
      <c r="BH66">
        <v>0.82630000000000003</v>
      </c>
      <c r="BI66">
        <v>0.82920000000000005</v>
      </c>
      <c r="BJ66">
        <v>0.83209999999999995</v>
      </c>
      <c r="BK66">
        <v>0.83489999999999998</v>
      </c>
      <c r="BL66">
        <v>0.8377</v>
      </c>
      <c r="BM66">
        <v>0.84050000000000002</v>
      </c>
      <c r="BN66">
        <v>0.84319999999999995</v>
      </c>
      <c r="BO66">
        <v>0.84589999999999999</v>
      </c>
      <c r="BP66">
        <v>0.84860000000000002</v>
      </c>
      <c r="BQ66">
        <v>0.85129999999999995</v>
      </c>
      <c r="BR66">
        <v>0.85389999999999999</v>
      </c>
      <c r="BS66">
        <v>0.85650000000000004</v>
      </c>
      <c r="BT66">
        <v>0.85899999999999999</v>
      </c>
      <c r="BU66">
        <v>0.86150000000000004</v>
      </c>
      <c r="BV66">
        <v>0.86399999999999999</v>
      </c>
      <c r="BW66">
        <v>0.86650000000000005</v>
      </c>
      <c r="BX66">
        <v>0.86890000000000001</v>
      </c>
      <c r="BY66">
        <v>0.87139999999999995</v>
      </c>
      <c r="BZ66">
        <v>0.87380000000000002</v>
      </c>
      <c r="CA66">
        <v>0.87609999999999999</v>
      </c>
      <c r="CB66">
        <v>0.87849999999999995</v>
      </c>
      <c r="CC66">
        <v>0.88080000000000003</v>
      </c>
      <c r="CD66">
        <v>0.8831</v>
      </c>
      <c r="CE66">
        <v>0.88529999999999998</v>
      </c>
      <c r="CF66">
        <v>0.88759999999999994</v>
      </c>
      <c r="CG66">
        <v>0.88980000000000004</v>
      </c>
      <c r="CH66">
        <v>0.89200000000000002</v>
      </c>
      <c r="CI66">
        <v>0.89419999999999999</v>
      </c>
      <c r="CJ66">
        <v>0.89639999999999997</v>
      </c>
      <c r="CK66">
        <v>0.89849999999999997</v>
      </c>
      <c r="CL66">
        <v>0.90059999999999996</v>
      </c>
      <c r="CM66">
        <v>0.90269999999999995</v>
      </c>
      <c r="CN66">
        <v>0.90480000000000005</v>
      </c>
      <c r="CO66">
        <v>0.90690000000000004</v>
      </c>
      <c r="CP66">
        <v>0.90900000000000003</v>
      </c>
      <c r="CQ66">
        <v>0.91100000000000003</v>
      </c>
      <c r="CR66">
        <v>0.91300000000000003</v>
      </c>
      <c r="CS66">
        <v>0.91500000000000004</v>
      </c>
      <c r="CT66">
        <v>0.91700000000000004</v>
      </c>
      <c r="CU66">
        <v>0.91900000000000004</v>
      </c>
      <c r="CV66">
        <v>0.92090000000000005</v>
      </c>
      <c r="CW66">
        <v>0.92290000000000005</v>
      </c>
      <c r="CX66">
        <v>0.92479999999999996</v>
      </c>
      <c r="CY66">
        <v>0.92669999999999997</v>
      </c>
      <c r="CZ66">
        <v>0.92900000000000005</v>
      </c>
      <c r="DA66">
        <v>0.93100000000000005</v>
      </c>
      <c r="DB66">
        <v>0.93200000000000005</v>
      </c>
      <c r="DC66">
        <v>0.93400000000000005</v>
      </c>
      <c r="DD66">
        <v>0.93600000000000005</v>
      </c>
      <c r="DE66">
        <v>0.93799999999999994</v>
      </c>
      <c r="DF66">
        <v>0.94</v>
      </c>
      <c r="DG66">
        <v>0.94199999999999995</v>
      </c>
      <c r="DH66">
        <v>0.94299999999999995</v>
      </c>
      <c r="DI66">
        <v>0.94499999999999995</v>
      </c>
    </row>
    <row r="67" spans="3:113" x14ac:dyDescent="0.25">
      <c r="C67">
        <v>7.2439999999999998</v>
      </c>
      <c r="D67">
        <v>0.56330000000000002</v>
      </c>
      <c r="E67">
        <v>0.57079999999999997</v>
      </c>
      <c r="F67">
        <v>0.57799999999999996</v>
      </c>
      <c r="G67">
        <v>0.58509999999999995</v>
      </c>
      <c r="H67">
        <v>0.59209999999999996</v>
      </c>
      <c r="I67">
        <v>0.59889999999999999</v>
      </c>
      <c r="J67">
        <v>0.60560000000000003</v>
      </c>
      <c r="K67">
        <v>0.61209999999999998</v>
      </c>
      <c r="L67">
        <v>0.61850000000000005</v>
      </c>
      <c r="M67">
        <v>0.62480000000000002</v>
      </c>
      <c r="N67">
        <v>0.63100000000000001</v>
      </c>
      <c r="O67">
        <v>0.63700000000000001</v>
      </c>
      <c r="P67">
        <v>0.64290000000000003</v>
      </c>
      <c r="Q67">
        <v>0.64870000000000005</v>
      </c>
      <c r="R67">
        <v>0.65439999999999998</v>
      </c>
      <c r="S67">
        <v>0.66</v>
      </c>
      <c r="T67">
        <v>0.66549999999999998</v>
      </c>
      <c r="U67">
        <v>0.67090000000000005</v>
      </c>
      <c r="V67">
        <v>0.67620000000000002</v>
      </c>
      <c r="W67">
        <v>0.68140000000000001</v>
      </c>
      <c r="X67">
        <v>0.6865</v>
      </c>
      <c r="Y67">
        <v>0.6915</v>
      </c>
      <c r="Z67">
        <v>0.69640000000000002</v>
      </c>
      <c r="AA67">
        <v>0.70130000000000003</v>
      </c>
      <c r="AB67">
        <v>0.70599999999999996</v>
      </c>
      <c r="AC67">
        <v>0.7107</v>
      </c>
      <c r="AD67">
        <v>0.71530000000000005</v>
      </c>
      <c r="AE67">
        <v>0.7198</v>
      </c>
      <c r="AF67">
        <v>0.72430000000000005</v>
      </c>
      <c r="AG67">
        <v>0.72860000000000003</v>
      </c>
      <c r="AH67">
        <v>0.7329</v>
      </c>
      <c r="AI67">
        <v>0.73719999999999997</v>
      </c>
      <c r="AJ67">
        <v>0.74129999999999996</v>
      </c>
      <c r="AK67">
        <v>0.74539999999999995</v>
      </c>
      <c r="AL67">
        <v>0.74950000000000006</v>
      </c>
      <c r="AM67">
        <v>0.75339999999999996</v>
      </c>
      <c r="AN67">
        <v>0.75739999999999996</v>
      </c>
      <c r="AO67">
        <v>0.76119999999999999</v>
      </c>
      <c r="AP67">
        <v>0.76500000000000001</v>
      </c>
      <c r="AQ67">
        <v>0.76870000000000005</v>
      </c>
      <c r="AR67">
        <v>0.77239999999999998</v>
      </c>
      <c r="AS67">
        <v>0.77600000000000002</v>
      </c>
      <c r="AT67">
        <v>0.77959999999999996</v>
      </c>
      <c r="AU67">
        <v>0.78310000000000002</v>
      </c>
      <c r="AV67">
        <v>0.78659999999999997</v>
      </c>
      <c r="AW67">
        <v>0.79</v>
      </c>
      <c r="AX67">
        <v>0.79339999999999999</v>
      </c>
      <c r="AY67">
        <v>0.79669999999999996</v>
      </c>
      <c r="AZ67">
        <v>0.8</v>
      </c>
      <c r="BA67">
        <v>0.80330000000000001</v>
      </c>
      <c r="BB67">
        <v>0.80640000000000001</v>
      </c>
      <c r="BC67">
        <v>0.80959999999999999</v>
      </c>
      <c r="BD67">
        <v>0.81269999999999998</v>
      </c>
      <c r="BE67">
        <v>0.81579999999999997</v>
      </c>
      <c r="BF67">
        <v>0.81879999999999997</v>
      </c>
      <c r="BG67">
        <v>0.82179999999999997</v>
      </c>
      <c r="BH67">
        <v>0.82469999999999999</v>
      </c>
      <c r="BI67">
        <v>0.8276</v>
      </c>
      <c r="BJ67">
        <v>0.83050000000000002</v>
      </c>
      <c r="BK67">
        <v>0.83340000000000003</v>
      </c>
      <c r="BL67">
        <v>0.83620000000000005</v>
      </c>
      <c r="BM67">
        <v>0.83889999999999998</v>
      </c>
      <c r="BN67">
        <v>0.8417</v>
      </c>
      <c r="BO67">
        <v>0.84440000000000004</v>
      </c>
      <c r="BP67">
        <v>0.84699999999999998</v>
      </c>
      <c r="BQ67">
        <v>0.84970000000000001</v>
      </c>
      <c r="BR67">
        <v>0.85229999999999995</v>
      </c>
      <c r="BS67">
        <v>0.85489999999999999</v>
      </c>
      <c r="BT67">
        <v>0.85740000000000005</v>
      </c>
      <c r="BU67">
        <v>0.8599</v>
      </c>
      <c r="BV67">
        <v>0.86240000000000006</v>
      </c>
      <c r="BW67">
        <v>0.8649</v>
      </c>
      <c r="BX67">
        <v>0.86729999999999996</v>
      </c>
      <c r="BY67">
        <v>0.86980000000000002</v>
      </c>
      <c r="BZ67">
        <v>0.87209999999999999</v>
      </c>
      <c r="CA67">
        <v>0.87450000000000006</v>
      </c>
      <c r="CB67">
        <v>0.87680000000000002</v>
      </c>
      <c r="CC67">
        <v>0.87909999999999999</v>
      </c>
      <c r="CD67">
        <v>0.88139999999999996</v>
      </c>
      <c r="CE67">
        <v>0.88370000000000004</v>
      </c>
      <c r="CF67">
        <v>0.88600000000000001</v>
      </c>
      <c r="CG67">
        <v>0.88819999999999999</v>
      </c>
      <c r="CH67">
        <v>0.89039999999999997</v>
      </c>
      <c r="CI67">
        <v>0.89259999999999995</v>
      </c>
      <c r="CJ67">
        <v>0.89470000000000005</v>
      </c>
      <c r="CK67">
        <v>0.89690000000000003</v>
      </c>
      <c r="CL67">
        <v>0.89900000000000002</v>
      </c>
      <c r="CM67">
        <v>0.90110000000000001</v>
      </c>
      <c r="CN67">
        <v>0.9032</v>
      </c>
      <c r="CO67">
        <v>0.9052</v>
      </c>
      <c r="CP67">
        <v>0.9073</v>
      </c>
      <c r="CQ67">
        <v>0.9093</v>
      </c>
      <c r="CR67">
        <v>0.9113</v>
      </c>
      <c r="CS67">
        <v>0.9133</v>
      </c>
      <c r="CT67">
        <v>0.9153</v>
      </c>
      <c r="CU67">
        <v>0.9173</v>
      </c>
      <c r="CV67">
        <v>0.91920000000000002</v>
      </c>
      <c r="CW67">
        <v>0.92120000000000002</v>
      </c>
      <c r="CX67">
        <v>0.92310000000000003</v>
      </c>
      <c r="CY67">
        <v>0.92500000000000004</v>
      </c>
      <c r="CZ67">
        <v>0.92700000000000005</v>
      </c>
      <c r="DA67">
        <v>0.92900000000000005</v>
      </c>
      <c r="DB67">
        <v>0.93100000000000005</v>
      </c>
      <c r="DC67">
        <v>0.93300000000000005</v>
      </c>
      <c r="DD67">
        <v>0.93400000000000005</v>
      </c>
      <c r="DE67">
        <v>0.93600000000000005</v>
      </c>
      <c r="DF67">
        <v>0.93799999999999994</v>
      </c>
      <c r="DG67">
        <v>0.94</v>
      </c>
      <c r="DH67">
        <v>0.94199999999999995</v>
      </c>
      <c r="DI67">
        <v>0.94299999999999995</v>
      </c>
    </row>
    <row r="68" spans="3:113" x14ac:dyDescent="0.25">
      <c r="C68">
        <v>7.7619999999999996</v>
      </c>
      <c r="D68">
        <v>0.56230000000000002</v>
      </c>
      <c r="E68">
        <v>0.56969999999999998</v>
      </c>
      <c r="F68">
        <v>0.57699999999999996</v>
      </c>
      <c r="G68">
        <v>0.58409999999999995</v>
      </c>
      <c r="H68">
        <v>0.59099999999999997</v>
      </c>
      <c r="I68">
        <v>0.5978</v>
      </c>
      <c r="J68">
        <v>0.60450000000000004</v>
      </c>
      <c r="K68">
        <v>0.61099999999999999</v>
      </c>
      <c r="L68">
        <v>0.61739999999999995</v>
      </c>
      <c r="M68">
        <v>0.62370000000000003</v>
      </c>
      <c r="N68">
        <v>0.62980000000000003</v>
      </c>
      <c r="O68">
        <v>0.63580000000000003</v>
      </c>
      <c r="P68">
        <v>0.64180000000000004</v>
      </c>
      <c r="Q68">
        <v>0.64749999999999996</v>
      </c>
      <c r="R68">
        <v>0.6532</v>
      </c>
      <c r="S68">
        <v>0.65880000000000005</v>
      </c>
      <c r="T68">
        <v>0.6643</v>
      </c>
      <c r="U68">
        <v>0.66969999999999996</v>
      </c>
      <c r="V68">
        <v>0.67500000000000004</v>
      </c>
      <c r="W68">
        <v>0.68010000000000004</v>
      </c>
      <c r="X68">
        <v>0.68520000000000003</v>
      </c>
      <c r="Y68">
        <v>0.69020000000000004</v>
      </c>
      <c r="Z68">
        <v>0.69520000000000004</v>
      </c>
      <c r="AA68">
        <v>0.7</v>
      </c>
      <c r="AB68">
        <v>0.70469999999999999</v>
      </c>
      <c r="AC68">
        <v>0.70940000000000003</v>
      </c>
      <c r="AD68">
        <v>0.71399999999999997</v>
      </c>
      <c r="AE68">
        <v>0.71850000000000003</v>
      </c>
      <c r="AF68">
        <v>0.72289999999999999</v>
      </c>
      <c r="AG68">
        <v>0.72729999999999995</v>
      </c>
      <c r="AH68">
        <v>0.73160000000000003</v>
      </c>
      <c r="AI68">
        <v>0.73580000000000001</v>
      </c>
      <c r="AJ68">
        <v>0.74</v>
      </c>
      <c r="AK68">
        <v>0.74409999999999998</v>
      </c>
      <c r="AL68">
        <v>0.74809999999999999</v>
      </c>
      <c r="AM68">
        <v>0.75209999999999999</v>
      </c>
      <c r="AN68">
        <v>0.75600000000000001</v>
      </c>
      <c r="AO68">
        <v>0.75980000000000003</v>
      </c>
      <c r="AP68">
        <v>0.76359999999999995</v>
      </c>
      <c r="AQ68">
        <v>0.76729999999999998</v>
      </c>
      <c r="AR68">
        <v>0.77100000000000002</v>
      </c>
      <c r="AS68">
        <v>0.77459999999999996</v>
      </c>
      <c r="AT68">
        <v>0.7782</v>
      </c>
      <c r="AU68">
        <v>0.78169999999999995</v>
      </c>
      <c r="AV68">
        <v>0.78520000000000001</v>
      </c>
      <c r="AW68">
        <v>0.78859999999999997</v>
      </c>
      <c r="AX68">
        <v>0.79200000000000004</v>
      </c>
      <c r="AY68">
        <v>0.79530000000000001</v>
      </c>
      <c r="AZ68">
        <v>0.79859999999999998</v>
      </c>
      <c r="BA68">
        <v>0.80179999999999996</v>
      </c>
      <c r="BB68">
        <v>0.80500000000000005</v>
      </c>
      <c r="BC68">
        <v>0.80810000000000004</v>
      </c>
      <c r="BD68">
        <v>0.81120000000000003</v>
      </c>
      <c r="BE68">
        <v>0.81430000000000002</v>
      </c>
      <c r="BF68">
        <v>0.81730000000000003</v>
      </c>
      <c r="BG68">
        <v>0.82030000000000003</v>
      </c>
      <c r="BH68">
        <v>0.82320000000000004</v>
      </c>
      <c r="BI68">
        <v>0.82609999999999995</v>
      </c>
      <c r="BJ68">
        <v>0.82899999999999996</v>
      </c>
      <c r="BK68">
        <v>0.83179999999999998</v>
      </c>
      <c r="BL68">
        <v>0.83460000000000001</v>
      </c>
      <c r="BM68">
        <v>0.83740000000000003</v>
      </c>
      <c r="BN68">
        <v>0.84009999999999996</v>
      </c>
      <c r="BO68">
        <v>0.84279999999999999</v>
      </c>
      <c r="BP68">
        <v>0.84550000000000003</v>
      </c>
      <c r="BQ68">
        <v>0.84809999999999997</v>
      </c>
      <c r="BR68">
        <v>0.85070000000000001</v>
      </c>
      <c r="BS68">
        <v>0.85329999999999995</v>
      </c>
      <c r="BT68">
        <v>0.85589999999999999</v>
      </c>
      <c r="BU68">
        <v>0.85840000000000005</v>
      </c>
      <c r="BV68">
        <v>0.8609</v>
      </c>
      <c r="BW68">
        <v>0.86329999999999996</v>
      </c>
      <c r="BX68">
        <v>0.86580000000000001</v>
      </c>
      <c r="BY68">
        <v>0.86819999999999997</v>
      </c>
      <c r="BZ68">
        <v>0.87050000000000005</v>
      </c>
      <c r="CA68">
        <v>0.87290000000000001</v>
      </c>
      <c r="CB68">
        <v>0.87519999999999998</v>
      </c>
      <c r="CC68">
        <v>0.87749999999999995</v>
      </c>
      <c r="CD68">
        <v>0.87980000000000003</v>
      </c>
      <c r="CE68">
        <v>0.8821</v>
      </c>
      <c r="CF68">
        <v>0.88429999999999997</v>
      </c>
      <c r="CG68">
        <v>0.88660000000000005</v>
      </c>
      <c r="CH68">
        <v>0.88880000000000003</v>
      </c>
      <c r="CI68">
        <v>0.89090000000000003</v>
      </c>
      <c r="CJ68">
        <v>0.8931</v>
      </c>
      <c r="CK68">
        <v>0.8952</v>
      </c>
      <c r="CL68">
        <v>0.89729999999999999</v>
      </c>
      <c r="CM68">
        <v>0.89939999999999998</v>
      </c>
      <c r="CN68">
        <v>0.90149999999999997</v>
      </c>
      <c r="CO68">
        <v>0.90359999999999996</v>
      </c>
      <c r="CP68">
        <v>0.90559999999999996</v>
      </c>
      <c r="CQ68">
        <v>0.90759999999999996</v>
      </c>
      <c r="CR68">
        <v>0.90969999999999995</v>
      </c>
      <c r="CS68">
        <v>0.91169999999999995</v>
      </c>
      <c r="CT68">
        <v>0.91359999999999997</v>
      </c>
      <c r="CU68">
        <v>0.91559999999999997</v>
      </c>
      <c r="CV68">
        <v>0.91749999999999998</v>
      </c>
      <c r="CW68">
        <v>0.91949999999999998</v>
      </c>
      <c r="CX68">
        <v>0.9214</v>
      </c>
      <c r="CY68">
        <v>0.92330000000000001</v>
      </c>
      <c r="CZ68">
        <v>0.92500000000000004</v>
      </c>
      <c r="DA68">
        <v>0.92700000000000005</v>
      </c>
      <c r="DB68">
        <v>0.92900000000000005</v>
      </c>
      <c r="DC68">
        <v>0.93100000000000005</v>
      </c>
      <c r="DD68">
        <v>0.93300000000000005</v>
      </c>
      <c r="DE68">
        <v>0.93500000000000005</v>
      </c>
      <c r="DF68">
        <v>0.93600000000000005</v>
      </c>
      <c r="DG68">
        <v>0.93799999999999994</v>
      </c>
      <c r="DH68">
        <v>0.94</v>
      </c>
      <c r="DI68">
        <v>0.94199999999999995</v>
      </c>
    </row>
    <row r="69" spans="3:113" x14ac:dyDescent="0.25">
      <c r="C69">
        <v>8.3179999999999996</v>
      </c>
      <c r="D69">
        <v>0.56130000000000002</v>
      </c>
      <c r="E69">
        <v>0.56869999999999998</v>
      </c>
      <c r="F69">
        <v>0.57589999999999997</v>
      </c>
      <c r="G69">
        <v>0.58299999999999996</v>
      </c>
      <c r="H69">
        <v>0.58989999999999998</v>
      </c>
      <c r="I69">
        <v>0.59670000000000001</v>
      </c>
      <c r="J69">
        <v>0.60340000000000005</v>
      </c>
      <c r="K69">
        <v>0.6099</v>
      </c>
      <c r="L69">
        <v>0.61629999999999996</v>
      </c>
      <c r="M69">
        <v>0.62250000000000005</v>
      </c>
      <c r="N69">
        <v>0.62870000000000004</v>
      </c>
      <c r="O69">
        <v>0.63470000000000004</v>
      </c>
      <c r="P69">
        <v>0.64059999999999995</v>
      </c>
      <c r="Q69">
        <v>0.64639999999999997</v>
      </c>
      <c r="R69">
        <v>0.65210000000000001</v>
      </c>
      <c r="S69">
        <v>0.65759999999999996</v>
      </c>
      <c r="T69">
        <v>0.66310000000000002</v>
      </c>
      <c r="U69">
        <v>0.66849999999999998</v>
      </c>
      <c r="V69">
        <v>0.67369999999999997</v>
      </c>
      <c r="W69">
        <v>0.67889999999999995</v>
      </c>
      <c r="X69">
        <v>0.68400000000000005</v>
      </c>
      <c r="Y69">
        <v>0.68899999999999995</v>
      </c>
      <c r="Z69">
        <v>0.69389999999999996</v>
      </c>
      <c r="AA69">
        <v>0.69869999999999999</v>
      </c>
      <c r="AB69">
        <v>0.70350000000000001</v>
      </c>
      <c r="AC69">
        <v>0.70809999999999995</v>
      </c>
      <c r="AD69">
        <v>0.7127</v>
      </c>
      <c r="AE69">
        <v>0.71719999999999995</v>
      </c>
      <c r="AF69">
        <v>0.72160000000000002</v>
      </c>
      <c r="AG69">
        <v>0.72599999999999998</v>
      </c>
      <c r="AH69">
        <v>0.73029999999999995</v>
      </c>
      <c r="AI69">
        <v>0.73450000000000004</v>
      </c>
      <c r="AJ69">
        <v>0.73870000000000002</v>
      </c>
      <c r="AK69">
        <v>0.74270000000000003</v>
      </c>
      <c r="AL69">
        <v>0.74680000000000002</v>
      </c>
      <c r="AM69">
        <v>0.75070000000000003</v>
      </c>
      <c r="AN69">
        <v>0.75460000000000005</v>
      </c>
      <c r="AO69">
        <v>0.75849999999999995</v>
      </c>
      <c r="AP69">
        <v>0.76219999999999999</v>
      </c>
      <c r="AQ69">
        <v>0.76600000000000001</v>
      </c>
      <c r="AR69">
        <v>0.76959999999999995</v>
      </c>
      <c r="AS69">
        <v>0.7732</v>
      </c>
      <c r="AT69">
        <v>0.77680000000000005</v>
      </c>
      <c r="AU69">
        <v>0.78029999999999999</v>
      </c>
      <c r="AV69">
        <v>0.78380000000000005</v>
      </c>
      <c r="AW69">
        <v>0.78720000000000001</v>
      </c>
      <c r="AX69">
        <v>0.79049999999999998</v>
      </c>
      <c r="AY69">
        <v>0.79390000000000005</v>
      </c>
      <c r="AZ69">
        <v>0.79710000000000003</v>
      </c>
      <c r="BA69">
        <v>0.80030000000000001</v>
      </c>
      <c r="BB69">
        <v>0.80349999999999999</v>
      </c>
      <c r="BC69">
        <v>0.80669999999999997</v>
      </c>
      <c r="BD69">
        <v>0.80979999999999996</v>
      </c>
      <c r="BE69">
        <v>0.81279999999999997</v>
      </c>
      <c r="BF69">
        <v>0.81579999999999997</v>
      </c>
      <c r="BG69">
        <v>0.81879999999999997</v>
      </c>
      <c r="BH69">
        <v>0.82179999999999997</v>
      </c>
      <c r="BI69">
        <v>0.82469999999999999</v>
      </c>
      <c r="BJ69">
        <v>0.82750000000000001</v>
      </c>
      <c r="BK69">
        <v>0.83030000000000004</v>
      </c>
      <c r="BL69">
        <v>0.83309999999999995</v>
      </c>
      <c r="BM69">
        <v>0.83589999999999998</v>
      </c>
      <c r="BN69">
        <v>0.83860000000000001</v>
      </c>
      <c r="BO69">
        <v>0.84130000000000005</v>
      </c>
      <c r="BP69">
        <v>0.84399999999999997</v>
      </c>
      <c r="BQ69">
        <v>0.84660000000000002</v>
      </c>
      <c r="BR69">
        <v>0.84919999999999995</v>
      </c>
      <c r="BS69">
        <v>0.8518</v>
      </c>
      <c r="BT69">
        <v>0.85429999999999995</v>
      </c>
      <c r="BU69">
        <v>0.85680000000000001</v>
      </c>
      <c r="BV69">
        <v>0.85929999999999995</v>
      </c>
      <c r="BW69">
        <v>0.86180000000000001</v>
      </c>
      <c r="BX69">
        <v>0.86419999999999997</v>
      </c>
      <c r="BY69">
        <v>0.86660000000000004</v>
      </c>
      <c r="BZ69">
        <v>0.86899999999999999</v>
      </c>
      <c r="CA69">
        <v>0.87129999999999996</v>
      </c>
      <c r="CB69">
        <v>0.87370000000000003</v>
      </c>
      <c r="CC69">
        <v>0.876</v>
      </c>
      <c r="CD69">
        <v>0.87829999999999997</v>
      </c>
      <c r="CE69">
        <v>0.88049999999999995</v>
      </c>
      <c r="CF69">
        <v>0.88270000000000004</v>
      </c>
      <c r="CG69">
        <v>0.88500000000000001</v>
      </c>
      <c r="CH69">
        <v>0.88719999999999999</v>
      </c>
      <c r="CI69">
        <v>0.88929999999999998</v>
      </c>
      <c r="CJ69">
        <v>0.89149999999999996</v>
      </c>
      <c r="CK69">
        <v>0.89359999999999995</v>
      </c>
      <c r="CL69">
        <v>0.89570000000000005</v>
      </c>
      <c r="CM69">
        <v>0.89780000000000004</v>
      </c>
      <c r="CN69">
        <v>0.89990000000000003</v>
      </c>
      <c r="CO69">
        <v>0.90200000000000002</v>
      </c>
      <c r="CP69">
        <v>0.90400000000000003</v>
      </c>
      <c r="CQ69">
        <v>0.90600000000000003</v>
      </c>
      <c r="CR69">
        <v>0.90800000000000003</v>
      </c>
      <c r="CS69">
        <v>0.91</v>
      </c>
      <c r="CT69">
        <v>0.91200000000000003</v>
      </c>
      <c r="CU69">
        <v>0.91390000000000005</v>
      </c>
      <c r="CV69">
        <v>0.91590000000000005</v>
      </c>
      <c r="CW69">
        <v>0.91779999999999995</v>
      </c>
      <c r="CX69">
        <v>0.91969999999999996</v>
      </c>
      <c r="CY69">
        <v>0.92159999999999997</v>
      </c>
      <c r="CZ69">
        <v>0.92400000000000004</v>
      </c>
      <c r="DA69">
        <v>0.92500000000000004</v>
      </c>
      <c r="DB69">
        <v>0.92700000000000005</v>
      </c>
      <c r="DC69">
        <v>0.92900000000000005</v>
      </c>
      <c r="DD69">
        <v>0.93100000000000005</v>
      </c>
      <c r="DE69">
        <v>0.93300000000000005</v>
      </c>
      <c r="DF69">
        <v>0.93500000000000005</v>
      </c>
      <c r="DG69">
        <v>0.93600000000000005</v>
      </c>
      <c r="DH69">
        <v>0.93799999999999994</v>
      </c>
      <c r="DI69">
        <v>0.94</v>
      </c>
    </row>
    <row r="70" spans="3:113" x14ac:dyDescent="0.25">
      <c r="C70">
        <v>8.9130000000000003</v>
      </c>
      <c r="D70">
        <v>0.56030000000000002</v>
      </c>
      <c r="E70">
        <v>0.56769999999999998</v>
      </c>
      <c r="F70">
        <v>0.57489999999999997</v>
      </c>
      <c r="G70">
        <v>0.58199999999999996</v>
      </c>
      <c r="H70">
        <v>0.58889999999999998</v>
      </c>
      <c r="I70">
        <v>0.59570000000000001</v>
      </c>
      <c r="J70">
        <v>0.60229999999999995</v>
      </c>
      <c r="K70">
        <v>0.60880000000000001</v>
      </c>
      <c r="L70">
        <v>0.61519999999999997</v>
      </c>
      <c r="M70">
        <v>0.62139999999999995</v>
      </c>
      <c r="N70">
        <v>0.62760000000000005</v>
      </c>
      <c r="O70">
        <v>0.63360000000000005</v>
      </c>
      <c r="P70">
        <v>0.63949999999999996</v>
      </c>
      <c r="Q70">
        <v>0.6452</v>
      </c>
      <c r="R70">
        <v>0.65090000000000003</v>
      </c>
      <c r="S70">
        <v>0.65649999999999997</v>
      </c>
      <c r="T70">
        <v>0.66190000000000004</v>
      </c>
      <c r="U70">
        <v>0.6673</v>
      </c>
      <c r="V70">
        <v>0.67249999999999999</v>
      </c>
      <c r="W70">
        <v>0.67769999999999997</v>
      </c>
      <c r="X70">
        <v>0.68279999999999996</v>
      </c>
      <c r="Y70">
        <v>0.68779999999999997</v>
      </c>
      <c r="Z70">
        <v>0.69269999999999998</v>
      </c>
      <c r="AA70">
        <v>0.69750000000000001</v>
      </c>
      <c r="AB70">
        <v>0.70220000000000005</v>
      </c>
      <c r="AC70">
        <v>0.70689999999999997</v>
      </c>
      <c r="AD70">
        <v>0.71140000000000003</v>
      </c>
      <c r="AE70">
        <v>0.71589999999999998</v>
      </c>
      <c r="AF70">
        <v>0.72040000000000004</v>
      </c>
      <c r="AG70">
        <v>0.72470000000000001</v>
      </c>
      <c r="AH70">
        <v>0.72899999999999998</v>
      </c>
      <c r="AI70">
        <v>0.73319999999999996</v>
      </c>
      <c r="AJ70">
        <v>0.73729999999999996</v>
      </c>
      <c r="AK70">
        <v>0.74139999999999995</v>
      </c>
      <c r="AL70">
        <v>0.74539999999999995</v>
      </c>
      <c r="AM70">
        <v>0.74939999999999996</v>
      </c>
      <c r="AN70">
        <v>0.75329999999999997</v>
      </c>
      <c r="AO70">
        <v>0.7571</v>
      </c>
      <c r="AP70">
        <v>0.76090000000000002</v>
      </c>
      <c r="AQ70">
        <v>0.76459999999999995</v>
      </c>
      <c r="AR70">
        <v>0.76829999999999998</v>
      </c>
      <c r="AS70">
        <v>0.77190000000000003</v>
      </c>
      <c r="AT70">
        <v>0.77539999999999998</v>
      </c>
      <c r="AU70">
        <v>0.77890000000000004</v>
      </c>
      <c r="AV70">
        <v>0.78239999999999998</v>
      </c>
      <c r="AW70">
        <v>0.78580000000000005</v>
      </c>
      <c r="AX70">
        <v>0.78910000000000002</v>
      </c>
      <c r="AY70">
        <v>0.79239999999999999</v>
      </c>
      <c r="AZ70">
        <v>0.79569999999999996</v>
      </c>
      <c r="BA70">
        <v>0.79890000000000005</v>
      </c>
      <c r="BB70">
        <v>0.80210000000000004</v>
      </c>
      <c r="BC70">
        <v>0.80520000000000003</v>
      </c>
      <c r="BD70">
        <v>0.80830000000000002</v>
      </c>
      <c r="BE70">
        <v>0.81140000000000001</v>
      </c>
      <c r="BF70">
        <v>0.81440000000000001</v>
      </c>
      <c r="BG70">
        <v>0.81740000000000002</v>
      </c>
      <c r="BH70">
        <v>0.82030000000000003</v>
      </c>
      <c r="BI70">
        <v>0.82320000000000004</v>
      </c>
      <c r="BJ70">
        <v>0.82599999999999996</v>
      </c>
      <c r="BK70">
        <v>0.82889999999999997</v>
      </c>
      <c r="BL70">
        <v>0.83169999999999999</v>
      </c>
      <c r="BM70">
        <v>0.83440000000000003</v>
      </c>
      <c r="BN70">
        <v>0.83709999999999996</v>
      </c>
      <c r="BO70">
        <v>0.83979999999999999</v>
      </c>
      <c r="BP70">
        <v>0.84250000000000003</v>
      </c>
      <c r="BQ70">
        <v>0.84509999999999996</v>
      </c>
      <c r="BR70">
        <v>0.84770000000000001</v>
      </c>
      <c r="BS70">
        <v>0.85029999999999994</v>
      </c>
      <c r="BT70">
        <v>0.8528</v>
      </c>
      <c r="BU70">
        <v>0.85529999999999995</v>
      </c>
      <c r="BV70">
        <v>0.85780000000000001</v>
      </c>
      <c r="BW70">
        <v>0.86019999999999996</v>
      </c>
      <c r="BX70">
        <v>0.86270000000000002</v>
      </c>
      <c r="BY70">
        <v>0.86509999999999998</v>
      </c>
      <c r="BZ70">
        <v>0.86739999999999995</v>
      </c>
      <c r="CA70">
        <v>0.86980000000000002</v>
      </c>
      <c r="CB70">
        <v>0.87209999999999999</v>
      </c>
      <c r="CC70">
        <v>0.87439999999999996</v>
      </c>
      <c r="CD70">
        <v>0.87670000000000003</v>
      </c>
      <c r="CE70">
        <v>0.87890000000000001</v>
      </c>
      <c r="CF70">
        <v>0.88119999999999998</v>
      </c>
      <c r="CG70">
        <v>0.88339999999999996</v>
      </c>
      <c r="CH70">
        <v>0.88560000000000005</v>
      </c>
      <c r="CI70">
        <v>0.88770000000000004</v>
      </c>
      <c r="CJ70">
        <v>0.88990000000000002</v>
      </c>
      <c r="CK70">
        <v>0.89200000000000002</v>
      </c>
      <c r="CL70">
        <v>0.89410000000000001</v>
      </c>
      <c r="CM70">
        <v>0.8962</v>
      </c>
      <c r="CN70">
        <v>0.89829999999999999</v>
      </c>
      <c r="CO70">
        <v>0.90029999999999999</v>
      </c>
      <c r="CP70">
        <v>0.90239999999999998</v>
      </c>
      <c r="CQ70">
        <v>0.90439999999999998</v>
      </c>
      <c r="CR70">
        <v>0.90639999999999998</v>
      </c>
      <c r="CS70">
        <v>0.90839999999999999</v>
      </c>
      <c r="CT70">
        <v>0.91039999999999999</v>
      </c>
      <c r="CU70">
        <v>0.9123</v>
      </c>
      <c r="CV70">
        <v>0.9143</v>
      </c>
      <c r="CW70">
        <v>0.91620000000000001</v>
      </c>
      <c r="CX70">
        <v>0.91810000000000003</v>
      </c>
      <c r="CY70">
        <v>0.92</v>
      </c>
      <c r="CZ70">
        <v>0.92200000000000004</v>
      </c>
      <c r="DA70">
        <v>0.92400000000000004</v>
      </c>
      <c r="DB70">
        <v>0.92600000000000005</v>
      </c>
      <c r="DC70">
        <v>0.92800000000000005</v>
      </c>
      <c r="DD70">
        <v>0.92900000000000005</v>
      </c>
      <c r="DE70">
        <v>0.93100000000000005</v>
      </c>
      <c r="DF70">
        <v>0.93300000000000005</v>
      </c>
      <c r="DG70">
        <v>0.93500000000000005</v>
      </c>
      <c r="DH70">
        <v>0.93700000000000006</v>
      </c>
      <c r="DI70">
        <v>0.93799999999999994</v>
      </c>
    </row>
    <row r="71" spans="3:113" x14ac:dyDescent="0.25">
      <c r="C71">
        <v>9.5500000000000007</v>
      </c>
      <c r="D71">
        <v>0.55930000000000002</v>
      </c>
      <c r="E71">
        <v>0.56669999999999998</v>
      </c>
      <c r="F71">
        <v>0.57389999999999997</v>
      </c>
      <c r="G71">
        <v>0.58089999999999997</v>
      </c>
      <c r="H71">
        <v>0.58789999999999998</v>
      </c>
      <c r="I71">
        <v>0.59460000000000002</v>
      </c>
      <c r="J71">
        <v>0.60129999999999995</v>
      </c>
      <c r="K71">
        <v>0.60770000000000002</v>
      </c>
      <c r="L71">
        <v>0.61409999999999998</v>
      </c>
      <c r="M71">
        <v>0.62029999999999996</v>
      </c>
      <c r="N71">
        <v>0.62649999999999995</v>
      </c>
      <c r="O71">
        <v>0.63249999999999995</v>
      </c>
      <c r="P71">
        <v>0.63829999999999998</v>
      </c>
      <c r="Q71">
        <v>0.64410000000000001</v>
      </c>
      <c r="R71">
        <v>0.64980000000000004</v>
      </c>
      <c r="S71">
        <v>0.65529999999999999</v>
      </c>
      <c r="T71">
        <v>0.66080000000000005</v>
      </c>
      <c r="U71">
        <v>0.66610000000000003</v>
      </c>
      <c r="V71">
        <v>0.6714</v>
      </c>
      <c r="W71">
        <v>0.67649999999999999</v>
      </c>
      <c r="X71">
        <v>0.68159999999999998</v>
      </c>
      <c r="Y71">
        <v>0.68659999999999999</v>
      </c>
      <c r="Z71">
        <v>0.6915</v>
      </c>
      <c r="AA71">
        <v>0.69630000000000003</v>
      </c>
      <c r="AB71">
        <v>0.70099999999999996</v>
      </c>
      <c r="AC71">
        <v>0.7056</v>
      </c>
      <c r="AD71">
        <v>0.71020000000000005</v>
      </c>
      <c r="AE71">
        <v>0.7147</v>
      </c>
      <c r="AF71">
        <v>0.71909999999999996</v>
      </c>
      <c r="AG71">
        <v>0.72340000000000004</v>
      </c>
      <c r="AH71">
        <v>0.72770000000000001</v>
      </c>
      <c r="AI71">
        <v>0.7319</v>
      </c>
      <c r="AJ71">
        <v>0.73599999999999999</v>
      </c>
      <c r="AK71">
        <v>0.74009999999999998</v>
      </c>
      <c r="AL71">
        <v>0.74409999999999998</v>
      </c>
      <c r="AM71">
        <v>0.74809999999999999</v>
      </c>
      <c r="AN71">
        <v>0.752</v>
      </c>
      <c r="AO71">
        <v>0.75580000000000003</v>
      </c>
      <c r="AP71">
        <v>0.75949999999999995</v>
      </c>
      <c r="AQ71">
        <v>0.76329999999999998</v>
      </c>
      <c r="AR71">
        <v>0.76690000000000003</v>
      </c>
      <c r="AS71">
        <v>0.77049999999999996</v>
      </c>
      <c r="AT71">
        <v>0.77410000000000001</v>
      </c>
      <c r="AU71">
        <v>0.77759999999999996</v>
      </c>
      <c r="AV71">
        <v>0.78100000000000003</v>
      </c>
      <c r="AW71">
        <v>0.78439999999999999</v>
      </c>
      <c r="AX71">
        <v>0.78769999999999996</v>
      </c>
      <c r="AY71">
        <v>0.79110000000000003</v>
      </c>
      <c r="AZ71">
        <v>0.79430000000000001</v>
      </c>
      <c r="BA71">
        <v>0.79749999999999999</v>
      </c>
      <c r="BB71">
        <v>0.80069999999999997</v>
      </c>
      <c r="BC71">
        <v>0.80379999999999996</v>
      </c>
      <c r="BD71">
        <v>0.80689999999999995</v>
      </c>
      <c r="BE71">
        <v>0.81</v>
      </c>
      <c r="BF71">
        <v>0.81299999999999994</v>
      </c>
      <c r="BG71">
        <v>0.81589999999999996</v>
      </c>
      <c r="BH71">
        <v>0.81879999999999997</v>
      </c>
      <c r="BI71">
        <v>0.82169999999999999</v>
      </c>
      <c r="BJ71">
        <v>0.8246</v>
      </c>
      <c r="BK71">
        <v>0.82740000000000002</v>
      </c>
      <c r="BL71">
        <v>0.83020000000000005</v>
      </c>
      <c r="BM71">
        <v>0.83289999999999997</v>
      </c>
      <c r="BN71">
        <v>0.8357</v>
      </c>
      <c r="BO71">
        <v>0.83830000000000005</v>
      </c>
      <c r="BP71">
        <v>0.84099999999999997</v>
      </c>
      <c r="BQ71">
        <v>0.84360000000000002</v>
      </c>
      <c r="BR71">
        <v>0.84619999999999995</v>
      </c>
      <c r="BS71">
        <v>0.8488</v>
      </c>
      <c r="BT71">
        <v>0.85129999999999995</v>
      </c>
      <c r="BU71">
        <v>0.8538</v>
      </c>
      <c r="BV71">
        <v>0.85629999999999995</v>
      </c>
      <c r="BW71">
        <v>0.85870000000000002</v>
      </c>
      <c r="BX71">
        <v>0.86119999999999997</v>
      </c>
      <c r="BY71">
        <v>0.86350000000000005</v>
      </c>
      <c r="BZ71">
        <v>0.8659</v>
      </c>
      <c r="CA71">
        <v>0.86829999999999996</v>
      </c>
      <c r="CB71">
        <v>0.87060000000000004</v>
      </c>
      <c r="CC71">
        <v>0.87290000000000001</v>
      </c>
      <c r="CD71">
        <v>0.87519999999999998</v>
      </c>
      <c r="CE71">
        <v>0.87739999999999996</v>
      </c>
      <c r="CF71">
        <v>0.87960000000000005</v>
      </c>
      <c r="CG71">
        <v>0.88180000000000003</v>
      </c>
      <c r="CH71">
        <v>0.88400000000000001</v>
      </c>
      <c r="CI71">
        <v>0.88619999999999999</v>
      </c>
      <c r="CJ71">
        <v>0.88829999999999998</v>
      </c>
      <c r="CK71">
        <v>0.89049999999999996</v>
      </c>
      <c r="CL71">
        <v>0.89259999999999995</v>
      </c>
      <c r="CM71">
        <v>0.89459999999999995</v>
      </c>
      <c r="CN71">
        <v>0.89670000000000005</v>
      </c>
      <c r="CO71">
        <v>0.89880000000000004</v>
      </c>
      <c r="CP71">
        <v>0.90080000000000005</v>
      </c>
      <c r="CQ71">
        <v>0.90280000000000005</v>
      </c>
      <c r="CR71">
        <v>0.90480000000000005</v>
      </c>
      <c r="CS71">
        <v>0.90680000000000005</v>
      </c>
      <c r="CT71">
        <v>0.90880000000000005</v>
      </c>
      <c r="CU71">
        <v>0.91069999999999995</v>
      </c>
      <c r="CV71">
        <v>0.91269999999999996</v>
      </c>
      <c r="CW71">
        <v>0.91459999999999997</v>
      </c>
      <c r="CX71">
        <v>0.91649999999999998</v>
      </c>
      <c r="CY71">
        <v>0.91839999999999999</v>
      </c>
      <c r="CZ71">
        <v>0.92</v>
      </c>
      <c r="DA71">
        <v>0.92200000000000004</v>
      </c>
      <c r="DB71">
        <v>0.92400000000000004</v>
      </c>
      <c r="DC71">
        <v>0.92600000000000005</v>
      </c>
      <c r="DD71">
        <v>0.92800000000000005</v>
      </c>
      <c r="DE71">
        <v>0.93</v>
      </c>
      <c r="DF71">
        <v>0.93100000000000005</v>
      </c>
      <c r="DG71">
        <v>0.93300000000000005</v>
      </c>
      <c r="DH71">
        <v>0.93500000000000005</v>
      </c>
      <c r="DI71">
        <v>0.93700000000000006</v>
      </c>
    </row>
    <row r="72" spans="3:113" x14ac:dyDescent="0.25">
      <c r="C72">
        <v>10.233000000000001</v>
      </c>
      <c r="D72">
        <v>0.55830000000000002</v>
      </c>
      <c r="E72">
        <v>0.56569999999999998</v>
      </c>
      <c r="F72">
        <v>0.57289999999999996</v>
      </c>
      <c r="G72">
        <v>0.57989999999999997</v>
      </c>
      <c r="H72">
        <v>0.58679999999999999</v>
      </c>
      <c r="I72">
        <v>0.59360000000000002</v>
      </c>
      <c r="J72">
        <v>0.60019999999999996</v>
      </c>
      <c r="K72">
        <v>0.60670000000000002</v>
      </c>
      <c r="L72">
        <v>0.61299999999999999</v>
      </c>
      <c r="M72">
        <v>0.61929999999999996</v>
      </c>
      <c r="N72">
        <v>0.62539999999999996</v>
      </c>
      <c r="O72">
        <v>0.63139999999999996</v>
      </c>
      <c r="P72">
        <v>0.63719999999999999</v>
      </c>
      <c r="Q72">
        <v>0.64300000000000002</v>
      </c>
      <c r="R72">
        <v>0.64859999999999995</v>
      </c>
      <c r="S72">
        <v>0.6542</v>
      </c>
      <c r="T72">
        <v>0.65959999999999996</v>
      </c>
      <c r="U72">
        <v>0.66500000000000004</v>
      </c>
      <c r="V72">
        <v>0.67020000000000002</v>
      </c>
      <c r="W72">
        <v>0.6754</v>
      </c>
      <c r="X72">
        <v>0.6804</v>
      </c>
      <c r="Y72">
        <v>0.68540000000000001</v>
      </c>
      <c r="Z72">
        <v>0.69030000000000002</v>
      </c>
      <c r="AA72">
        <v>0.69510000000000005</v>
      </c>
      <c r="AB72">
        <v>0.69979999999999998</v>
      </c>
      <c r="AC72">
        <v>0.70440000000000003</v>
      </c>
      <c r="AD72">
        <v>0.70899999999999996</v>
      </c>
      <c r="AE72">
        <v>0.71340000000000003</v>
      </c>
      <c r="AF72">
        <v>0.71779999999999999</v>
      </c>
      <c r="AG72">
        <v>0.72219999999999995</v>
      </c>
      <c r="AH72">
        <v>0.72640000000000005</v>
      </c>
      <c r="AI72">
        <v>0.73060000000000003</v>
      </c>
      <c r="AJ72">
        <v>0.73480000000000001</v>
      </c>
      <c r="AK72">
        <v>0.73880000000000001</v>
      </c>
      <c r="AL72">
        <v>0.74280000000000002</v>
      </c>
      <c r="AM72">
        <v>0.74680000000000002</v>
      </c>
      <c r="AN72">
        <v>0.75060000000000004</v>
      </c>
      <c r="AO72">
        <v>0.75449999999999995</v>
      </c>
      <c r="AP72">
        <v>0.75819999999999999</v>
      </c>
      <c r="AQ72">
        <v>0.76190000000000002</v>
      </c>
      <c r="AR72">
        <v>0.76559999999999995</v>
      </c>
      <c r="AS72">
        <v>0.76919999999999999</v>
      </c>
      <c r="AT72">
        <v>0.77270000000000005</v>
      </c>
      <c r="AU72">
        <v>0.7762</v>
      </c>
      <c r="AV72">
        <v>0.77959999999999996</v>
      </c>
      <c r="AW72">
        <v>0.78300000000000003</v>
      </c>
      <c r="AX72">
        <v>0.78639999999999999</v>
      </c>
      <c r="AY72">
        <v>0.78969999999999996</v>
      </c>
      <c r="AZ72">
        <v>0.79290000000000005</v>
      </c>
      <c r="BA72">
        <v>0.79610000000000003</v>
      </c>
      <c r="BB72">
        <v>0.79930000000000001</v>
      </c>
      <c r="BC72">
        <v>0.8024</v>
      </c>
      <c r="BD72">
        <v>0.80549999999999999</v>
      </c>
      <c r="BE72">
        <v>0.8085</v>
      </c>
      <c r="BF72">
        <v>0.8115</v>
      </c>
      <c r="BG72">
        <v>0.8145</v>
      </c>
      <c r="BH72">
        <v>0.81740000000000002</v>
      </c>
      <c r="BI72">
        <v>0.82030000000000003</v>
      </c>
      <c r="BJ72">
        <v>0.82320000000000004</v>
      </c>
      <c r="BK72">
        <v>0.82599999999999996</v>
      </c>
      <c r="BL72">
        <v>0.82879999999999998</v>
      </c>
      <c r="BM72">
        <v>0.83150000000000002</v>
      </c>
      <c r="BN72">
        <v>0.83420000000000005</v>
      </c>
      <c r="BO72">
        <v>0.83689999999999998</v>
      </c>
      <c r="BP72">
        <v>0.83950000000000002</v>
      </c>
      <c r="BQ72">
        <v>0.84219999999999995</v>
      </c>
      <c r="BR72">
        <v>0.84470000000000001</v>
      </c>
      <c r="BS72">
        <v>0.84730000000000005</v>
      </c>
      <c r="BT72">
        <v>0.8498</v>
      </c>
      <c r="BU72">
        <v>0.85229999999999995</v>
      </c>
      <c r="BV72">
        <v>0.8548</v>
      </c>
      <c r="BW72">
        <v>0.85719999999999996</v>
      </c>
      <c r="BX72">
        <v>0.85970000000000002</v>
      </c>
      <c r="BY72">
        <v>0.86199999999999999</v>
      </c>
      <c r="BZ72">
        <v>0.86439999999999995</v>
      </c>
      <c r="CA72">
        <v>0.86680000000000001</v>
      </c>
      <c r="CB72">
        <v>0.86909999999999998</v>
      </c>
      <c r="CC72">
        <v>0.87139999999999995</v>
      </c>
      <c r="CD72">
        <v>0.87360000000000004</v>
      </c>
      <c r="CE72">
        <v>0.87590000000000001</v>
      </c>
      <c r="CF72">
        <v>0.87809999999999999</v>
      </c>
      <c r="CG72">
        <v>0.88029999999999997</v>
      </c>
      <c r="CH72">
        <v>0.88249999999999995</v>
      </c>
      <c r="CI72">
        <v>0.88460000000000005</v>
      </c>
      <c r="CJ72">
        <v>0.88680000000000003</v>
      </c>
      <c r="CK72">
        <v>0.88890000000000002</v>
      </c>
      <c r="CL72">
        <v>0.89100000000000001</v>
      </c>
      <c r="CM72">
        <v>0.8931</v>
      </c>
      <c r="CN72">
        <v>0.8952</v>
      </c>
      <c r="CO72">
        <v>0.8972</v>
      </c>
      <c r="CP72">
        <v>0.8992</v>
      </c>
      <c r="CQ72">
        <v>0.90129999999999999</v>
      </c>
      <c r="CR72">
        <v>0.9032</v>
      </c>
      <c r="CS72">
        <v>0.9052</v>
      </c>
      <c r="CT72">
        <v>0.90720000000000001</v>
      </c>
      <c r="CU72">
        <v>0.90910000000000002</v>
      </c>
      <c r="CV72">
        <v>0.91110000000000002</v>
      </c>
      <c r="CW72">
        <v>0.91300000000000003</v>
      </c>
      <c r="CX72">
        <v>0.91490000000000005</v>
      </c>
      <c r="CY72">
        <v>0.91679999999999995</v>
      </c>
      <c r="CZ72">
        <v>0.91900000000000004</v>
      </c>
      <c r="DA72">
        <v>0.92100000000000004</v>
      </c>
      <c r="DB72">
        <v>0.92200000000000004</v>
      </c>
      <c r="DC72">
        <v>0.92400000000000004</v>
      </c>
      <c r="DD72">
        <v>0.92600000000000005</v>
      </c>
      <c r="DE72">
        <v>0.92800000000000005</v>
      </c>
      <c r="DF72">
        <v>0.93</v>
      </c>
      <c r="DG72">
        <v>0.93200000000000005</v>
      </c>
      <c r="DH72">
        <v>0.93300000000000005</v>
      </c>
      <c r="DI72">
        <v>0.93500000000000005</v>
      </c>
    </row>
    <row r="73" spans="3:113" x14ac:dyDescent="0.25">
      <c r="C73">
        <v>10.965</v>
      </c>
      <c r="D73">
        <v>0.55740000000000001</v>
      </c>
      <c r="E73">
        <v>0.56469999999999998</v>
      </c>
      <c r="F73">
        <v>0.57189999999999996</v>
      </c>
      <c r="G73">
        <v>0.57889999999999997</v>
      </c>
      <c r="H73">
        <v>0.58579999999999999</v>
      </c>
      <c r="I73">
        <v>0.59260000000000002</v>
      </c>
      <c r="J73">
        <v>0.59919999999999995</v>
      </c>
      <c r="K73">
        <v>0.60570000000000002</v>
      </c>
      <c r="L73">
        <v>0.61199999999999999</v>
      </c>
      <c r="M73">
        <v>0.61819999999999997</v>
      </c>
      <c r="N73">
        <v>0.62429999999999997</v>
      </c>
      <c r="O73">
        <v>0.63029999999999997</v>
      </c>
      <c r="P73">
        <v>0.6361</v>
      </c>
      <c r="Q73">
        <v>0.64190000000000003</v>
      </c>
      <c r="R73">
        <v>0.64749999999999996</v>
      </c>
      <c r="S73">
        <v>0.65310000000000001</v>
      </c>
      <c r="T73">
        <v>0.65849999999999997</v>
      </c>
      <c r="U73">
        <v>0.66379999999999995</v>
      </c>
      <c r="V73">
        <v>0.66910000000000003</v>
      </c>
      <c r="W73">
        <v>0.67420000000000002</v>
      </c>
      <c r="X73">
        <v>0.67920000000000003</v>
      </c>
      <c r="Y73">
        <v>0.68420000000000003</v>
      </c>
      <c r="Z73">
        <v>0.68910000000000005</v>
      </c>
      <c r="AA73">
        <v>0.69389999999999996</v>
      </c>
      <c r="AB73">
        <v>0.6986</v>
      </c>
      <c r="AC73">
        <v>0.70320000000000005</v>
      </c>
      <c r="AD73">
        <v>0.7077</v>
      </c>
      <c r="AE73">
        <v>0.71220000000000006</v>
      </c>
      <c r="AF73">
        <v>0.71660000000000001</v>
      </c>
      <c r="AG73">
        <v>0.72089999999999999</v>
      </c>
      <c r="AH73">
        <v>0.72519999999999996</v>
      </c>
      <c r="AI73">
        <v>0.72940000000000005</v>
      </c>
      <c r="AJ73">
        <v>0.73350000000000004</v>
      </c>
      <c r="AK73">
        <v>0.73760000000000003</v>
      </c>
      <c r="AL73">
        <v>0.74160000000000004</v>
      </c>
      <c r="AM73">
        <v>0.74550000000000005</v>
      </c>
      <c r="AN73">
        <v>0.74939999999999996</v>
      </c>
      <c r="AO73">
        <v>0.75319999999999998</v>
      </c>
      <c r="AP73">
        <v>0.75690000000000002</v>
      </c>
      <c r="AQ73">
        <v>0.76060000000000005</v>
      </c>
      <c r="AR73">
        <v>0.76429999999999998</v>
      </c>
      <c r="AS73">
        <v>0.76790000000000003</v>
      </c>
      <c r="AT73">
        <v>0.77139999999999997</v>
      </c>
      <c r="AU73">
        <v>0.77490000000000003</v>
      </c>
      <c r="AV73">
        <v>0.77829999999999999</v>
      </c>
      <c r="AW73">
        <v>0.78169999999999995</v>
      </c>
      <c r="AX73">
        <v>0.78500000000000003</v>
      </c>
      <c r="AY73">
        <v>0.7883</v>
      </c>
      <c r="AZ73">
        <v>0.79159999999999997</v>
      </c>
      <c r="BA73">
        <v>0.79479999999999995</v>
      </c>
      <c r="BB73">
        <v>0.79790000000000005</v>
      </c>
      <c r="BC73">
        <v>0.80110000000000003</v>
      </c>
      <c r="BD73">
        <v>0.80410000000000004</v>
      </c>
      <c r="BE73">
        <v>0.80720000000000003</v>
      </c>
      <c r="BF73">
        <v>0.81020000000000003</v>
      </c>
      <c r="BG73">
        <v>0.81310000000000004</v>
      </c>
      <c r="BH73">
        <v>0.81599999999999995</v>
      </c>
      <c r="BI73">
        <v>0.81889999999999996</v>
      </c>
      <c r="BJ73">
        <v>0.82179999999999997</v>
      </c>
      <c r="BK73">
        <v>0.8246</v>
      </c>
      <c r="BL73">
        <v>0.82730000000000004</v>
      </c>
      <c r="BM73">
        <v>0.83009999999999995</v>
      </c>
      <c r="BN73">
        <v>0.83279999999999998</v>
      </c>
      <c r="BO73">
        <v>0.83550000000000002</v>
      </c>
      <c r="BP73">
        <v>0.83809999999999996</v>
      </c>
      <c r="BQ73">
        <v>0.8407</v>
      </c>
      <c r="BR73">
        <v>0.84330000000000005</v>
      </c>
      <c r="BS73">
        <v>0.8458</v>
      </c>
      <c r="BT73">
        <v>0.84840000000000004</v>
      </c>
      <c r="BU73">
        <v>0.85089999999999999</v>
      </c>
      <c r="BV73">
        <v>0.85329999999999995</v>
      </c>
      <c r="BW73">
        <v>0.85580000000000001</v>
      </c>
      <c r="BX73">
        <v>0.85819999999999996</v>
      </c>
      <c r="BY73">
        <v>0.86060000000000003</v>
      </c>
      <c r="BZ73">
        <v>0.8629</v>
      </c>
      <c r="CA73">
        <v>0.86529999999999996</v>
      </c>
      <c r="CB73">
        <v>0.86760000000000004</v>
      </c>
      <c r="CC73">
        <v>0.86990000000000001</v>
      </c>
      <c r="CD73">
        <v>0.87209999999999999</v>
      </c>
      <c r="CE73">
        <v>0.87439999999999996</v>
      </c>
      <c r="CF73">
        <v>0.87660000000000005</v>
      </c>
      <c r="CG73">
        <v>0.87880000000000003</v>
      </c>
      <c r="CH73">
        <v>0.88100000000000001</v>
      </c>
      <c r="CI73">
        <v>0.8831</v>
      </c>
      <c r="CJ73">
        <v>0.88529999999999998</v>
      </c>
      <c r="CK73">
        <v>0.88739999999999997</v>
      </c>
      <c r="CL73">
        <v>0.88949999999999996</v>
      </c>
      <c r="CM73">
        <v>0.89159999999999995</v>
      </c>
      <c r="CN73">
        <v>0.89359999999999995</v>
      </c>
      <c r="CO73">
        <v>0.89570000000000005</v>
      </c>
      <c r="CP73">
        <v>0.89770000000000005</v>
      </c>
      <c r="CQ73">
        <v>0.89970000000000006</v>
      </c>
      <c r="CR73">
        <v>0.90169999999999995</v>
      </c>
      <c r="CS73">
        <v>0.90369999999999995</v>
      </c>
      <c r="CT73">
        <v>0.90559999999999996</v>
      </c>
      <c r="CU73">
        <v>0.90759999999999996</v>
      </c>
      <c r="CV73">
        <v>0.90949999999999998</v>
      </c>
      <c r="CW73">
        <v>0.91139999999999999</v>
      </c>
      <c r="CX73">
        <v>0.9133</v>
      </c>
      <c r="CY73">
        <v>0.91520000000000001</v>
      </c>
      <c r="CZ73">
        <v>0.91700000000000004</v>
      </c>
      <c r="DA73">
        <v>0.91900000000000004</v>
      </c>
      <c r="DB73">
        <v>0.92100000000000004</v>
      </c>
      <c r="DC73">
        <v>0.92300000000000004</v>
      </c>
      <c r="DD73">
        <v>0.92500000000000004</v>
      </c>
      <c r="DE73">
        <v>0.92600000000000005</v>
      </c>
      <c r="DF73">
        <v>0.92800000000000005</v>
      </c>
      <c r="DG73">
        <v>0.93</v>
      </c>
      <c r="DH73">
        <v>0.93200000000000005</v>
      </c>
      <c r="DI73">
        <v>0.93400000000000005</v>
      </c>
    </row>
    <row r="74" spans="3:113" x14ac:dyDescent="0.25">
      <c r="C74">
        <v>11.749000000000001</v>
      </c>
      <c r="D74">
        <v>0.55640000000000001</v>
      </c>
      <c r="E74">
        <v>0.56379999999999997</v>
      </c>
      <c r="F74">
        <v>0.57089999999999996</v>
      </c>
      <c r="G74">
        <v>0.57799999999999996</v>
      </c>
      <c r="H74">
        <v>0.58479999999999999</v>
      </c>
      <c r="I74">
        <v>0.59160000000000001</v>
      </c>
      <c r="J74">
        <v>0.59819999999999995</v>
      </c>
      <c r="K74">
        <v>0.60460000000000003</v>
      </c>
      <c r="L74">
        <v>0.61099999999999999</v>
      </c>
      <c r="M74">
        <v>0.61719999999999997</v>
      </c>
      <c r="N74">
        <v>0.62319999999999998</v>
      </c>
      <c r="O74">
        <v>0.62919999999999998</v>
      </c>
      <c r="P74">
        <v>0.6351</v>
      </c>
      <c r="Q74">
        <v>0.64080000000000004</v>
      </c>
      <c r="R74">
        <v>0.64639999999999997</v>
      </c>
      <c r="S74">
        <v>0.65200000000000002</v>
      </c>
      <c r="T74">
        <v>0.65739999999999998</v>
      </c>
      <c r="U74">
        <v>0.66269999999999996</v>
      </c>
      <c r="V74">
        <v>0.66790000000000005</v>
      </c>
      <c r="W74">
        <v>0.67310000000000003</v>
      </c>
      <c r="X74">
        <v>0.67810000000000004</v>
      </c>
      <c r="Y74">
        <v>0.68300000000000005</v>
      </c>
      <c r="Z74">
        <v>0.68789999999999996</v>
      </c>
      <c r="AA74">
        <v>0.69269999999999998</v>
      </c>
      <c r="AB74">
        <v>0.69740000000000002</v>
      </c>
      <c r="AC74">
        <v>0.70199999999999996</v>
      </c>
      <c r="AD74">
        <v>0.70660000000000001</v>
      </c>
      <c r="AE74">
        <v>0.71099999999999997</v>
      </c>
      <c r="AF74">
        <v>0.71540000000000004</v>
      </c>
      <c r="AG74">
        <v>0.71970000000000001</v>
      </c>
      <c r="AH74">
        <v>0.72399999999999998</v>
      </c>
      <c r="AI74">
        <v>0.72819999999999996</v>
      </c>
      <c r="AJ74">
        <v>0.73229999999999995</v>
      </c>
      <c r="AK74">
        <v>0.73629999999999995</v>
      </c>
      <c r="AL74">
        <v>0.74029999999999996</v>
      </c>
      <c r="AM74">
        <v>0.74419999999999997</v>
      </c>
      <c r="AN74">
        <v>0.74809999999999999</v>
      </c>
      <c r="AO74">
        <v>0.75190000000000001</v>
      </c>
      <c r="AP74">
        <v>0.75560000000000005</v>
      </c>
      <c r="AQ74">
        <v>0.75929999999999997</v>
      </c>
      <c r="AR74">
        <v>0.76300000000000001</v>
      </c>
      <c r="AS74">
        <v>0.76659999999999995</v>
      </c>
      <c r="AT74">
        <v>0.77010000000000001</v>
      </c>
      <c r="AU74">
        <v>0.77359999999999995</v>
      </c>
      <c r="AV74">
        <v>0.77700000000000002</v>
      </c>
      <c r="AW74">
        <v>0.78039999999999998</v>
      </c>
      <c r="AX74">
        <v>0.78369999999999995</v>
      </c>
      <c r="AY74">
        <v>0.78700000000000003</v>
      </c>
      <c r="AZ74">
        <v>0.79020000000000001</v>
      </c>
      <c r="BA74">
        <v>0.79339999999999999</v>
      </c>
      <c r="BB74">
        <v>0.79659999999999997</v>
      </c>
      <c r="BC74">
        <v>0.79969999999999997</v>
      </c>
      <c r="BD74">
        <v>0.80279999999999996</v>
      </c>
      <c r="BE74">
        <v>0.80579999999999996</v>
      </c>
      <c r="BF74">
        <v>0.80879999999999996</v>
      </c>
      <c r="BG74">
        <v>0.81169999999999998</v>
      </c>
      <c r="BH74">
        <v>0.81459999999999999</v>
      </c>
      <c r="BI74">
        <v>0.8175</v>
      </c>
      <c r="BJ74">
        <v>0.82040000000000002</v>
      </c>
      <c r="BK74">
        <v>0.82320000000000004</v>
      </c>
      <c r="BL74">
        <v>0.82589999999999997</v>
      </c>
      <c r="BM74">
        <v>0.82869999999999999</v>
      </c>
      <c r="BN74">
        <v>0.83140000000000003</v>
      </c>
      <c r="BO74">
        <v>0.83399999999999996</v>
      </c>
      <c r="BP74">
        <v>0.8367</v>
      </c>
      <c r="BQ74">
        <v>0.83930000000000005</v>
      </c>
      <c r="BR74">
        <v>0.84189999999999998</v>
      </c>
      <c r="BS74">
        <v>0.84440000000000004</v>
      </c>
      <c r="BT74">
        <v>0.84689999999999999</v>
      </c>
      <c r="BU74">
        <v>0.84940000000000004</v>
      </c>
      <c r="BV74">
        <v>0.85189999999999999</v>
      </c>
      <c r="BW74">
        <v>0.85429999999999995</v>
      </c>
      <c r="BX74">
        <v>0.85670000000000002</v>
      </c>
      <c r="BY74">
        <v>0.85909999999999997</v>
      </c>
      <c r="BZ74">
        <v>0.86150000000000004</v>
      </c>
      <c r="CA74">
        <v>0.86380000000000001</v>
      </c>
      <c r="CB74">
        <v>0.86609999999999998</v>
      </c>
      <c r="CC74">
        <v>0.86839999999999995</v>
      </c>
      <c r="CD74">
        <v>0.87070000000000003</v>
      </c>
      <c r="CE74">
        <v>0.87290000000000001</v>
      </c>
      <c r="CF74">
        <v>0.87509999999999999</v>
      </c>
      <c r="CG74">
        <v>0.87729999999999997</v>
      </c>
      <c r="CH74">
        <v>0.87949999999999995</v>
      </c>
      <c r="CI74">
        <v>0.88160000000000005</v>
      </c>
      <c r="CJ74">
        <v>0.88380000000000003</v>
      </c>
      <c r="CK74">
        <v>0.88590000000000002</v>
      </c>
      <c r="CL74">
        <v>0.88800000000000001</v>
      </c>
      <c r="CM74">
        <v>0.8901</v>
      </c>
      <c r="CN74">
        <v>0.8921</v>
      </c>
      <c r="CO74">
        <v>0.89419999999999999</v>
      </c>
      <c r="CP74">
        <v>0.8962</v>
      </c>
      <c r="CQ74">
        <v>0.8982</v>
      </c>
      <c r="CR74">
        <v>0.9002</v>
      </c>
      <c r="CS74">
        <v>0.90210000000000001</v>
      </c>
      <c r="CT74">
        <v>0.90410000000000001</v>
      </c>
      <c r="CU74">
        <v>0.90610000000000002</v>
      </c>
      <c r="CV74">
        <v>0.90800000000000003</v>
      </c>
      <c r="CW74">
        <v>0.90990000000000004</v>
      </c>
      <c r="CX74">
        <v>0.91180000000000005</v>
      </c>
      <c r="CY74">
        <v>0.91369999999999996</v>
      </c>
      <c r="CZ74">
        <v>0.91600000000000004</v>
      </c>
      <c r="DA74">
        <v>0.91700000000000004</v>
      </c>
      <c r="DB74">
        <v>0.91900000000000004</v>
      </c>
      <c r="DC74">
        <v>0.92100000000000004</v>
      </c>
      <c r="DD74">
        <v>0.92300000000000004</v>
      </c>
      <c r="DE74">
        <v>0.92500000000000004</v>
      </c>
      <c r="DF74">
        <v>0.92700000000000005</v>
      </c>
      <c r="DG74">
        <v>0.92800000000000005</v>
      </c>
      <c r="DH74">
        <v>0.93</v>
      </c>
      <c r="DI74">
        <v>0.93200000000000005</v>
      </c>
    </row>
    <row r="75" spans="3:113" x14ac:dyDescent="0.25">
      <c r="C75">
        <v>12.589</v>
      </c>
      <c r="D75">
        <v>0.55549999999999999</v>
      </c>
      <c r="E75">
        <v>0.56279999999999997</v>
      </c>
      <c r="F75">
        <v>0.56999999999999995</v>
      </c>
      <c r="G75">
        <v>0.57699999999999996</v>
      </c>
      <c r="H75">
        <v>0.58389999999999997</v>
      </c>
      <c r="I75">
        <v>0.59060000000000001</v>
      </c>
      <c r="J75">
        <v>0.59719999999999995</v>
      </c>
      <c r="K75">
        <v>0.60360000000000003</v>
      </c>
      <c r="L75">
        <v>0.6099</v>
      </c>
      <c r="M75">
        <v>0.61609999999999998</v>
      </c>
      <c r="N75">
        <v>0.62219999999999998</v>
      </c>
      <c r="O75">
        <v>0.62819999999999998</v>
      </c>
      <c r="P75">
        <v>0.63400000000000001</v>
      </c>
      <c r="Q75">
        <v>0.63970000000000005</v>
      </c>
      <c r="R75">
        <v>0.64529999999999998</v>
      </c>
      <c r="S75">
        <v>0.65090000000000003</v>
      </c>
      <c r="T75">
        <v>0.65629999999999999</v>
      </c>
      <c r="U75">
        <v>0.66159999999999997</v>
      </c>
      <c r="V75">
        <v>0.66679999999999995</v>
      </c>
      <c r="W75">
        <v>0.67190000000000005</v>
      </c>
      <c r="X75">
        <v>0.67700000000000005</v>
      </c>
      <c r="Y75">
        <v>0.68189999999999995</v>
      </c>
      <c r="Z75">
        <v>0.68679999999999997</v>
      </c>
      <c r="AA75">
        <v>0.6915</v>
      </c>
      <c r="AB75">
        <v>0.69620000000000004</v>
      </c>
      <c r="AC75">
        <v>0.70079999999999998</v>
      </c>
      <c r="AD75">
        <v>0.70540000000000003</v>
      </c>
      <c r="AE75">
        <v>0.70979999999999999</v>
      </c>
      <c r="AF75">
        <v>0.71419999999999995</v>
      </c>
      <c r="AG75">
        <v>0.71850000000000003</v>
      </c>
      <c r="AH75">
        <v>0.7228</v>
      </c>
      <c r="AI75">
        <v>0.72689999999999999</v>
      </c>
      <c r="AJ75">
        <v>0.73099999999999998</v>
      </c>
      <c r="AK75">
        <v>0.73509999999999998</v>
      </c>
      <c r="AL75">
        <v>0.73909999999999998</v>
      </c>
      <c r="AM75">
        <v>0.74299999999999999</v>
      </c>
      <c r="AN75">
        <v>0.74680000000000002</v>
      </c>
      <c r="AO75">
        <v>0.75060000000000004</v>
      </c>
      <c r="AP75">
        <v>0.75439999999999996</v>
      </c>
      <c r="AQ75">
        <v>0.7581</v>
      </c>
      <c r="AR75">
        <v>0.76170000000000004</v>
      </c>
      <c r="AS75">
        <v>0.76529999999999998</v>
      </c>
      <c r="AT75">
        <v>0.76880000000000004</v>
      </c>
      <c r="AU75">
        <v>0.77229999999999999</v>
      </c>
      <c r="AV75">
        <v>0.77569999999999995</v>
      </c>
      <c r="AW75">
        <v>0.77910000000000001</v>
      </c>
      <c r="AX75">
        <v>0.78239999999999998</v>
      </c>
      <c r="AY75">
        <v>0.78569999999999995</v>
      </c>
      <c r="AZ75">
        <v>0.78890000000000005</v>
      </c>
      <c r="BA75">
        <v>0.79210000000000003</v>
      </c>
      <c r="BB75">
        <v>0.79530000000000001</v>
      </c>
      <c r="BC75">
        <v>0.7984</v>
      </c>
      <c r="BD75">
        <v>0.8014</v>
      </c>
      <c r="BE75">
        <v>0.8044</v>
      </c>
      <c r="BF75">
        <v>0.80740000000000001</v>
      </c>
      <c r="BG75">
        <v>0.81040000000000001</v>
      </c>
      <c r="BH75">
        <v>0.81330000000000002</v>
      </c>
      <c r="BI75">
        <v>0.81620000000000004</v>
      </c>
      <c r="BJ75">
        <v>0.81899999999999995</v>
      </c>
      <c r="BK75">
        <v>0.82179999999999997</v>
      </c>
      <c r="BL75">
        <v>0.8246</v>
      </c>
      <c r="BM75">
        <v>0.82730000000000004</v>
      </c>
      <c r="BN75">
        <v>0.83</v>
      </c>
      <c r="BO75">
        <v>0.8327</v>
      </c>
      <c r="BP75">
        <v>0.83530000000000004</v>
      </c>
      <c r="BQ75">
        <v>0.83789999999999998</v>
      </c>
      <c r="BR75">
        <v>0.84050000000000002</v>
      </c>
      <c r="BS75">
        <v>0.84299999999999997</v>
      </c>
      <c r="BT75">
        <v>0.84550000000000003</v>
      </c>
      <c r="BU75">
        <v>0.84799999999999998</v>
      </c>
      <c r="BV75">
        <v>0.85050000000000003</v>
      </c>
      <c r="BW75">
        <v>0.85289999999999999</v>
      </c>
      <c r="BX75">
        <v>0.85529999999999995</v>
      </c>
      <c r="BY75">
        <v>0.85770000000000002</v>
      </c>
      <c r="BZ75">
        <v>0.86</v>
      </c>
      <c r="CA75">
        <v>0.86240000000000006</v>
      </c>
      <c r="CB75">
        <v>0.86470000000000002</v>
      </c>
      <c r="CC75">
        <v>0.8669</v>
      </c>
      <c r="CD75">
        <v>0.86919999999999997</v>
      </c>
      <c r="CE75">
        <v>0.87139999999999995</v>
      </c>
      <c r="CF75">
        <v>0.87370000000000003</v>
      </c>
      <c r="CG75">
        <v>0.87580000000000002</v>
      </c>
      <c r="CH75">
        <v>0.878</v>
      </c>
      <c r="CI75">
        <v>0.88019999999999998</v>
      </c>
      <c r="CJ75">
        <v>0.88229999999999997</v>
      </c>
      <c r="CK75">
        <v>0.88439999999999996</v>
      </c>
      <c r="CL75">
        <v>0.88649999999999995</v>
      </c>
      <c r="CM75">
        <v>0.88859999999999995</v>
      </c>
      <c r="CN75">
        <v>0.89059999999999995</v>
      </c>
      <c r="CO75">
        <v>0.89270000000000005</v>
      </c>
      <c r="CP75">
        <v>0.89470000000000005</v>
      </c>
      <c r="CQ75">
        <v>0.89670000000000005</v>
      </c>
      <c r="CR75">
        <v>0.89870000000000005</v>
      </c>
      <c r="CS75">
        <v>0.90059999999999996</v>
      </c>
      <c r="CT75">
        <v>0.90259999999999996</v>
      </c>
      <c r="CU75">
        <v>0.90449999999999997</v>
      </c>
      <c r="CV75">
        <v>0.90649999999999997</v>
      </c>
      <c r="CW75">
        <v>0.90839999999999999</v>
      </c>
      <c r="CX75">
        <v>0.9103</v>
      </c>
      <c r="CY75">
        <v>0.91220000000000001</v>
      </c>
      <c r="CZ75">
        <v>0.91400000000000003</v>
      </c>
      <c r="DA75">
        <v>0.91600000000000004</v>
      </c>
      <c r="DB75">
        <v>0.91800000000000004</v>
      </c>
      <c r="DC75">
        <v>0.92</v>
      </c>
      <c r="DD75">
        <v>0.92100000000000004</v>
      </c>
      <c r="DE75">
        <v>0.92300000000000004</v>
      </c>
      <c r="DF75">
        <v>0.92500000000000004</v>
      </c>
      <c r="DG75">
        <v>0.92700000000000005</v>
      </c>
      <c r="DH75">
        <v>0.92900000000000005</v>
      </c>
      <c r="DI75">
        <v>0.93</v>
      </c>
    </row>
    <row r="76" spans="3:113" x14ac:dyDescent="0.25">
      <c r="C76">
        <v>13.49</v>
      </c>
      <c r="D76">
        <v>0.55459999999999998</v>
      </c>
      <c r="E76">
        <v>0.56189999999999996</v>
      </c>
      <c r="F76">
        <v>0.56910000000000005</v>
      </c>
      <c r="G76">
        <v>0.57599999999999996</v>
      </c>
      <c r="H76">
        <v>0.58289999999999997</v>
      </c>
      <c r="I76">
        <v>0.58960000000000001</v>
      </c>
      <c r="J76">
        <v>0.59619999999999995</v>
      </c>
      <c r="K76">
        <v>0.60260000000000002</v>
      </c>
      <c r="L76">
        <v>0.6089</v>
      </c>
      <c r="M76">
        <v>0.61509999999999998</v>
      </c>
      <c r="N76">
        <v>0.62119999999999997</v>
      </c>
      <c r="O76">
        <v>0.62709999999999999</v>
      </c>
      <c r="P76">
        <v>0.63300000000000001</v>
      </c>
      <c r="Q76">
        <v>0.63870000000000005</v>
      </c>
      <c r="R76">
        <v>0.64429999999999998</v>
      </c>
      <c r="S76">
        <v>0.64980000000000004</v>
      </c>
      <c r="T76">
        <v>0.6552</v>
      </c>
      <c r="U76">
        <v>0.66049999999999998</v>
      </c>
      <c r="V76">
        <v>0.66569999999999996</v>
      </c>
      <c r="W76">
        <v>0.67079999999999995</v>
      </c>
      <c r="X76">
        <v>0.67579999999999996</v>
      </c>
      <c r="Y76">
        <v>0.68079999999999996</v>
      </c>
      <c r="Z76">
        <v>0.68559999999999999</v>
      </c>
      <c r="AA76">
        <v>0.69040000000000001</v>
      </c>
      <c r="AB76">
        <v>0.69510000000000005</v>
      </c>
      <c r="AC76">
        <v>0.69969999999999999</v>
      </c>
      <c r="AD76">
        <v>0.70420000000000005</v>
      </c>
      <c r="AE76">
        <v>0.7087</v>
      </c>
      <c r="AF76">
        <v>0.71299999999999997</v>
      </c>
      <c r="AG76">
        <v>0.71730000000000005</v>
      </c>
      <c r="AH76">
        <v>0.72160000000000002</v>
      </c>
      <c r="AI76">
        <v>0.72570000000000001</v>
      </c>
      <c r="AJ76">
        <v>0.7298</v>
      </c>
      <c r="AK76">
        <v>0.7339</v>
      </c>
      <c r="AL76">
        <v>0.73780000000000001</v>
      </c>
      <c r="AM76">
        <v>0.74180000000000001</v>
      </c>
      <c r="AN76">
        <v>0.74560000000000004</v>
      </c>
      <c r="AO76">
        <v>0.74939999999999996</v>
      </c>
      <c r="AP76">
        <v>0.75309999999999999</v>
      </c>
      <c r="AQ76">
        <v>0.75680000000000003</v>
      </c>
      <c r="AR76">
        <v>0.76039999999999996</v>
      </c>
      <c r="AS76">
        <v>0.76400000000000001</v>
      </c>
      <c r="AT76">
        <v>0.76749999999999996</v>
      </c>
      <c r="AU76">
        <v>0.77100000000000002</v>
      </c>
      <c r="AV76">
        <v>0.77439999999999998</v>
      </c>
      <c r="AW76">
        <v>0.77780000000000005</v>
      </c>
      <c r="AX76">
        <v>0.78110000000000002</v>
      </c>
      <c r="AY76">
        <v>0.78439999999999999</v>
      </c>
      <c r="AZ76">
        <v>0.78759999999999997</v>
      </c>
      <c r="BA76">
        <v>0.79079999999999995</v>
      </c>
      <c r="BB76">
        <v>0.79390000000000005</v>
      </c>
      <c r="BC76">
        <v>0.79700000000000004</v>
      </c>
      <c r="BD76">
        <v>0.80010000000000003</v>
      </c>
      <c r="BE76">
        <v>0.80310000000000004</v>
      </c>
      <c r="BF76">
        <v>0.80610000000000004</v>
      </c>
      <c r="BG76">
        <v>0.80900000000000005</v>
      </c>
      <c r="BH76">
        <v>0.81189999999999996</v>
      </c>
      <c r="BI76">
        <v>0.81479999999999997</v>
      </c>
      <c r="BJ76">
        <v>0.81759999999999999</v>
      </c>
      <c r="BK76">
        <v>0.82040000000000002</v>
      </c>
      <c r="BL76">
        <v>0.82320000000000004</v>
      </c>
      <c r="BM76">
        <v>0.82589999999999997</v>
      </c>
      <c r="BN76">
        <v>0.8286</v>
      </c>
      <c r="BO76">
        <v>0.83130000000000004</v>
      </c>
      <c r="BP76">
        <v>0.83389999999999997</v>
      </c>
      <c r="BQ76">
        <v>0.83650000000000002</v>
      </c>
      <c r="BR76">
        <v>0.83909999999999996</v>
      </c>
      <c r="BS76">
        <v>0.84160000000000001</v>
      </c>
      <c r="BT76">
        <v>0.84409999999999996</v>
      </c>
      <c r="BU76">
        <v>0.84660000000000002</v>
      </c>
      <c r="BV76">
        <v>0.84909999999999997</v>
      </c>
      <c r="BW76">
        <v>0.85150000000000003</v>
      </c>
      <c r="BX76">
        <v>0.85389999999999999</v>
      </c>
      <c r="BY76">
        <v>0.85629999999999995</v>
      </c>
      <c r="BZ76">
        <v>0.85860000000000003</v>
      </c>
      <c r="CA76">
        <v>0.8609</v>
      </c>
      <c r="CB76">
        <v>0.86319999999999997</v>
      </c>
      <c r="CC76">
        <v>0.86550000000000005</v>
      </c>
      <c r="CD76">
        <v>0.86780000000000002</v>
      </c>
      <c r="CE76">
        <v>0.87</v>
      </c>
      <c r="CF76">
        <v>0.87219999999999998</v>
      </c>
      <c r="CG76">
        <v>0.87439999999999996</v>
      </c>
      <c r="CH76">
        <v>0.87660000000000005</v>
      </c>
      <c r="CI76">
        <v>0.87870000000000004</v>
      </c>
      <c r="CJ76">
        <v>0.88080000000000003</v>
      </c>
      <c r="CK76">
        <v>0.88290000000000002</v>
      </c>
      <c r="CL76">
        <v>0.88500000000000001</v>
      </c>
      <c r="CM76">
        <v>0.8871</v>
      </c>
      <c r="CN76">
        <v>0.88919999999999999</v>
      </c>
      <c r="CO76">
        <v>0.89119999999999999</v>
      </c>
      <c r="CP76">
        <v>0.89319999999999999</v>
      </c>
      <c r="CQ76">
        <v>0.8952</v>
      </c>
      <c r="CR76">
        <v>0.8972</v>
      </c>
      <c r="CS76">
        <v>0.8992</v>
      </c>
      <c r="CT76">
        <v>0.90110000000000001</v>
      </c>
      <c r="CU76">
        <v>0.90300000000000002</v>
      </c>
      <c r="CV76">
        <v>0.90500000000000003</v>
      </c>
      <c r="CW76">
        <v>0.90690000000000004</v>
      </c>
      <c r="CX76">
        <v>0.90880000000000005</v>
      </c>
      <c r="CY76">
        <v>0.91059999999999997</v>
      </c>
      <c r="CZ76">
        <v>0.91300000000000003</v>
      </c>
      <c r="DA76">
        <v>0.91400000000000003</v>
      </c>
      <c r="DB76">
        <v>0.91600000000000004</v>
      </c>
      <c r="DC76">
        <v>0.91800000000000004</v>
      </c>
      <c r="DD76">
        <v>0.92</v>
      </c>
      <c r="DE76">
        <v>0.92200000000000004</v>
      </c>
      <c r="DF76">
        <v>0.92400000000000004</v>
      </c>
      <c r="DG76">
        <v>0.92500000000000004</v>
      </c>
      <c r="DH76">
        <v>0.92700000000000005</v>
      </c>
      <c r="DI76">
        <v>0.92900000000000005</v>
      </c>
    </row>
    <row r="77" spans="3:113" x14ac:dyDescent="0.25">
      <c r="C77">
        <v>14.454000000000001</v>
      </c>
      <c r="D77">
        <v>0.55369999999999997</v>
      </c>
      <c r="E77">
        <v>0.56100000000000005</v>
      </c>
      <c r="F77">
        <v>0.56810000000000005</v>
      </c>
      <c r="G77">
        <v>0.57509999999999994</v>
      </c>
      <c r="H77">
        <v>0.58189999999999997</v>
      </c>
      <c r="I77">
        <v>0.58860000000000001</v>
      </c>
      <c r="J77">
        <v>0.59519999999999995</v>
      </c>
      <c r="K77">
        <v>0.60160000000000002</v>
      </c>
      <c r="L77">
        <v>0.6079</v>
      </c>
      <c r="M77">
        <v>0.61409999999999998</v>
      </c>
      <c r="N77">
        <v>0.62019999999999997</v>
      </c>
      <c r="O77">
        <v>0.62609999999999999</v>
      </c>
      <c r="P77">
        <v>0.63190000000000002</v>
      </c>
      <c r="Q77">
        <v>0.63759999999999994</v>
      </c>
      <c r="R77">
        <v>0.64319999999999999</v>
      </c>
      <c r="S77">
        <v>0.64870000000000005</v>
      </c>
      <c r="T77">
        <v>0.65410000000000001</v>
      </c>
      <c r="U77">
        <v>0.65939999999999999</v>
      </c>
      <c r="V77">
        <v>0.66459999999999997</v>
      </c>
      <c r="W77">
        <v>0.66969999999999996</v>
      </c>
      <c r="X77">
        <v>0.67469999999999997</v>
      </c>
      <c r="Y77">
        <v>0.67969999999999997</v>
      </c>
      <c r="Z77">
        <v>0.6845</v>
      </c>
      <c r="AA77">
        <v>0.68930000000000002</v>
      </c>
      <c r="AB77">
        <v>0.69389999999999996</v>
      </c>
      <c r="AC77">
        <v>0.69850000000000001</v>
      </c>
      <c r="AD77">
        <v>0.70309999999999995</v>
      </c>
      <c r="AE77">
        <v>0.70750000000000002</v>
      </c>
      <c r="AF77">
        <v>0.71189999999999998</v>
      </c>
      <c r="AG77">
        <v>0.71619999999999995</v>
      </c>
      <c r="AH77">
        <v>0.72040000000000004</v>
      </c>
      <c r="AI77">
        <v>0.72460000000000002</v>
      </c>
      <c r="AJ77">
        <v>0.72860000000000003</v>
      </c>
      <c r="AK77">
        <v>0.73270000000000002</v>
      </c>
      <c r="AL77">
        <v>0.73660000000000003</v>
      </c>
      <c r="AM77">
        <v>0.74050000000000005</v>
      </c>
      <c r="AN77">
        <v>0.74439999999999995</v>
      </c>
      <c r="AO77">
        <v>0.74819999999999998</v>
      </c>
      <c r="AP77">
        <v>0.75190000000000001</v>
      </c>
      <c r="AQ77">
        <v>0.75560000000000005</v>
      </c>
      <c r="AR77">
        <v>0.75919999999999999</v>
      </c>
      <c r="AS77">
        <v>0.76280000000000003</v>
      </c>
      <c r="AT77">
        <v>0.76629999999999998</v>
      </c>
      <c r="AU77">
        <v>0.76970000000000005</v>
      </c>
      <c r="AV77">
        <v>0.77310000000000001</v>
      </c>
      <c r="AW77">
        <v>0.77649999999999997</v>
      </c>
      <c r="AX77">
        <v>0.77980000000000005</v>
      </c>
      <c r="AY77">
        <v>0.78310000000000002</v>
      </c>
      <c r="AZ77">
        <v>0.7863</v>
      </c>
      <c r="BA77">
        <v>0.78949999999999998</v>
      </c>
      <c r="BB77">
        <v>0.79259999999999997</v>
      </c>
      <c r="BC77">
        <v>0.79569999999999996</v>
      </c>
      <c r="BD77">
        <v>0.79879999999999995</v>
      </c>
      <c r="BE77">
        <v>0.80179999999999996</v>
      </c>
      <c r="BF77">
        <v>0.80479999999999996</v>
      </c>
      <c r="BG77">
        <v>0.80769999999999997</v>
      </c>
      <c r="BH77">
        <v>0.81059999999999999</v>
      </c>
      <c r="BI77">
        <v>0.8135</v>
      </c>
      <c r="BJ77">
        <v>0.81630000000000003</v>
      </c>
      <c r="BK77">
        <v>0.81910000000000005</v>
      </c>
      <c r="BL77">
        <v>0.82189999999999996</v>
      </c>
      <c r="BM77">
        <v>0.8246</v>
      </c>
      <c r="BN77">
        <v>0.82730000000000004</v>
      </c>
      <c r="BO77">
        <v>0.82989999999999997</v>
      </c>
      <c r="BP77">
        <v>0.83250000000000002</v>
      </c>
      <c r="BQ77">
        <v>0.83509999999999995</v>
      </c>
      <c r="BR77">
        <v>0.8377</v>
      </c>
      <c r="BS77">
        <v>0.84019999999999995</v>
      </c>
      <c r="BT77">
        <v>0.8427</v>
      </c>
      <c r="BU77">
        <v>0.84519999999999995</v>
      </c>
      <c r="BV77">
        <v>0.84770000000000001</v>
      </c>
      <c r="BW77">
        <v>0.85009999999999997</v>
      </c>
      <c r="BX77">
        <v>0.85250000000000004</v>
      </c>
      <c r="BY77">
        <v>0.85489999999999999</v>
      </c>
      <c r="BZ77">
        <v>0.85719999999999996</v>
      </c>
      <c r="CA77">
        <v>0.85950000000000004</v>
      </c>
      <c r="CB77">
        <v>0.86180000000000001</v>
      </c>
      <c r="CC77">
        <v>0.86409999999999998</v>
      </c>
      <c r="CD77">
        <v>0.86639999999999995</v>
      </c>
      <c r="CE77">
        <v>0.86860000000000004</v>
      </c>
      <c r="CF77">
        <v>0.87080000000000002</v>
      </c>
      <c r="CG77">
        <v>0.873</v>
      </c>
      <c r="CH77">
        <v>0.87509999999999999</v>
      </c>
      <c r="CI77">
        <v>0.87729999999999997</v>
      </c>
      <c r="CJ77">
        <v>0.87939999999999996</v>
      </c>
      <c r="CK77">
        <v>0.88149999999999995</v>
      </c>
      <c r="CL77">
        <v>0.88360000000000005</v>
      </c>
      <c r="CM77">
        <v>0.88570000000000004</v>
      </c>
      <c r="CN77">
        <v>0.88770000000000004</v>
      </c>
      <c r="CO77">
        <v>0.88970000000000005</v>
      </c>
      <c r="CP77">
        <v>0.89170000000000005</v>
      </c>
      <c r="CQ77">
        <v>0.89370000000000005</v>
      </c>
      <c r="CR77">
        <v>0.89570000000000005</v>
      </c>
      <c r="CS77">
        <v>0.89770000000000005</v>
      </c>
      <c r="CT77">
        <v>0.89959999999999996</v>
      </c>
      <c r="CU77">
        <v>0.90159999999999996</v>
      </c>
      <c r="CV77">
        <v>0.90349999999999997</v>
      </c>
      <c r="CW77">
        <v>0.90539999999999998</v>
      </c>
      <c r="CX77">
        <v>0.9073</v>
      </c>
      <c r="CY77">
        <v>0.90920000000000001</v>
      </c>
      <c r="CZ77">
        <v>0.91100000000000003</v>
      </c>
      <c r="DA77">
        <v>0.91300000000000003</v>
      </c>
      <c r="DB77">
        <v>0.91500000000000004</v>
      </c>
      <c r="DC77">
        <v>0.91700000000000004</v>
      </c>
      <c r="DD77">
        <v>0.91800000000000004</v>
      </c>
      <c r="DE77">
        <v>0.92</v>
      </c>
      <c r="DF77">
        <v>0.92200000000000004</v>
      </c>
      <c r="DG77">
        <v>0.92400000000000004</v>
      </c>
      <c r="DH77">
        <v>0.92600000000000005</v>
      </c>
      <c r="DI77">
        <v>0.92700000000000005</v>
      </c>
    </row>
    <row r="78" spans="3:113" x14ac:dyDescent="0.25">
      <c r="C78">
        <v>15.488</v>
      </c>
      <c r="D78">
        <v>0.55279999999999996</v>
      </c>
      <c r="E78">
        <v>0.56010000000000004</v>
      </c>
      <c r="F78">
        <v>0.56720000000000004</v>
      </c>
      <c r="G78">
        <v>0.57420000000000004</v>
      </c>
      <c r="H78">
        <v>0.58099999999999996</v>
      </c>
      <c r="I78">
        <v>0.5877</v>
      </c>
      <c r="J78">
        <v>0.59419999999999995</v>
      </c>
      <c r="K78">
        <v>0.60070000000000001</v>
      </c>
      <c r="L78">
        <v>0.60699999999999998</v>
      </c>
      <c r="M78">
        <v>0.61309999999999998</v>
      </c>
      <c r="N78">
        <v>0.61919999999999997</v>
      </c>
      <c r="O78">
        <v>0.62509999999999999</v>
      </c>
      <c r="P78">
        <v>0.63090000000000002</v>
      </c>
      <c r="Q78">
        <v>0.63660000000000005</v>
      </c>
      <c r="R78">
        <v>0.64219999999999999</v>
      </c>
      <c r="S78">
        <v>0.64770000000000005</v>
      </c>
      <c r="T78">
        <v>0.65310000000000001</v>
      </c>
      <c r="U78">
        <v>0.65839999999999999</v>
      </c>
      <c r="V78">
        <v>0.66349999999999998</v>
      </c>
      <c r="W78">
        <v>0.66859999999999997</v>
      </c>
      <c r="X78">
        <v>0.67369999999999997</v>
      </c>
      <c r="Y78">
        <v>0.67859999999999998</v>
      </c>
      <c r="Z78">
        <v>0.68340000000000001</v>
      </c>
      <c r="AA78">
        <v>0.68820000000000003</v>
      </c>
      <c r="AB78">
        <v>0.69279999999999997</v>
      </c>
      <c r="AC78">
        <v>0.69740000000000002</v>
      </c>
      <c r="AD78">
        <v>0.70189999999999997</v>
      </c>
      <c r="AE78">
        <v>0.70640000000000003</v>
      </c>
      <c r="AF78">
        <v>0.7107</v>
      </c>
      <c r="AG78">
        <v>0.71499999999999997</v>
      </c>
      <c r="AH78">
        <v>0.71919999999999995</v>
      </c>
      <c r="AI78">
        <v>0.72340000000000004</v>
      </c>
      <c r="AJ78">
        <v>0.72750000000000004</v>
      </c>
      <c r="AK78">
        <v>0.73150000000000004</v>
      </c>
      <c r="AL78">
        <v>0.73550000000000004</v>
      </c>
      <c r="AM78">
        <v>0.73939999999999995</v>
      </c>
      <c r="AN78">
        <v>0.74319999999999997</v>
      </c>
      <c r="AO78">
        <v>0.747</v>
      </c>
      <c r="AP78">
        <v>0.75070000000000003</v>
      </c>
      <c r="AQ78">
        <v>0.75439999999999996</v>
      </c>
      <c r="AR78">
        <v>0.75800000000000001</v>
      </c>
      <c r="AS78">
        <v>0.76149999999999995</v>
      </c>
      <c r="AT78">
        <v>0.76500000000000001</v>
      </c>
      <c r="AU78">
        <v>0.76849999999999996</v>
      </c>
      <c r="AV78">
        <v>0.77190000000000003</v>
      </c>
      <c r="AW78">
        <v>0.77529999999999999</v>
      </c>
      <c r="AX78">
        <v>0.77859999999999996</v>
      </c>
      <c r="AY78">
        <v>0.78180000000000005</v>
      </c>
      <c r="AZ78">
        <v>0.78510000000000002</v>
      </c>
      <c r="BA78">
        <v>0.78820000000000001</v>
      </c>
      <c r="BB78">
        <v>0.79139999999999999</v>
      </c>
      <c r="BC78">
        <v>0.79449999999999998</v>
      </c>
      <c r="BD78">
        <v>0.79749999999999999</v>
      </c>
      <c r="BE78">
        <v>0.80049999999999999</v>
      </c>
      <c r="BF78">
        <v>0.80349999999999999</v>
      </c>
      <c r="BG78">
        <v>0.80640000000000001</v>
      </c>
      <c r="BH78">
        <v>0.80930000000000002</v>
      </c>
      <c r="BI78">
        <v>0.81220000000000003</v>
      </c>
      <c r="BJ78">
        <v>0.81499999999999995</v>
      </c>
      <c r="BK78">
        <v>0.81779999999999997</v>
      </c>
      <c r="BL78">
        <v>0.82050000000000001</v>
      </c>
      <c r="BM78">
        <v>0.82320000000000004</v>
      </c>
      <c r="BN78">
        <v>0.82589999999999997</v>
      </c>
      <c r="BO78">
        <v>0.8286</v>
      </c>
      <c r="BP78">
        <v>0.83120000000000005</v>
      </c>
      <c r="BQ78">
        <v>0.83379999999999999</v>
      </c>
      <c r="BR78">
        <v>0.83640000000000003</v>
      </c>
      <c r="BS78">
        <v>0.83889999999999998</v>
      </c>
      <c r="BT78">
        <v>0.84140000000000004</v>
      </c>
      <c r="BU78">
        <v>0.84389999999999998</v>
      </c>
      <c r="BV78">
        <v>0.84630000000000005</v>
      </c>
      <c r="BW78">
        <v>0.84870000000000001</v>
      </c>
      <c r="BX78">
        <v>0.85109999999999997</v>
      </c>
      <c r="BY78">
        <v>0.85350000000000004</v>
      </c>
      <c r="BZ78">
        <v>0.85580000000000001</v>
      </c>
      <c r="CA78">
        <v>0.85809999999999997</v>
      </c>
      <c r="CB78">
        <v>0.86040000000000005</v>
      </c>
      <c r="CC78">
        <v>0.86270000000000002</v>
      </c>
      <c r="CD78">
        <v>0.86499999999999999</v>
      </c>
      <c r="CE78">
        <v>0.86719999999999997</v>
      </c>
      <c r="CF78">
        <v>0.86939999999999995</v>
      </c>
      <c r="CG78">
        <v>0.87160000000000004</v>
      </c>
      <c r="CH78">
        <v>0.87370000000000003</v>
      </c>
      <c r="CI78">
        <v>0.87590000000000001</v>
      </c>
      <c r="CJ78">
        <v>0.878</v>
      </c>
      <c r="CK78">
        <v>0.88009999999999999</v>
      </c>
      <c r="CL78">
        <v>0.88219999999999998</v>
      </c>
      <c r="CM78">
        <v>0.88419999999999999</v>
      </c>
      <c r="CN78">
        <v>0.88629999999999998</v>
      </c>
      <c r="CO78">
        <v>0.88829999999999998</v>
      </c>
      <c r="CP78">
        <v>0.89029999999999998</v>
      </c>
      <c r="CQ78">
        <v>0.89229999999999998</v>
      </c>
      <c r="CR78">
        <v>0.89429999999999998</v>
      </c>
      <c r="CS78">
        <v>0.8962</v>
      </c>
      <c r="CT78">
        <v>0.8982</v>
      </c>
      <c r="CU78">
        <v>0.90010000000000001</v>
      </c>
      <c r="CV78">
        <v>0.90200000000000002</v>
      </c>
      <c r="CW78">
        <v>0.90390000000000004</v>
      </c>
      <c r="CX78">
        <v>0.90580000000000005</v>
      </c>
      <c r="CY78">
        <v>0.90769999999999995</v>
      </c>
      <c r="CZ78">
        <v>0.91</v>
      </c>
      <c r="DA78">
        <v>0.91100000000000003</v>
      </c>
      <c r="DB78">
        <v>0.91300000000000003</v>
      </c>
      <c r="DC78">
        <v>0.91500000000000004</v>
      </c>
      <c r="DD78">
        <v>0.91700000000000004</v>
      </c>
      <c r="DE78">
        <v>0.91900000000000004</v>
      </c>
      <c r="DF78">
        <v>0.92100000000000004</v>
      </c>
      <c r="DG78">
        <v>0.92200000000000004</v>
      </c>
      <c r="DH78">
        <v>0.92400000000000004</v>
      </c>
      <c r="DI78">
        <v>0.92600000000000005</v>
      </c>
    </row>
    <row r="79" spans="3:113" x14ac:dyDescent="0.25">
      <c r="C79">
        <v>16.596</v>
      </c>
      <c r="D79">
        <v>0.55189999999999995</v>
      </c>
      <c r="E79">
        <v>0.55920000000000003</v>
      </c>
      <c r="F79">
        <v>0.56630000000000003</v>
      </c>
      <c r="G79">
        <v>0.57330000000000003</v>
      </c>
      <c r="H79">
        <v>0.58009999999999995</v>
      </c>
      <c r="I79">
        <v>0.58679999999999999</v>
      </c>
      <c r="J79">
        <v>0.59330000000000005</v>
      </c>
      <c r="K79">
        <v>0.59970000000000001</v>
      </c>
      <c r="L79">
        <v>0.60599999999999998</v>
      </c>
      <c r="M79">
        <v>0.61209999999999998</v>
      </c>
      <c r="N79">
        <v>0.61819999999999997</v>
      </c>
      <c r="O79">
        <v>0.62409999999999999</v>
      </c>
      <c r="P79">
        <v>0.62990000000000002</v>
      </c>
      <c r="Q79">
        <v>0.63560000000000005</v>
      </c>
      <c r="R79">
        <v>0.64119999999999999</v>
      </c>
      <c r="S79">
        <v>0.64659999999999995</v>
      </c>
      <c r="T79">
        <v>0.65200000000000002</v>
      </c>
      <c r="U79">
        <v>0.6573</v>
      </c>
      <c r="V79">
        <v>0.66249999999999998</v>
      </c>
      <c r="W79">
        <v>0.66759999999999997</v>
      </c>
      <c r="X79">
        <v>0.67259999999999998</v>
      </c>
      <c r="Y79">
        <v>0.67749999999999999</v>
      </c>
      <c r="Z79">
        <v>0.68230000000000002</v>
      </c>
      <c r="AA79">
        <v>0.68710000000000004</v>
      </c>
      <c r="AB79">
        <v>0.69169999999999998</v>
      </c>
      <c r="AC79">
        <v>0.69630000000000003</v>
      </c>
      <c r="AD79">
        <v>0.70079999999999998</v>
      </c>
      <c r="AE79">
        <v>0.70520000000000005</v>
      </c>
      <c r="AF79">
        <v>0.70960000000000001</v>
      </c>
      <c r="AG79">
        <v>0.71389999999999998</v>
      </c>
      <c r="AH79">
        <v>0.71809999999999996</v>
      </c>
      <c r="AI79">
        <v>0.72219999999999995</v>
      </c>
      <c r="AJ79">
        <v>0.72629999999999995</v>
      </c>
      <c r="AK79">
        <v>0.73029999999999995</v>
      </c>
      <c r="AL79">
        <v>0.73429999999999995</v>
      </c>
      <c r="AM79">
        <v>0.73819999999999997</v>
      </c>
      <c r="AN79">
        <v>0.74199999999999999</v>
      </c>
      <c r="AO79">
        <v>0.74580000000000002</v>
      </c>
      <c r="AP79">
        <v>0.74950000000000006</v>
      </c>
      <c r="AQ79">
        <v>0.75319999999999998</v>
      </c>
      <c r="AR79">
        <v>0.75680000000000003</v>
      </c>
      <c r="AS79">
        <v>0.76029999999999998</v>
      </c>
      <c r="AT79">
        <v>0.76380000000000003</v>
      </c>
      <c r="AU79">
        <v>0.76729999999999998</v>
      </c>
      <c r="AV79">
        <v>0.77070000000000005</v>
      </c>
      <c r="AW79">
        <v>0.77400000000000002</v>
      </c>
      <c r="AX79">
        <v>0.77729999999999999</v>
      </c>
      <c r="AY79">
        <v>0.78059999999999996</v>
      </c>
      <c r="AZ79">
        <v>0.78380000000000005</v>
      </c>
      <c r="BA79">
        <v>0.78700000000000003</v>
      </c>
      <c r="BB79">
        <v>0.79010000000000002</v>
      </c>
      <c r="BC79">
        <v>0.79320000000000002</v>
      </c>
      <c r="BD79">
        <v>0.79620000000000002</v>
      </c>
      <c r="BE79">
        <v>0.79920000000000002</v>
      </c>
      <c r="BF79">
        <v>0.80220000000000002</v>
      </c>
      <c r="BG79">
        <v>0.80510000000000004</v>
      </c>
      <c r="BH79">
        <v>0.80800000000000005</v>
      </c>
      <c r="BI79">
        <v>0.81089999999999995</v>
      </c>
      <c r="BJ79">
        <v>0.81369999999999998</v>
      </c>
      <c r="BK79">
        <v>0.8165</v>
      </c>
      <c r="BL79">
        <v>0.81920000000000004</v>
      </c>
      <c r="BM79">
        <v>0.82189999999999996</v>
      </c>
      <c r="BN79">
        <v>0.8246</v>
      </c>
      <c r="BO79">
        <v>0.82730000000000004</v>
      </c>
      <c r="BP79">
        <v>0.82989999999999997</v>
      </c>
      <c r="BQ79">
        <v>0.83250000000000002</v>
      </c>
      <c r="BR79">
        <v>0.83499999999999996</v>
      </c>
      <c r="BS79">
        <v>0.83750000000000002</v>
      </c>
      <c r="BT79">
        <v>0.84</v>
      </c>
      <c r="BU79">
        <v>0.84250000000000003</v>
      </c>
      <c r="BV79">
        <v>0.84499999999999997</v>
      </c>
      <c r="BW79">
        <v>0.84740000000000004</v>
      </c>
      <c r="BX79">
        <v>0.8498</v>
      </c>
      <c r="BY79">
        <v>0.85209999999999997</v>
      </c>
      <c r="BZ79">
        <v>0.85450000000000004</v>
      </c>
      <c r="CA79">
        <v>0.85680000000000001</v>
      </c>
      <c r="CB79">
        <v>0.85909999999999997</v>
      </c>
      <c r="CC79">
        <v>0.86129999999999995</v>
      </c>
      <c r="CD79">
        <v>0.86360000000000003</v>
      </c>
      <c r="CE79">
        <v>0.86580000000000001</v>
      </c>
      <c r="CF79">
        <v>0.86799999999999999</v>
      </c>
      <c r="CG79">
        <v>0.87019999999999997</v>
      </c>
      <c r="CH79">
        <v>0.87229999999999996</v>
      </c>
      <c r="CI79">
        <v>0.87450000000000006</v>
      </c>
      <c r="CJ79">
        <v>0.87660000000000005</v>
      </c>
      <c r="CK79">
        <v>0.87870000000000004</v>
      </c>
      <c r="CL79">
        <v>0.88080000000000003</v>
      </c>
      <c r="CM79">
        <v>0.88280000000000003</v>
      </c>
      <c r="CN79">
        <v>0.88490000000000002</v>
      </c>
      <c r="CO79">
        <v>0.88690000000000002</v>
      </c>
      <c r="CP79">
        <v>0.88890000000000002</v>
      </c>
      <c r="CQ79">
        <v>0.89090000000000003</v>
      </c>
      <c r="CR79">
        <v>0.89290000000000003</v>
      </c>
      <c r="CS79">
        <v>0.89480000000000004</v>
      </c>
      <c r="CT79">
        <v>0.89680000000000004</v>
      </c>
      <c r="CU79">
        <v>0.89870000000000005</v>
      </c>
      <c r="CV79">
        <v>0.90059999999999996</v>
      </c>
      <c r="CW79">
        <v>0.90249999999999997</v>
      </c>
      <c r="CX79">
        <v>0.90439999999999998</v>
      </c>
      <c r="CY79">
        <v>0.90620000000000001</v>
      </c>
      <c r="CZ79">
        <v>0.90800000000000003</v>
      </c>
      <c r="DA79">
        <v>0.91</v>
      </c>
      <c r="DB79">
        <v>0.91200000000000003</v>
      </c>
      <c r="DC79">
        <v>0.91400000000000003</v>
      </c>
      <c r="DD79">
        <v>0.91500000000000004</v>
      </c>
      <c r="DE79">
        <v>0.91700000000000004</v>
      </c>
      <c r="DF79">
        <v>0.91900000000000004</v>
      </c>
      <c r="DG79">
        <v>0.92100000000000004</v>
      </c>
      <c r="DH79">
        <v>0.92300000000000004</v>
      </c>
      <c r="DI79">
        <v>0.92400000000000004</v>
      </c>
    </row>
    <row r="80" spans="3:113" x14ac:dyDescent="0.25">
      <c r="C80">
        <v>17.783000000000001</v>
      </c>
      <c r="D80">
        <v>0.55100000000000005</v>
      </c>
      <c r="E80">
        <v>0.55830000000000002</v>
      </c>
      <c r="F80">
        <v>0.56540000000000001</v>
      </c>
      <c r="G80">
        <v>0.57240000000000002</v>
      </c>
      <c r="H80">
        <v>0.57920000000000005</v>
      </c>
      <c r="I80">
        <v>0.58579999999999999</v>
      </c>
      <c r="J80">
        <v>0.59240000000000004</v>
      </c>
      <c r="K80">
        <v>0.5988</v>
      </c>
      <c r="L80">
        <v>0.60499999999999998</v>
      </c>
      <c r="M80">
        <v>0.61119999999999997</v>
      </c>
      <c r="N80">
        <v>0.61719999999999997</v>
      </c>
      <c r="O80">
        <v>0.62309999999999999</v>
      </c>
      <c r="P80">
        <v>0.62890000000000001</v>
      </c>
      <c r="Q80">
        <v>0.63460000000000005</v>
      </c>
      <c r="R80">
        <v>0.64019999999999999</v>
      </c>
      <c r="S80">
        <v>0.64559999999999995</v>
      </c>
      <c r="T80">
        <v>0.65100000000000002</v>
      </c>
      <c r="U80">
        <v>0.65629999999999999</v>
      </c>
      <c r="V80">
        <v>0.66139999999999999</v>
      </c>
      <c r="W80">
        <v>0.66649999999999998</v>
      </c>
      <c r="X80">
        <v>0.67149999999999999</v>
      </c>
      <c r="Y80">
        <v>0.6764</v>
      </c>
      <c r="Z80">
        <v>0.68120000000000003</v>
      </c>
      <c r="AA80">
        <v>0.68600000000000005</v>
      </c>
      <c r="AB80">
        <v>0.69059999999999999</v>
      </c>
      <c r="AC80">
        <v>0.69520000000000004</v>
      </c>
      <c r="AD80">
        <v>0.69969999999999999</v>
      </c>
      <c r="AE80">
        <v>0.70409999999999995</v>
      </c>
      <c r="AF80">
        <v>0.70850000000000002</v>
      </c>
      <c r="AG80">
        <v>0.7127</v>
      </c>
      <c r="AH80">
        <v>0.71699999999999997</v>
      </c>
      <c r="AI80">
        <v>0.72109999999999996</v>
      </c>
      <c r="AJ80">
        <v>0.72519999999999996</v>
      </c>
      <c r="AK80">
        <v>0.72919999999999996</v>
      </c>
      <c r="AL80">
        <v>0.73309999999999997</v>
      </c>
      <c r="AM80">
        <v>0.73699999999999999</v>
      </c>
      <c r="AN80">
        <v>0.74080000000000001</v>
      </c>
      <c r="AO80">
        <v>0.74460000000000004</v>
      </c>
      <c r="AP80">
        <v>0.74829999999999997</v>
      </c>
      <c r="AQ80">
        <v>0.752</v>
      </c>
      <c r="AR80">
        <v>0.75560000000000005</v>
      </c>
      <c r="AS80">
        <v>0.7591</v>
      </c>
      <c r="AT80">
        <v>0.76259999999999994</v>
      </c>
      <c r="AU80">
        <v>0.7661</v>
      </c>
      <c r="AV80">
        <v>0.76949999999999996</v>
      </c>
      <c r="AW80">
        <v>0.77280000000000004</v>
      </c>
      <c r="AX80">
        <v>0.77610000000000001</v>
      </c>
      <c r="AY80">
        <v>0.77939999999999998</v>
      </c>
      <c r="AZ80">
        <v>0.78259999999999996</v>
      </c>
      <c r="BA80">
        <v>0.78569999999999995</v>
      </c>
      <c r="BB80">
        <v>0.78890000000000005</v>
      </c>
      <c r="BC80">
        <v>0.79190000000000005</v>
      </c>
      <c r="BD80">
        <v>0.79500000000000004</v>
      </c>
      <c r="BE80">
        <v>0.79800000000000004</v>
      </c>
      <c r="BF80">
        <v>0.80089999999999995</v>
      </c>
      <c r="BG80">
        <v>0.80389999999999995</v>
      </c>
      <c r="BH80">
        <v>0.80669999999999997</v>
      </c>
      <c r="BI80">
        <v>0.80959999999999999</v>
      </c>
      <c r="BJ80">
        <v>0.81240000000000001</v>
      </c>
      <c r="BK80">
        <v>0.81520000000000004</v>
      </c>
      <c r="BL80">
        <v>0.81789999999999996</v>
      </c>
      <c r="BM80">
        <v>0.8206</v>
      </c>
      <c r="BN80">
        <v>0.82330000000000003</v>
      </c>
      <c r="BO80">
        <v>0.82599999999999996</v>
      </c>
      <c r="BP80">
        <v>0.8286</v>
      </c>
      <c r="BQ80">
        <v>0.83120000000000005</v>
      </c>
      <c r="BR80">
        <v>0.8337</v>
      </c>
      <c r="BS80">
        <v>0.83620000000000005</v>
      </c>
      <c r="BT80">
        <v>0.8387</v>
      </c>
      <c r="BU80">
        <v>0.84119999999999995</v>
      </c>
      <c r="BV80">
        <v>0.84360000000000002</v>
      </c>
      <c r="BW80">
        <v>0.84599999999999997</v>
      </c>
      <c r="BX80">
        <v>0.84840000000000004</v>
      </c>
      <c r="BY80">
        <v>0.8508</v>
      </c>
      <c r="BZ80">
        <v>0.85309999999999997</v>
      </c>
      <c r="CA80">
        <v>0.85540000000000005</v>
      </c>
      <c r="CB80">
        <v>0.85770000000000002</v>
      </c>
      <c r="CC80">
        <v>0.86</v>
      </c>
      <c r="CD80">
        <v>0.86219999999999997</v>
      </c>
      <c r="CE80">
        <v>0.86439999999999995</v>
      </c>
      <c r="CF80">
        <v>0.86660000000000004</v>
      </c>
      <c r="CG80">
        <v>0.86880000000000002</v>
      </c>
      <c r="CH80">
        <v>0.871</v>
      </c>
      <c r="CI80">
        <v>0.87309999999999999</v>
      </c>
      <c r="CJ80">
        <v>0.87519999999999998</v>
      </c>
      <c r="CK80">
        <v>0.87729999999999997</v>
      </c>
      <c r="CL80">
        <v>0.87939999999999996</v>
      </c>
      <c r="CM80">
        <v>0.88139999999999996</v>
      </c>
      <c r="CN80">
        <v>0.88349999999999995</v>
      </c>
      <c r="CO80">
        <v>0.88549999999999995</v>
      </c>
      <c r="CP80">
        <v>0.88749999999999996</v>
      </c>
      <c r="CQ80">
        <v>0.88949999999999996</v>
      </c>
      <c r="CR80">
        <v>0.89139999999999997</v>
      </c>
      <c r="CS80">
        <v>0.89339999999999997</v>
      </c>
      <c r="CT80">
        <v>0.89529999999999998</v>
      </c>
      <c r="CU80">
        <v>0.89729999999999999</v>
      </c>
      <c r="CV80">
        <v>0.8992</v>
      </c>
      <c r="CW80">
        <v>0.90110000000000001</v>
      </c>
      <c r="CX80">
        <v>0.90300000000000002</v>
      </c>
      <c r="CY80">
        <v>0.90480000000000005</v>
      </c>
      <c r="CZ80">
        <v>0.90700000000000003</v>
      </c>
      <c r="DA80">
        <v>0.90900000000000003</v>
      </c>
      <c r="DB80">
        <v>0.91</v>
      </c>
      <c r="DC80">
        <v>0.91200000000000003</v>
      </c>
      <c r="DD80">
        <v>0.91400000000000003</v>
      </c>
      <c r="DE80">
        <v>0.91600000000000004</v>
      </c>
      <c r="DF80">
        <v>0.91800000000000004</v>
      </c>
      <c r="DG80">
        <v>0.91900000000000004</v>
      </c>
      <c r="DH80">
        <v>0.92100000000000004</v>
      </c>
      <c r="DI80">
        <v>0.92300000000000004</v>
      </c>
    </row>
    <row r="81" spans="3:113" x14ac:dyDescent="0.25">
      <c r="C81">
        <v>19.055</v>
      </c>
      <c r="D81">
        <v>0.55020000000000002</v>
      </c>
      <c r="E81">
        <v>0.55740000000000001</v>
      </c>
      <c r="F81">
        <v>0.5645</v>
      </c>
      <c r="G81">
        <v>0.57150000000000001</v>
      </c>
      <c r="H81">
        <v>0.57830000000000004</v>
      </c>
      <c r="I81">
        <v>0.58489999999999998</v>
      </c>
      <c r="J81">
        <v>0.59140000000000004</v>
      </c>
      <c r="K81">
        <v>0.5978</v>
      </c>
      <c r="L81">
        <v>0.60409999999999997</v>
      </c>
      <c r="M81">
        <v>0.61019999999999996</v>
      </c>
      <c r="N81">
        <v>0.61619999999999997</v>
      </c>
      <c r="O81">
        <v>0.62209999999999999</v>
      </c>
      <c r="P81">
        <v>0.62790000000000001</v>
      </c>
      <c r="Q81">
        <v>0.63360000000000005</v>
      </c>
      <c r="R81">
        <v>0.63919999999999999</v>
      </c>
      <c r="S81">
        <v>0.64459999999999995</v>
      </c>
      <c r="T81">
        <v>0.65</v>
      </c>
      <c r="U81">
        <v>0.6552</v>
      </c>
      <c r="V81">
        <v>0.66039999999999999</v>
      </c>
      <c r="W81">
        <v>0.66549999999999998</v>
      </c>
      <c r="X81">
        <v>0.67049999999999998</v>
      </c>
      <c r="Y81">
        <v>0.6754</v>
      </c>
      <c r="Z81">
        <v>0.68020000000000003</v>
      </c>
      <c r="AA81">
        <v>0.68489999999999995</v>
      </c>
      <c r="AB81">
        <v>0.68959999999999999</v>
      </c>
      <c r="AC81">
        <v>0.69410000000000005</v>
      </c>
      <c r="AD81">
        <v>0.6986</v>
      </c>
      <c r="AE81">
        <v>0.70299999999999996</v>
      </c>
      <c r="AF81">
        <v>0.70740000000000003</v>
      </c>
      <c r="AG81">
        <v>0.71160000000000001</v>
      </c>
      <c r="AH81">
        <v>0.71579999999999999</v>
      </c>
      <c r="AI81">
        <v>0.72</v>
      </c>
      <c r="AJ81">
        <v>0.72399999999999998</v>
      </c>
      <c r="AK81">
        <v>0.72799999999999998</v>
      </c>
      <c r="AL81">
        <v>0.73199999999999998</v>
      </c>
      <c r="AM81">
        <v>0.7359</v>
      </c>
      <c r="AN81">
        <v>0.73970000000000002</v>
      </c>
      <c r="AO81">
        <v>0.74339999999999995</v>
      </c>
      <c r="AP81">
        <v>0.74719999999999998</v>
      </c>
      <c r="AQ81">
        <v>0.75080000000000002</v>
      </c>
      <c r="AR81">
        <v>0.75439999999999996</v>
      </c>
      <c r="AS81">
        <v>0.75790000000000002</v>
      </c>
      <c r="AT81">
        <v>0.76139999999999997</v>
      </c>
      <c r="AU81">
        <v>0.76490000000000002</v>
      </c>
      <c r="AV81">
        <v>0.76829999999999998</v>
      </c>
      <c r="AW81">
        <v>0.77159999999999995</v>
      </c>
      <c r="AX81">
        <v>0.77490000000000003</v>
      </c>
      <c r="AY81">
        <v>0.77810000000000001</v>
      </c>
      <c r="AZ81">
        <v>0.78139999999999998</v>
      </c>
      <c r="BA81">
        <v>0.78449999999999998</v>
      </c>
      <c r="BB81">
        <v>0.78759999999999997</v>
      </c>
      <c r="BC81">
        <v>0.79069999999999996</v>
      </c>
      <c r="BD81">
        <v>0.79369999999999996</v>
      </c>
      <c r="BE81">
        <v>0.79669999999999996</v>
      </c>
      <c r="BF81">
        <v>0.79969999999999997</v>
      </c>
      <c r="BG81">
        <v>0.80259999999999998</v>
      </c>
      <c r="BH81">
        <v>0.80549999999999999</v>
      </c>
      <c r="BI81">
        <v>0.80830000000000002</v>
      </c>
      <c r="BJ81">
        <v>0.81110000000000004</v>
      </c>
      <c r="BK81">
        <v>0.81389999999999996</v>
      </c>
      <c r="BL81">
        <v>0.81669999999999998</v>
      </c>
      <c r="BM81">
        <v>0.81940000000000002</v>
      </c>
      <c r="BN81">
        <v>0.82199999999999995</v>
      </c>
      <c r="BO81">
        <v>0.82469999999999999</v>
      </c>
      <c r="BP81">
        <v>0.82730000000000004</v>
      </c>
      <c r="BQ81">
        <v>0.82989999999999997</v>
      </c>
      <c r="BR81">
        <v>0.83240000000000003</v>
      </c>
      <c r="BS81">
        <v>0.83489999999999998</v>
      </c>
      <c r="BT81">
        <v>0.83740000000000003</v>
      </c>
      <c r="BU81">
        <v>0.83989999999999998</v>
      </c>
      <c r="BV81">
        <v>0.84230000000000005</v>
      </c>
      <c r="BW81">
        <v>0.84470000000000001</v>
      </c>
      <c r="BX81">
        <v>0.84709999999999996</v>
      </c>
      <c r="BY81">
        <v>0.84950000000000003</v>
      </c>
      <c r="BZ81">
        <v>0.8518</v>
      </c>
      <c r="CA81">
        <v>0.85409999999999997</v>
      </c>
      <c r="CB81">
        <v>0.85640000000000005</v>
      </c>
      <c r="CC81">
        <v>0.85860000000000003</v>
      </c>
      <c r="CD81">
        <v>0.8609</v>
      </c>
      <c r="CE81">
        <v>0.86309999999999998</v>
      </c>
      <c r="CF81">
        <v>0.86529999999999996</v>
      </c>
      <c r="CG81">
        <v>0.86750000000000005</v>
      </c>
      <c r="CH81">
        <v>0.86960000000000004</v>
      </c>
      <c r="CI81">
        <v>0.87170000000000003</v>
      </c>
      <c r="CJ81">
        <v>0.87380000000000002</v>
      </c>
      <c r="CK81">
        <v>0.87590000000000001</v>
      </c>
      <c r="CL81">
        <v>0.878</v>
      </c>
      <c r="CM81">
        <v>0.88009999999999999</v>
      </c>
      <c r="CN81">
        <v>0.8821</v>
      </c>
      <c r="CO81">
        <v>0.8841</v>
      </c>
      <c r="CP81">
        <v>0.8861</v>
      </c>
      <c r="CQ81">
        <v>0.8881</v>
      </c>
      <c r="CR81">
        <v>0.8901</v>
      </c>
      <c r="CS81">
        <v>0.89200000000000002</v>
      </c>
      <c r="CT81">
        <v>0.89390000000000003</v>
      </c>
      <c r="CU81">
        <v>0.89590000000000003</v>
      </c>
      <c r="CV81">
        <v>0.89780000000000004</v>
      </c>
      <c r="CW81">
        <v>0.89970000000000006</v>
      </c>
      <c r="CX81">
        <v>0.90149999999999997</v>
      </c>
      <c r="CY81">
        <v>0.90339999999999998</v>
      </c>
      <c r="CZ81">
        <v>0.90500000000000003</v>
      </c>
      <c r="DA81">
        <v>0.90700000000000003</v>
      </c>
      <c r="DB81">
        <v>0.90900000000000003</v>
      </c>
      <c r="DC81">
        <v>0.91100000000000003</v>
      </c>
      <c r="DD81">
        <v>0.91300000000000003</v>
      </c>
      <c r="DE81">
        <v>0.91400000000000003</v>
      </c>
      <c r="DF81">
        <v>0.91600000000000004</v>
      </c>
      <c r="DG81">
        <v>0.91800000000000004</v>
      </c>
      <c r="DH81">
        <v>0.92</v>
      </c>
      <c r="DI81">
        <v>0.92100000000000004</v>
      </c>
    </row>
    <row r="82" spans="3:113" x14ac:dyDescent="0.25">
      <c r="C82">
        <v>20.417000000000002</v>
      </c>
      <c r="D82">
        <v>0.54930000000000001</v>
      </c>
      <c r="E82">
        <v>0.55659999999999998</v>
      </c>
      <c r="F82">
        <v>0.56369999999999998</v>
      </c>
      <c r="G82">
        <v>0.5706</v>
      </c>
      <c r="H82">
        <v>0.57740000000000002</v>
      </c>
      <c r="I82">
        <v>0.58399999999999996</v>
      </c>
      <c r="J82">
        <v>0.59050000000000002</v>
      </c>
      <c r="K82">
        <v>0.59689999999999999</v>
      </c>
      <c r="L82">
        <v>0.60319999999999996</v>
      </c>
      <c r="M82">
        <v>0.60929999999999995</v>
      </c>
      <c r="N82">
        <v>0.61529999999999996</v>
      </c>
      <c r="O82">
        <v>0.62119999999999997</v>
      </c>
      <c r="P82">
        <v>0.627</v>
      </c>
      <c r="Q82">
        <v>0.63260000000000005</v>
      </c>
      <c r="R82">
        <v>0.63819999999999999</v>
      </c>
      <c r="S82">
        <v>0.64359999999999995</v>
      </c>
      <c r="T82">
        <v>0.64900000000000002</v>
      </c>
      <c r="U82">
        <v>0.6542</v>
      </c>
      <c r="V82">
        <v>0.65939999999999999</v>
      </c>
      <c r="W82">
        <v>0.66449999999999998</v>
      </c>
      <c r="X82">
        <v>0.6694</v>
      </c>
      <c r="Y82">
        <v>0.67430000000000001</v>
      </c>
      <c r="Z82">
        <v>0.67910000000000004</v>
      </c>
      <c r="AA82">
        <v>0.68389999999999995</v>
      </c>
      <c r="AB82">
        <v>0.6885</v>
      </c>
      <c r="AC82">
        <v>0.69310000000000005</v>
      </c>
      <c r="AD82">
        <v>0.69750000000000001</v>
      </c>
      <c r="AE82">
        <v>0.70189999999999997</v>
      </c>
      <c r="AF82">
        <v>0.70630000000000004</v>
      </c>
      <c r="AG82">
        <v>0.71050000000000002</v>
      </c>
      <c r="AH82">
        <v>0.7147</v>
      </c>
      <c r="AI82">
        <v>0.71889999999999998</v>
      </c>
      <c r="AJ82">
        <v>0.72289999999999999</v>
      </c>
      <c r="AK82">
        <v>0.72689999999999999</v>
      </c>
      <c r="AL82">
        <v>0.73089999999999999</v>
      </c>
      <c r="AM82">
        <v>0.73470000000000002</v>
      </c>
      <c r="AN82">
        <v>0.73850000000000005</v>
      </c>
      <c r="AO82">
        <v>0.74229999999999996</v>
      </c>
      <c r="AP82">
        <v>0.746</v>
      </c>
      <c r="AQ82">
        <v>0.74960000000000004</v>
      </c>
      <c r="AR82">
        <v>0.75319999999999998</v>
      </c>
      <c r="AS82">
        <v>0.75680000000000003</v>
      </c>
      <c r="AT82">
        <v>0.76029999999999998</v>
      </c>
      <c r="AU82">
        <v>0.76370000000000005</v>
      </c>
      <c r="AV82">
        <v>0.7671</v>
      </c>
      <c r="AW82">
        <v>0.77039999999999997</v>
      </c>
      <c r="AX82">
        <v>0.77370000000000005</v>
      </c>
      <c r="AY82">
        <v>0.77700000000000002</v>
      </c>
      <c r="AZ82">
        <v>0.7802</v>
      </c>
      <c r="BA82">
        <v>0.7833</v>
      </c>
      <c r="BB82">
        <v>0.78639999999999999</v>
      </c>
      <c r="BC82">
        <v>0.78949999999999998</v>
      </c>
      <c r="BD82">
        <v>0.79249999999999998</v>
      </c>
      <c r="BE82">
        <v>0.79549999999999998</v>
      </c>
      <c r="BF82">
        <v>0.79849999999999999</v>
      </c>
      <c r="BG82">
        <v>0.8014</v>
      </c>
      <c r="BH82">
        <v>0.80430000000000001</v>
      </c>
      <c r="BI82">
        <v>0.80710000000000004</v>
      </c>
      <c r="BJ82">
        <v>0.80989999999999995</v>
      </c>
      <c r="BK82">
        <v>0.81269999999999998</v>
      </c>
      <c r="BL82">
        <v>0.81540000000000001</v>
      </c>
      <c r="BM82">
        <v>0.81810000000000005</v>
      </c>
      <c r="BN82">
        <v>0.82079999999999997</v>
      </c>
      <c r="BO82">
        <v>0.82340000000000002</v>
      </c>
      <c r="BP82">
        <v>0.82599999999999996</v>
      </c>
      <c r="BQ82">
        <v>0.8286</v>
      </c>
      <c r="BR82">
        <v>0.83109999999999995</v>
      </c>
      <c r="BS82">
        <v>0.83360000000000001</v>
      </c>
      <c r="BT82">
        <v>0.83609999999999995</v>
      </c>
      <c r="BU82">
        <v>0.83860000000000001</v>
      </c>
      <c r="BV82">
        <v>0.84099999999999997</v>
      </c>
      <c r="BW82">
        <v>0.84340000000000004</v>
      </c>
      <c r="BX82">
        <v>0.8458</v>
      </c>
      <c r="BY82">
        <v>0.84819999999999995</v>
      </c>
      <c r="BZ82">
        <v>0.85050000000000003</v>
      </c>
      <c r="CA82">
        <v>0.8528</v>
      </c>
      <c r="CB82">
        <v>0.85509999999999997</v>
      </c>
      <c r="CC82">
        <v>0.85729999999999995</v>
      </c>
      <c r="CD82">
        <v>0.85960000000000003</v>
      </c>
      <c r="CE82">
        <v>0.86180000000000001</v>
      </c>
      <c r="CF82">
        <v>0.8639</v>
      </c>
      <c r="CG82">
        <v>0.86609999999999998</v>
      </c>
      <c r="CH82">
        <v>0.86829999999999996</v>
      </c>
      <c r="CI82">
        <v>0.87039999999999995</v>
      </c>
      <c r="CJ82">
        <v>0.87250000000000005</v>
      </c>
      <c r="CK82">
        <v>0.87460000000000004</v>
      </c>
      <c r="CL82">
        <v>0.87670000000000003</v>
      </c>
      <c r="CM82">
        <v>0.87870000000000004</v>
      </c>
      <c r="CN82">
        <v>0.88070000000000004</v>
      </c>
      <c r="CO82">
        <v>0.88270000000000004</v>
      </c>
      <c r="CP82">
        <v>0.88470000000000004</v>
      </c>
      <c r="CQ82">
        <v>0.88670000000000004</v>
      </c>
      <c r="CR82">
        <v>0.88870000000000005</v>
      </c>
      <c r="CS82">
        <v>0.89059999999999995</v>
      </c>
      <c r="CT82">
        <v>0.89259999999999995</v>
      </c>
      <c r="CU82">
        <v>0.89449999999999996</v>
      </c>
      <c r="CV82">
        <v>0.89639999999999997</v>
      </c>
      <c r="CW82">
        <v>0.89829999999999999</v>
      </c>
      <c r="CX82">
        <v>0.9002</v>
      </c>
      <c r="CY82">
        <v>0.90200000000000002</v>
      </c>
      <c r="CZ82">
        <v>0.90400000000000003</v>
      </c>
      <c r="DA82">
        <v>0.90600000000000003</v>
      </c>
      <c r="DB82">
        <v>0.90800000000000003</v>
      </c>
      <c r="DC82">
        <v>0.90900000000000003</v>
      </c>
      <c r="DD82">
        <v>0.91100000000000003</v>
      </c>
      <c r="DE82">
        <v>0.91300000000000003</v>
      </c>
      <c r="DF82">
        <v>0.91500000000000004</v>
      </c>
      <c r="DG82">
        <v>0.91700000000000004</v>
      </c>
      <c r="DH82">
        <v>0.91800000000000004</v>
      </c>
      <c r="DI82">
        <v>0.92</v>
      </c>
    </row>
    <row r="83" spans="3:113" x14ac:dyDescent="0.25">
      <c r="C83">
        <v>21.878</v>
      </c>
      <c r="D83">
        <v>0.54849999999999999</v>
      </c>
      <c r="E83">
        <v>0.55569999999999997</v>
      </c>
      <c r="F83">
        <v>0.56279999999999997</v>
      </c>
      <c r="G83">
        <v>0.56969999999999998</v>
      </c>
      <c r="H83">
        <v>0.57650000000000001</v>
      </c>
      <c r="I83">
        <v>0.58309999999999995</v>
      </c>
      <c r="J83">
        <v>0.58960000000000001</v>
      </c>
      <c r="K83">
        <v>0.59599999999999997</v>
      </c>
      <c r="L83">
        <v>0.60219999999999996</v>
      </c>
      <c r="M83">
        <v>0.60840000000000005</v>
      </c>
      <c r="N83">
        <v>0.61439999999999995</v>
      </c>
      <c r="O83">
        <v>0.62019999999999997</v>
      </c>
      <c r="P83">
        <v>0.626</v>
      </c>
      <c r="Q83">
        <v>0.63170000000000004</v>
      </c>
      <c r="R83">
        <v>0.63719999999999999</v>
      </c>
      <c r="S83">
        <v>0.64270000000000005</v>
      </c>
      <c r="T83">
        <v>0.64800000000000002</v>
      </c>
      <c r="U83">
        <v>0.6532</v>
      </c>
      <c r="V83">
        <v>0.65839999999999999</v>
      </c>
      <c r="W83">
        <v>0.66349999999999998</v>
      </c>
      <c r="X83">
        <v>0.66839999999999999</v>
      </c>
      <c r="Y83">
        <v>0.67330000000000001</v>
      </c>
      <c r="Z83">
        <v>0.67810000000000004</v>
      </c>
      <c r="AA83">
        <v>0.68279999999999996</v>
      </c>
      <c r="AB83">
        <v>0.68740000000000001</v>
      </c>
      <c r="AC83">
        <v>0.69199999999999995</v>
      </c>
      <c r="AD83">
        <v>0.69650000000000001</v>
      </c>
      <c r="AE83">
        <v>0.70089999999999997</v>
      </c>
      <c r="AF83">
        <v>0.70520000000000005</v>
      </c>
      <c r="AG83">
        <v>0.70950000000000002</v>
      </c>
      <c r="AH83">
        <v>0.7137</v>
      </c>
      <c r="AI83">
        <v>0.71779999999999999</v>
      </c>
      <c r="AJ83">
        <v>0.7218</v>
      </c>
      <c r="AK83">
        <v>0.7258</v>
      </c>
      <c r="AL83">
        <v>0.72970000000000002</v>
      </c>
      <c r="AM83">
        <v>0.73360000000000003</v>
      </c>
      <c r="AN83">
        <v>0.73740000000000006</v>
      </c>
      <c r="AO83">
        <v>0.74119999999999997</v>
      </c>
      <c r="AP83">
        <v>0.74490000000000001</v>
      </c>
      <c r="AQ83">
        <v>0.74850000000000005</v>
      </c>
      <c r="AR83">
        <v>0.75209999999999999</v>
      </c>
      <c r="AS83">
        <v>0.75560000000000005</v>
      </c>
      <c r="AT83">
        <v>0.7591</v>
      </c>
      <c r="AU83">
        <v>0.76249999999999996</v>
      </c>
      <c r="AV83">
        <v>0.76590000000000003</v>
      </c>
      <c r="AW83">
        <v>0.76919999999999999</v>
      </c>
      <c r="AX83">
        <v>0.77249999999999996</v>
      </c>
      <c r="AY83">
        <v>0.77580000000000005</v>
      </c>
      <c r="AZ83">
        <v>0.77900000000000003</v>
      </c>
      <c r="BA83">
        <v>0.78210000000000002</v>
      </c>
      <c r="BB83">
        <v>0.78520000000000001</v>
      </c>
      <c r="BC83">
        <v>0.7883</v>
      </c>
      <c r="BD83">
        <v>0.7913</v>
      </c>
      <c r="BE83">
        <v>0.79430000000000001</v>
      </c>
      <c r="BF83">
        <v>0.79730000000000001</v>
      </c>
      <c r="BG83">
        <v>0.80020000000000002</v>
      </c>
      <c r="BH83">
        <v>0.80300000000000005</v>
      </c>
      <c r="BI83">
        <v>0.80589999999999995</v>
      </c>
      <c r="BJ83">
        <v>0.80869999999999997</v>
      </c>
      <c r="BK83">
        <v>0.81140000000000001</v>
      </c>
      <c r="BL83">
        <v>0.81420000000000003</v>
      </c>
      <c r="BM83">
        <v>0.81689999999999996</v>
      </c>
      <c r="BN83">
        <v>0.81950000000000001</v>
      </c>
      <c r="BO83">
        <v>0.82220000000000004</v>
      </c>
      <c r="BP83">
        <v>0.82479999999999998</v>
      </c>
      <c r="BQ83">
        <v>0.82730000000000004</v>
      </c>
      <c r="BR83">
        <v>0.82989999999999997</v>
      </c>
      <c r="BS83">
        <v>0.83240000000000003</v>
      </c>
      <c r="BT83">
        <v>0.83489999999999998</v>
      </c>
      <c r="BU83">
        <v>0.83730000000000004</v>
      </c>
      <c r="BV83">
        <v>0.8397</v>
      </c>
      <c r="BW83">
        <v>0.84209999999999996</v>
      </c>
      <c r="BX83">
        <v>0.84450000000000003</v>
      </c>
      <c r="BY83">
        <v>0.84689999999999999</v>
      </c>
      <c r="BZ83">
        <v>0.84919999999999995</v>
      </c>
      <c r="CA83">
        <v>0.85150000000000003</v>
      </c>
      <c r="CB83">
        <v>0.8538</v>
      </c>
      <c r="CC83">
        <v>0.85599999999999998</v>
      </c>
      <c r="CD83">
        <v>0.85819999999999996</v>
      </c>
      <c r="CE83">
        <v>0.86050000000000004</v>
      </c>
      <c r="CF83">
        <v>0.86260000000000003</v>
      </c>
      <c r="CG83">
        <v>0.86480000000000001</v>
      </c>
      <c r="CH83">
        <v>0.8669</v>
      </c>
      <c r="CI83">
        <v>0.86909999999999998</v>
      </c>
      <c r="CJ83">
        <v>0.87119999999999997</v>
      </c>
      <c r="CK83">
        <v>0.87329999999999997</v>
      </c>
      <c r="CL83">
        <v>0.87529999999999997</v>
      </c>
      <c r="CM83">
        <v>0.87739999999999996</v>
      </c>
      <c r="CN83">
        <v>0.87939999999999996</v>
      </c>
      <c r="CO83">
        <v>0.88139999999999996</v>
      </c>
      <c r="CP83">
        <v>0.88339999999999996</v>
      </c>
      <c r="CQ83">
        <v>0.88539999999999996</v>
      </c>
      <c r="CR83">
        <v>0.88729999999999998</v>
      </c>
      <c r="CS83">
        <v>0.88929999999999998</v>
      </c>
      <c r="CT83">
        <v>0.89119999999999999</v>
      </c>
      <c r="CU83">
        <v>0.8931</v>
      </c>
      <c r="CV83">
        <v>0.89500000000000002</v>
      </c>
      <c r="CW83">
        <v>0.89690000000000003</v>
      </c>
      <c r="CX83">
        <v>0.89880000000000004</v>
      </c>
      <c r="CY83">
        <v>0.90069999999999995</v>
      </c>
      <c r="CZ83">
        <v>0.90300000000000002</v>
      </c>
      <c r="DA83">
        <v>0.90400000000000003</v>
      </c>
      <c r="DB83">
        <v>0.90600000000000003</v>
      </c>
      <c r="DC83">
        <v>0.90800000000000003</v>
      </c>
      <c r="DD83">
        <v>0.91</v>
      </c>
      <c r="DE83">
        <v>0.91200000000000003</v>
      </c>
      <c r="DF83">
        <v>0.91300000000000003</v>
      </c>
      <c r="DG83">
        <v>0.91500000000000004</v>
      </c>
      <c r="DH83">
        <v>0.91700000000000004</v>
      </c>
      <c r="DI83">
        <v>0.91900000000000004</v>
      </c>
    </row>
    <row r="84" spans="3:113" x14ac:dyDescent="0.25">
      <c r="C84">
        <v>23.442</v>
      </c>
      <c r="D84">
        <v>0.54769999999999996</v>
      </c>
      <c r="E84">
        <v>0.55489999999999995</v>
      </c>
      <c r="F84">
        <v>0.56200000000000006</v>
      </c>
      <c r="G84">
        <v>0.56889999999999996</v>
      </c>
      <c r="H84">
        <v>0.5756</v>
      </c>
      <c r="I84">
        <v>0.58230000000000004</v>
      </c>
      <c r="J84">
        <v>0.58879999999999999</v>
      </c>
      <c r="K84">
        <v>0.59509999999999996</v>
      </c>
      <c r="L84">
        <v>0.60129999999999995</v>
      </c>
      <c r="M84">
        <v>0.60740000000000005</v>
      </c>
      <c r="N84">
        <v>0.61339999999999995</v>
      </c>
      <c r="O84">
        <v>0.61929999999999996</v>
      </c>
      <c r="P84">
        <v>0.62509999999999999</v>
      </c>
      <c r="Q84">
        <v>0.63070000000000004</v>
      </c>
      <c r="R84">
        <v>0.63629999999999998</v>
      </c>
      <c r="S84">
        <v>0.64170000000000005</v>
      </c>
      <c r="T84">
        <v>0.64700000000000002</v>
      </c>
      <c r="U84">
        <v>0.65229999999999999</v>
      </c>
      <c r="V84">
        <v>0.65739999999999998</v>
      </c>
      <c r="W84">
        <v>0.66249999999999998</v>
      </c>
      <c r="X84">
        <v>0.66739999999999999</v>
      </c>
      <c r="Y84">
        <v>0.67230000000000001</v>
      </c>
      <c r="Z84">
        <v>0.67710000000000004</v>
      </c>
      <c r="AA84">
        <v>0.68179999999999996</v>
      </c>
      <c r="AB84">
        <v>0.68640000000000001</v>
      </c>
      <c r="AC84">
        <v>0.69099999999999995</v>
      </c>
      <c r="AD84">
        <v>0.69540000000000002</v>
      </c>
      <c r="AE84">
        <v>0.69979999999999998</v>
      </c>
      <c r="AF84">
        <v>0.70409999999999995</v>
      </c>
      <c r="AG84">
        <v>0.70840000000000003</v>
      </c>
      <c r="AH84">
        <v>0.71260000000000001</v>
      </c>
      <c r="AI84">
        <v>0.7167</v>
      </c>
      <c r="AJ84">
        <v>0.72070000000000001</v>
      </c>
      <c r="AK84">
        <v>0.72470000000000001</v>
      </c>
      <c r="AL84">
        <v>0.72870000000000001</v>
      </c>
      <c r="AM84">
        <v>0.73250000000000004</v>
      </c>
      <c r="AN84">
        <v>0.73629999999999995</v>
      </c>
      <c r="AO84">
        <v>0.74009999999999998</v>
      </c>
      <c r="AP84">
        <v>0.74370000000000003</v>
      </c>
      <c r="AQ84">
        <v>0.74739999999999995</v>
      </c>
      <c r="AR84">
        <v>0.751</v>
      </c>
      <c r="AS84">
        <v>0.75449999999999995</v>
      </c>
      <c r="AT84">
        <v>0.75800000000000001</v>
      </c>
      <c r="AU84">
        <v>0.76139999999999997</v>
      </c>
      <c r="AV84">
        <v>0.76480000000000004</v>
      </c>
      <c r="AW84">
        <v>0.7681</v>
      </c>
      <c r="AX84">
        <v>0.77139999999999997</v>
      </c>
      <c r="AY84">
        <v>0.77459999999999996</v>
      </c>
      <c r="AZ84">
        <v>0.77780000000000005</v>
      </c>
      <c r="BA84">
        <v>0.78090000000000004</v>
      </c>
      <c r="BB84">
        <v>0.78400000000000003</v>
      </c>
      <c r="BC84">
        <v>0.78710000000000002</v>
      </c>
      <c r="BD84">
        <v>0.79010000000000002</v>
      </c>
      <c r="BE84">
        <v>0.79310000000000003</v>
      </c>
      <c r="BF84">
        <v>0.79610000000000003</v>
      </c>
      <c r="BG84">
        <v>0.79900000000000004</v>
      </c>
      <c r="BH84">
        <v>0.80179999999999996</v>
      </c>
      <c r="BI84">
        <v>0.80469999999999997</v>
      </c>
      <c r="BJ84">
        <v>0.80740000000000001</v>
      </c>
      <c r="BK84">
        <v>0.81020000000000003</v>
      </c>
      <c r="BL84">
        <v>0.81289999999999996</v>
      </c>
      <c r="BM84">
        <v>0.81559999999999999</v>
      </c>
      <c r="BN84">
        <v>0.81830000000000003</v>
      </c>
      <c r="BO84">
        <v>0.82089999999999996</v>
      </c>
      <c r="BP84">
        <v>0.82350000000000001</v>
      </c>
      <c r="BQ84">
        <v>0.82609999999999995</v>
      </c>
      <c r="BR84">
        <v>0.8286</v>
      </c>
      <c r="BS84">
        <v>0.83109999999999995</v>
      </c>
      <c r="BT84">
        <v>0.83360000000000001</v>
      </c>
      <c r="BU84">
        <v>0.83609999999999995</v>
      </c>
      <c r="BV84">
        <v>0.83850000000000002</v>
      </c>
      <c r="BW84">
        <v>0.84089999999999998</v>
      </c>
      <c r="BX84">
        <v>0.84319999999999995</v>
      </c>
      <c r="BY84">
        <v>0.84560000000000002</v>
      </c>
      <c r="BZ84">
        <v>0.84789999999999999</v>
      </c>
      <c r="CA84">
        <v>0.85019999999999996</v>
      </c>
      <c r="CB84">
        <v>0.85250000000000004</v>
      </c>
      <c r="CC84">
        <v>0.85470000000000002</v>
      </c>
      <c r="CD84">
        <v>0.85699999999999998</v>
      </c>
      <c r="CE84">
        <v>0.85919999999999996</v>
      </c>
      <c r="CF84">
        <v>0.86129999999999995</v>
      </c>
      <c r="CG84">
        <v>0.86350000000000005</v>
      </c>
      <c r="CH84">
        <v>0.86560000000000004</v>
      </c>
      <c r="CI84">
        <v>0.86780000000000002</v>
      </c>
      <c r="CJ84">
        <v>0.86990000000000001</v>
      </c>
      <c r="CK84">
        <v>0.87190000000000001</v>
      </c>
      <c r="CL84">
        <v>0.874</v>
      </c>
      <c r="CM84">
        <v>0.876</v>
      </c>
      <c r="CN84">
        <v>0.87809999999999999</v>
      </c>
      <c r="CO84">
        <v>0.88009999999999999</v>
      </c>
      <c r="CP84">
        <v>0.8821</v>
      </c>
      <c r="CQ84">
        <v>0.88400000000000001</v>
      </c>
      <c r="CR84">
        <v>0.88600000000000001</v>
      </c>
      <c r="CS84">
        <v>0.88790000000000002</v>
      </c>
      <c r="CT84">
        <v>0.88990000000000002</v>
      </c>
      <c r="CU84">
        <v>0.89180000000000004</v>
      </c>
      <c r="CV84">
        <v>0.89370000000000005</v>
      </c>
      <c r="CW84">
        <v>0.89559999999999995</v>
      </c>
      <c r="CX84">
        <v>0.89739999999999998</v>
      </c>
      <c r="CY84">
        <v>0.89929999999999999</v>
      </c>
      <c r="CZ84">
        <v>0.90100000000000002</v>
      </c>
      <c r="DA84">
        <v>0.90300000000000002</v>
      </c>
      <c r="DB84">
        <v>0.90500000000000003</v>
      </c>
      <c r="DC84">
        <v>0.90700000000000003</v>
      </c>
      <c r="DD84">
        <v>0.90800000000000003</v>
      </c>
      <c r="DE84">
        <v>0.91</v>
      </c>
      <c r="DF84">
        <v>0.91200000000000003</v>
      </c>
      <c r="DG84">
        <v>0.91400000000000003</v>
      </c>
      <c r="DH84">
        <v>0.91600000000000004</v>
      </c>
      <c r="DI84">
        <v>0.91700000000000004</v>
      </c>
    </row>
    <row r="85" spans="3:113" x14ac:dyDescent="0.25">
      <c r="C85">
        <v>25.119</v>
      </c>
      <c r="D85">
        <v>0.54690000000000005</v>
      </c>
      <c r="E85">
        <v>0.55410000000000004</v>
      </c>
      <c r="F85">
        <v>0.56110000000000004</v>
      </c>
      <c r="G85">
        <v>0.56799999999999995</v>
      </c>
      <c r="H85">
        <v>0.57479999999999998</v>
      </c>
      <c r="I85">
        <v>0.58140000000000003</v>
      </c>
      <c r="J85">
        <v>0.58789999999999998</v>
      </c>
      <c r="K85">
        <v>0.59419999999999995</v>
      </c>
      <c r="L85">
        <v>0.60040000000000004</v>
      </c>
      <c r="M85">
        <v>0.60650000000000004</v>
      </c>
      <c r="N85">
        <v>0.61250000000000004</v>
      </c>
      <c r="O85">
        <v>0.61839999999999995</v>
      </c>
      <c r="P85">
        <v>0.62409999999999999</v>
      </c>
      <c r="Q85">
        <v>0.62980000000000003</v>
      </c>
      <c r="R85">
        <v>0.63529999999999998</v>
      </c>
      <c r="S85">
        <v>0.64070000000000005</v>
      </c>
      <c r="T85">
        <v>0.64610000000000001</v>
      </c>
      <c r="U85">
        <v>0.65129999999999999</v>
      </c>
      <c r="V85">
        <v>0.65639999999999998</v>
      </c>
      <c r="W85">
        <v>0.66149999999999998</v>
      </c>
      <c r="X85">
        <v>0.66639999999999999</v>
      </c>
      <c r="Y85">
        <v>0.67130000000000001</v>
      </c>
      <c r="Z85">
        <v>0.67610000000000003</v>
      </c>
      <c r="AA85">
        <v>0.68079999999999996</v>
      </c>
      <c r="AB85">
        <v>0.68540000000000001</v>
      </c>
      <c r="AC85">
        <v>0.68989999999999996</v>
      </c>
      <c r="AD85">
        <v>0.69440000000000002</v>
      </c>
      <c r="AE85">
        <v>0.69879999999999998</v>
      </c>
      <c r="AF85">
        <v>0.70309999999999995</v>
      </c>
      <c r="AG85">
        <v>0.70730000000000004</v>
      </c>
      <c r="AH85">
        <v>0.71150000000000002</v>
      </c>
      <c r="AI85">
        <v>0.71560000000000001</v>
      </c>
      <c r="AJ85">
        <v>0.71970000000000001</v>
      </c>
      <c r="AK85">
        <v>0.72370000000000001</v>
      </c>
      <c r="AL85">
        <v>0.72760000000000002</v>
      </c>
      <c r="AM85">
        <v>0.73140000000000005</v>
      </c>
      <c r="AN85">
        <v>0.73519999999999996</v>
      </c>
      <c r="AO85">
        <v>0.73899999999999999</v>
      </c>
      <c r="AP85">
        <v>0.74260000000000004</v>
      </c>
      <c r="AQ85">
        <v>0.74629999999999996</v>
      </c>
      <c r="AR85">
        <v>0.74980000000000002</v>
      </c>
      <c r="AS85">
        <v>0.75339999999999996</v>
      </c>
      <c r="AT85">
        <v>0.75680000000000003</v>
      </c>
      <c r="AU85">
        <v>0.76029999999999998</v>
      </c>
      <c r="AV85">
        <v>0.76359999999999995</v>
      </c>
      <c r="AW85">
        <v>0.76690000000000003</v>
      </c>
      <c r="AX85">
        <v>0.7702</v>
      </c>
      <c r="AY85">
        <v>0.77349999999999997</v>
      </c>
      <c r="AZ85">
        <v>0.77659999999999996</v>
      </c>
      <c r="BA85">
        <v>0.77980000000000005</v>
      </c>
      <c r="BB85">
        <v>0.78290000000000004</v>
      </c>
      <c r="BC85">
        <v>0.78590000000000004</v>
      </c>
      <c r="BD85">
        <v>0.78900000000000003</v>
      </c>
      <c r="BE85">
        <v>0.79190000000000005</v>
      </c>
      <c r="BF85">
        <v>0.79490000000000005</v>
      </c>
      <c r="BG85">
        <v>0.79779999999999995</v>
      </c>
      <c r="BH85">
        <v>0.80059999999999998</v>
      </c>
      <c r="BI85">
        <v>0.80349999999999999</v>
      </c>
      <c r="BJ85">
        <v>0.80630000000000002</v>
      </c>
      <c r="BK85">
        <v>0.80900000000000005</v>
      </c>
      <c r="BL85">
        <v>0.81169999999999998</v>
      </c>
      <c r="BM85">
        <v>0.81440000000000001</v>
      </c>
      <c r="BN85">
        <v>0.81710000000000005</v>
      </c>
      <c r="BO85">
        <v>0.81969999999999998</v>
      </c>
      <c r="BP85">
        <v>0.82230000000000003</v>
      </c>
      <c r="BQ85">
        <v>0.82489999999999997</v>
      </c>
      <c r="BR85">
        <v>0.82740000000000002</v>
      </c>
      <c r="BS85">
        <v>0.82989999999999997</v>
      </c>
      <c r="BT85">
        <v>0.83240000000000003</v>
      </c>
      <c r="BU85">
        <v>0.83479999999999999</v>
      </c>
      <c r="BV85">
        <v>0.83720000000000006</v>
      </c>
      <c r="BW85">
        <v>0.83960000000000001</v>
      </c>
      <c r="BX85">
        <v>0.84199999999999997</v>
      </c>
      <c r="BY85">
        <v>0.84430000000000005</v>
      </c>
      <c r="BZ85">
        <v>0.84670000000000001</v>
      </c>
      <c r="CA85">
        <v>0.84889999999999999</v>
      </c>
      <c r="CB85">
        <v>0.85119999999999996</v>
      </c>
      <c r="CC85">
        <v>0.85350000000000004</v>
      </c>
      <c r="CD85">
        <v>0.85570000000000002</v>
      </c>
      <c r="CE85">
        <v>0.8579</v>
      </c>
      <c r="CF85">
        <v>0.86009999999999998</v>
      </c>
      <c r="CG85">
        <v>0.86219999999999997</v>
      </c>
      <c r="CH85">
        <v>0.86439999999999995</v>
      </c>
      <c r="CI85">
        <v>0.86650000000000005</v>
      </c>
      <c r="CJ85">
        <v>0.86860000000000004</v>
      </c>
      <c r="CK85">
        <v>0.87060000000000004</v>
      </c>
      <c r="CL85">
        <v>0.87270000000000003</v>
      </c>
      <c r="CM85">
        <v>0.87470000000000003</v>
      </c>
      <c r="CN85">
        <v>0.87680000000000002</v>
      </c>
      <c r="CO85">
        <v>0.87880000000000003</v>
      </c>
      <c r="CP85">
        <v>0.88080000000000003</v>
      </c>
      <c r="CQ85">
        <v>0.88270000000000004</v>
      </c>
      <c r="CR85">
        <v>0.88470000000000004</v>
      </c>
      <c r="CS85">
        <v>0.88660000000000005</v>
      </c>
      <c r="CT85">
        <v>0.88859999999999995</v>
      </c>
      <c r="CU85">
        <v>0.89049999999999996</v>
      </c>
      <c r="CV85">
        <v>0.89239999999999997</v>
      </c>
      <c r="CW85">
        <v>0.89419999999999999</v>
      </c>
      <c r="CX85">
        <v>0.89610000000000001</v>
      </c>
      <c r="CY85">
        <v>0.89800000000000002</v>
      </c>
      <c r="CZ85">
        <v>0.9</v>
      </c>
      <c r="DA85">
        <v>0.90200000000000002</v>
      </c>
      <c r="DB85">
        <v>0.90300000000000002</v>
      </c>
      <c r="DC85">
        <v>0.90500000000000003</v>
      </c>
      <c r="DD85">
        <v>0.90700000000000003</v>
      </c>
      <c r="DE85">
        <v>0.90900000000000003</v>
      </c>
      <c r="DF85">
        <v>0.91100000000000003</v>
      </c>
      <c r="DG85">
        <v>0.91200000000000003</v>
      </c>
      <c r="DH85">
        <v>0.91400000000000003</v>
      </c>
      <c r="DI85">
        <v>0.91600000000000004</v>
      </c>
    </row>
    <row r="86" spans="3:113" x14ac:dyDescent="0.25">
      <c r="C86">
        <v>26.914999999999999</v>
      </c>
      <c r="D86">
        <v>0.54610000000000003</v>
      </c>
      <c r="E86">
        <v>0.55330000000000001</v>
      </c>
      <c r="F86">
        <v>0.56030000000000002</v>
      </c>
      <c r="G86">
        <v>0.56720000000000004</v>
      </c>
      <c r="H86">
        <v>0.57389999999999997</v>
      </c>
      <c r="I86">
        <v>0.58050000000000002</v>
      </c>
      <c r="J86">
        <v>0.58699999999999997</v>
      </c>
      <c r="K86">
        <v>0.59340000000000004</v>
      </c>
      <c r="L86">
        <v>0.59960000000000002</v>
      </c>
      <c r="M86">
        <v>0.60570000000000002</v>
      </c>
      <c r="N86">
        <v>0.61160000000000003</v>
      </c>
      <c r="O86">
        <v>0.61750000000000005</v>
      </c>
      <c r="P86">
        <v>0.62319999999999998</v>
      </c>
      <c r="Q86">
        <v>0.62880000000000003</v>
      </c>
      <c r="R86">
        <v>0.63439999999999996</v>
      </c>
      <c r="S86">
        <v>0.63980000000000004</v>
      </c>
      <c r="T86">
        <v>0.64510000000000001</v>
      </c>
      <c r="U86">
        <v>0.65029999999999999</v>
      </c>
      <c r="V86">
        <v>0.65549999999999997</v>
      </c>
      <c r="W86">
        <v>0.66049999999999998</v>
      </c>
      <c r="X86">
        <v>0.66539999999999999</v>
      </c>
      <c r="Y86">
        <v>0.67030000000000001</v>
      </c>
      <c r="Z86">
        <v>0.67510000000000003</v>
      </c>
      <c r="AA86">
        <v>0.67979999999999996</v>
      </c>
      <c r="AB86">
        <v>0.68440000000000001</v>
      </c>
      <c r="AC86">
        <v>0.68889999999999996</v>
      </c>
      <c r="AD86">
        <v>0.69340000000000002</v>
      </c>
      <c r="AE86">
        <v>0.69779999999999998</v>
      </c>
      <c r="AF86">
        <v>0.70209999999999995</v>
      </c>
      <c r="AG86">
        <v>0.70630000000000004</v>
      </c>
      <c r="AH86">
        <v>0.71050000000000002</v>
      </c>
      <c r="AI86">
        <v>0.71460000000000001</v>
      </c>
      <c r="AJ86">
        <v>0.71860000000000002</v>
      </c>
      <c r="AK86">
        <v>0.72260000000000002</v>
      </c>
      <c r="AL86">
        <v>0.72650000000000003</v>
      </c>
      <c r="AM86">
        <v>0.73040000000000005</v>
      </c>
      <c r="AN86">
        <v>0.73409999999999997</v>
      </c>
      <c r="AO86">
        <v>0.7379</v>
      </c>
      <c r="AP86">
        <v>0.74160000000000004</v>
      </c>
      <c r="AQ86">
        <v>0.74519999999999997</v>
      </c>
      <c r="AR86">
        <v>0.74870000000000003</v>
      </c>
      <c r="AS86">
        <v>0.75229999999999997</v>
      </c>
      <c r="AT86">
        <v>0.75570000000000004</v>
      </c>
      <c r="AU86">
        <v>0.7591</v>
      </c>
      <c r="AV86">
        <v>0.76249999999999996</v>
      </c>
      <c r="AW86">
        <v>0.76580000000000004</v>
      </c>
      <c r="AX86">
        <v>0.76910000000000001</v>
      </c>
      <c r="AY86">
        <v>0.77229999999999999</v>
      </c>
      <c r="AZ86">
        <v>0.77549999999999997</v>
      </c>
      <c r="BA86">
        <v>0.77859999999999996</v>
      </c>
      <c r="BB86">
        <v>0.78169999999999995</v>
      </c>
      <c r="BC86">
        <v>0.78480000000000005</v>
      </c>
      <c r="BD86">
        <v>0.78779999999999994</v>
      </c>
      <c r="BE86">
        <v>0.79079999999999995</v>
      </c>
      <c r="BF86">
        <v>0.79369999999999996</v>
      </c>
      <c r="BG86">
        <v>0.79659999999999997</v>
      </c>
      <c r="BH86">
        <v>0.79949999999999999</v>
      </c>
      <c r="BI86">
        <v>0.80230000000000001</v>
      </c>
      <c r="BJ86">
        <v>0.80510000000000004</v>
      </c>
      <c r="BK86">
        <v>0.80779999999999996</v>
      </c>
      <c r="BL86">
        <v>0.8105</v>
      </c>
      <c r="BM86">
        <v>0.81320000000000003</v>
      </c>
      <c r="BN86">
        <v>0.81589999999999996</v>
      </c>
      <c r="BO86">
        <v>0.81850000000000001</v>
      </c>
      <c r="BP86">
        <v>0.82110000000000005</v>
      </c>
      <c r="BQ86">
        <v>0.8236</v>
      </c>
      <c r="BR86">
        <v>0.82620000000000005</v>
      </c>
      <c r="BS86">
        <v>0.82869999999999999</v>
      </c>
      <c r="BT86">
        <v>0.83109999999999995</v>
      </c>
      <c r="BU86">
        <v>0.83360000000000001</v>
      </c>
      <c r="BV86">
        <v>0.83599999999999997</v>
      </c>
      <c r="BW86">
        <v>0.83840000000000003</v>
      </c>
      <c r="BX86">
        <v>0.84079999999999999</v>
      </c>
      <c r="BY86">
        <v>0.84309999999999996</v>
      </c>
      <c r="BZ86">
        <v>0.84540000000000004</v>
      </c>
      <c r="CA86">
        <v>0.84770000000000001</v>
      </c>
      <c r="CB86">
        <v>0.85</v>
      </c>
      <c r="CC86">
        <v>0.85219999999999996</v>
      </c>
      <c r="CD86">
        <v>0.85440000000000005</v>
      </c>
      <c r="CE86">
        <v>0.85660000000000003</v>
      </c>
      <c r="CF86">
        <v>0.85880000000000001</v>
      </c>
      <c r="CG86">
        <v>0.86099999999999999</v>
      </c>
      <c r="CH86">
        <v>0.86309999999999998</v>
      </c>
      <c r="CI86">
        <v>0.86519999999999997</v>
      </c>
      <c r="CJ86">
        <v>0.86729999999999996</v>
      </c>
      <c r="CK86">
        <v>0.86939999999999995</v>
      </c>
      <c r="CL86">
        <v>0.87139999999999995</v>
      </c>
      <c r="CM86">
        <v>0.87350000000000005</v>
      </c>
      <c r="CN86">
        <v>0.87549999999999994</v>
      </c>
      <c r="CO86">
        <v>0.87749999999999995</v>
      </c>
      <c r="CP86">
        <v>0.87949999999999995</v>
      </c>
      <c r="CQ86">
        <v>0.88139999999999996</v>
      </c>
      <c r="CR86">
        <v>0.88339999999999996</v>
      </c>
      <c r="CS86">
        <v>0.88529999999999998</v>
      </c>
      <c r="CT86">
        <v>0.88719999999999999</v>
      </c>
      <c r="CU86">
        <v>0.88919999999999999</v>
      </c>
      <c r="CV86">
        <v>0.89100000000000001</v>
      </c>
      <c r="CW86">
        <v>0.89290000000000003</v>
      </c>
      <c r="CX86">
        <v>0.89480000000000004</v>
      </c>
      <c r="CY86">
        <v>0.89659999999999995</v>
      </c>
      <c r="CZ86">
        <v>0.89900000000000002</v>
      </c>
      <c r="DA86">
        <v>0.9</v>
      </c>
      <c r="DB86">
        <v>0.90200000000000002</v>
      </c>
      <c r="DC86">
        <v>0.90400000000000003</v>
      </c>
      <c r="DD86">
        <v>0.90600000000000003</v>
      </c>
      <c r="DE86">
        <v>0.90800000000000003</v>
      </c>
      <c r="DF86">
        <v>0.90900000000000003</v>
      </c>
      <c r="DG86">
        <v>0.91100000000000003</v>
      </c>
      <c r="DH86">
        <v>0.91300000000000003</v>
      </c>
      <c r="DI86">
        <v>0.91500000000000004</v>
      </c>
    </row>
    <row r="87" spans="3:113" x14ac:dyDescent="0.25">
      <c r="C87">
        <v>28.84</v>
      </c>
      <c r="D87">
        <v>0.54530000000000001</v>
      </c>
      <c r="E87">
        <v>0.55249999999999999</v>
      </c>
      <c r="F87">
        <v>0.5595</v>
      </c>
      <c r="G87">
        <v>0.56640000000000001</v>
      </c>
      <c r="H87">
        <v>0.57310000000000005</v>
      </c>
      <c r="I87">
        <v>0.57969999999999999</v>
      </c>
      <c r="J87">
        <v>0.58620000000000005</v>
      </c>
      <c r="K87">
        <v>0.59250000000000003</v>
      </c>
      <c r="L87">
        <v>0.59870000000000001</v>
      </c>
      <c r="M87">
        <v>0.6048</v>
      </c>
      <c r="N87">
        <v>0.61070000000000002</v>
      </c>
      <c r="O87">
        <v>0.61660000000000004</v>
      </c>
      <c r="P87">
        <v>0.62229999999999996</v>
      </c>
      <c r="Q87">
        <v>0.62790000000000001</v>
      </c>
      <c r="R87">
        <v>0.63349999999999995</v>
      </c>
      <c r="S87">
        <v>0.63890000000000002</v>
      </c>
      <c r="T87">
        <v>0.64419999999999999</v>
      </c>
      <c r="U87">
        <v>0.64939999999999998</v>
      </c>
      <c r="V87">
        <v>0.65449999999999997</v>
      </c>
      <c r="W87">
        <v>0.65949999999999998</v>
      </c>
      <c r="X87">
        <v>0.66449999999999998</v>
      </c>
      <c r="Y87">
        <v>0.66930000000000001</v>
      </c>
      <c r="Z87">
        <v>0.67410000000000003</v>
      </c>
      <c r="AA87">
        <v>0.67879999999999996</v>
      </c>
      <c r="AB87">
        <v>0.68340000000000001</v>
      </c>
      <c r="AC87">
        <v>0.68789999999999996</v>
      </c>
      <c r="AD87">
        <v>0.69240000000000002</v>
      </c>
      <c r="AE87">
        <v>0.69669999999999999</v>
      </c>
      <c r="AF87">
        <v>0.70099999999999996</v>
      </c>
      <c r="AG87">
        <v>0.70530000000000004</v>
      </c>
      <c r="AH87">
        <v>0.70940000000000003</v>
      </c>
      <c r="AI87">
        <v>0.71350000000000002</v>
      </c>
      <c r="AJ87">
        <v>0.71760000000000002</v>
      </c>
      <c r="AK87">
        <v>0.72150000000000003</v>
      </c>
      <c r="AL87">
        <v>0.72540000000000004</v>
      </c>
      <c r="AM87">
        <v>0.72929999999999995</v>
      </c>
      <c r="AN87">
        <v>0.73309999999999997</v>
      </c>
      <c r="AO87">
        <v>0.73680000000000001</v>
      </c>
      <c r="AP87">
        <v>0.74050000000000005</v>
      </c>
      <c r="AQ87">
        <v>0.74409999999999998</v>
      </c>
      <c r="AR87">
        <v>0.74770000000000003</v>
      </c>
      <c r="AS87">
        <v>0.75119999999999998</v>
      </c>
      <c r="AT87">
        <v>0.75460000000000005</v>
      </c>
      <c r="AU87">
        <v>0.75800000000000001</v>
      </c>
      <c r="AV87">
        <v>0.76139999999999997</v>
      </c>
      <c r="AW87">
        <v>0.76470000000000005</v>
      </c>
      <c r="AX87">
        <v>0.76800000000000002</v>
      </c>
      <c r="AY87">
        <v>0.7712</v>
      </c>
      <c r="AZ87">
        <v>0.77439999999999998</v>
      </c>
      <c r="BA87">
        <v>0.77749999999999997</v>
      </c>
      <c r="BB87">
        <v>0.78059999999999996</v>
      </c>
      <c r="BC87">
        <v>0.78359999999999996</v>
      </c>
      <c r="BD87">
        <v>0.78669999999999995</v>
      </c>
      <c r="BE87">
        <v>0.78959999999999997</v>
      </c>
      <c r="BF87">
        <v>0.79259999999999997</v>
      </c>
      <c r="BG87">
        <v>0.7954</v>
      </c>
      <c r="BH87">
        <v>0.79830000000000001</v>
      </c>
      <c r="BI87">
        <v>0.80110000000000003</v>
      </c>
      <c r="BJ87">
        <v>0.80389999999999995</v>
      </c>
      <c r="BK87">
        <v>0.80659999999999998</v>
      </c>
      <c r="BL87">
        <v>0.80940000000000001</v>
      </c>
      <c r="BM87">
        <v>0.81200000000000006</v>
      </c>
      <c r="BN87">
        <v>0.81469999999999998</v>
      </c>
      <c r="BO87">
        <v>0.81730000000000003</v>
      </c>
      <c r="BP87">
        <v>0.81989999999999996</v>
      </c>
      <c r="BQ87">
        <v>0.82240000000000002</v>
      </c>
      <c r="BR87">
        <v>0.82499999999999996</v>
      </c>
      <c r="BS87">
        <v>0.82750000000000001</v>
      </c>
      <c r="BT87">
        <v>0.82989999999999997</v>
      </c>
      <c r="BU87">
        <v>0.83240000000000003</v>
      </c>
      <c r="BV87">
        <v>0.83479999999999999</v>
      </c>
      <c r="BW87">
        <v>0.83720000000000006</v>
      </c>
      <c r="BX87">
        <v>0.83950000000000002</v>
      </c>
      <c r="BY87">
        <v>0.84189999999999998</v>
      </c>
      <c r="BZ87">
        <v>0.84419999999999995</v>
      </c>
      <c r="CA87">
        <v>0.84650000000000003</v>
      </c>
      <c r="CB87">
        <v>0.84870000000000001</v>
      </c>
      <c r="CC87">
        <v>0.85099999999999998</v>
      </c>
      <c r="CD87">
        <v>0.85319999999999996</v>
      </c>
      <c r="CE87">
        <v>0.85540000000000005</v>
      </c>
      <c r="CF87">
        <v>0.85760000000000003</v>
      </c>
      <c r="CG87">
        <v>0.85970000000000002</v>
      </c>
      <c r="CH87">
        <v>0.86180000000000001</v>
      </c>
      <c r="CI87">
        <v>0.8639</v>
      </c>
      <c r="CJ87">
        <v>0.86599999999999999</v>
      </c>
      <c r="CK87">
        <v>0.86809999999999998</v>
      </c>
      <c r="CL87">
        <v>0.87019999999999997</v>
      </c>
      <c r="CM87">
        <v>0.87219999999999998</v>
      </c>
      <c r="CN87">
        <v>0.87419999999999998</v>
      </c>
      <c r="CO87">
        <v>0.87619999999999998</v>
      </c>
      <c r="CP87">
        <v>0.87819999999999998</v>
      </c>
      <c r="CQ87">
        <v>0.88019999999999998</v>
      </c>
      <c r="CR87">
        <v>0.8821</v>
      </c>
      <c r="CS87">
        <v>0.88400000000000001</v>
      </c>
      <c r="CT87">
        <v>0.88600000000000001</v>
      </c>
      <c r="CU87">
        <v>0.88790000000000002</v>
      </c>
      <c r="CV87">
        <v>0.88980000000000004</v>
      </c>
      <c r="CW87">
        <v>0.89159999999999995</v>
      </c>
      <c r="CX87">
        <v>0.89349999999999996</v>
      </c>
      <c r="CY87">
        <v>0.89529999999999998</v>
      </c>
      <c r="CZ87">
        <v>0.89700000000000002</v>
      </c>
      <c r="DA87">
        <v>0.89900000000000002</v>
      </c>
      <c r="DB87">
        <v>0.90100000000000002</v>
      </c>
      <c r="DC87">
        <v>0.90300000000000002</v>
      </c>
      <c r="DD87">
        <v>0.90400000000000003</v>
      </c>
      <c r="DE87">
        <v>0.90600000000000003</v>
      </c>
      <c r="DF87">
        <v>0.90800000000000003</v>
      </c>
      <c r="DG87">
        <v>0.91</v>
      </c>
      <c r="DH87">
        <v>0.91200000000000003</v>
      </c>
      <c r="DI87">
        <v>0.91300000000000003</v>
      </c>
    </row>
    <row r="88" spans="3:113" x14ac:dyDescent="0.25">
      <c r="C88">
        <v>30.902999999999999</v>
      </c>
      <c r="D88">
        <v>0.54449999999999998</v>
      </c>
      <c r="E88">
        <v>0.55169999999999997</v>
      </c>
      <c r="F88">
        <v>0.55869999999999997</v>
      </c>
      <c r="G88">
        <v>0.56559999999999999</v>
      </c>
      <c r="H88">
        <v>0.57230000000000003</v>
      </c>
      <c r="I88">
        <v>0.57889999999999997</v>
      </c>
      <c r="J88">
        <v>0.58530000000000004</v>
      </c>
      <c r="K88">
        <v>0.59160000000000001</v>
      </c>
      <c r="L88">
        <v>0.5978</v>
      </c>
      <c r="M88">
        <v>0.60389999999999999</v>
      </c>
      <c r="N88">
        <v>0.6099</v>
      </c>
      <c r="O88">
        <v>0.61570000000000003</v>
      </c>
      <c r="P88">
        <v>0.62139999999999995</v>
      </c>
      <c r="Q88">
        <v>0.627</v>
      </c>
      <c r="R88">
        <v>0.63249999999999995</v>
      </c>
      <c r="S88">
        <v>0.63790000000000002</v>
      </c>
      <c r="T88">
        <v>0.64329999999999998</v>
      </c>
      <c r="U88">
        <v>0.64849999999999997</v>
      </c>
      <c r="V88">
        <v>0.65359999999999996</v>
      </c>
      <c r="W88">
        <v>0.65859999999999996</v>
      </c>
      <c r="X88">
        <v>0.66349999999999998</v>
      </c>
      <c r="Y88">
        <v>0.66839999999999999</v>
      </c>
      <c r="Z88">
        <v>0.67310000000000003</v>
      </c>
      <c r="AA88">
        <v>0.67779999999999996</v>
      </c>
      <c r="AB88">
        <v>0.68240000000000001</v>
      </c>
      <c r="AC88">
        <v>0.68689999999999996</v>
      </c>
      <c r="AD88">
        <v>0.69140000000000001</v>
      </c>
      <c r="AE88">
        <v>0.69569999999999999</v>
      </c>
      <c r="AF88">
        <v>0.7</v>
      </c>
      <c r="AG88">
        <v>0.70430000000000004</v>
      </c>
      <c r="AH88">
        <v>0.70840000000000003</v>
      </c>
      <c r="AI88">
        <v>0.71250000000000002</v>
      </c>
      <c r="AJ88">
        <v>0.71650000000000003</v>
      </c>
      <c r="AK88">
        <v>0.72050000000000003</v>
      </c>
      <c r="AL88">
        <v>0.72440000000000004</v>
      </c>
      <c r="AM88">
        <v>0.72819999999999996</v>
      </c>
      <c r="AN88">
        <v>0.73199999999999998</v>
      </c>
      <c r="AO88">
        <v>0.73570000000000002</v>
      </c>
      <c r="AP88">
        <v>0.73939999999999995</v>
      </c>
      <c r="AQ88">
        <v>0.74299999999999999</v>
      </c>
      <c r="AR88">
        <v>0.74660000000000004</v>
      </c>
      <c r="AS88">
        <v>0.75009999999999999</v>
      </c>
      <c r="AT88">
        <v>0.75349999999999995</v>
      </c>
      <c r="AU88">
        <v>0.75690000000000002</v>
      </c>
      <c r="AV88">
        <v>0.76029999999999998</v>
      </c>
      <c r="AW88">
        <v>0.76359999999999995</v>
      </c>
      <c r="AX88">
        <v>0.76690000000000003</v>
      </c>
      <c r="AY88">
        <v>0.77010000000000001</v>
      </c>
      <c r="AZ88">
        <v>0.77329999999999999</v>
      </c>
      <c r="BA88">
        <v>0.77639999999999998</v>
      </c>
      <c r="BB88">
        <v>0.77949999999999997</v>
      </c>
      <c r="BC88">
        <v>0.78249999999999997</v>
      </c>
      <c r="BD88">
        <v>0.78549999999999998</v>
      </c>
      <c r="BE88">
        <v>0.78849999999999998</v>
      </c>
      <c r="BF88">
        <v>0.79139999999999999</v>
      </c>
      <c r="BG88">
        <v>0.79430000000000001</v>
      </c>
      <c r="BH88">
        <v>0.79720000000000002</v>
      </c>
      <c r="BI88">
        <v>0.8</v>
      </c>
      <c r="BJ88">
        <v>0.80269999999999997</v>
      </c>
      <c r="BK88">
        <v>0.80549999999999999</v>
      </c>
      <c r="BL88">
        <v>0.80820000000000003</v>
      </c>
      <c r="BM88">
        <v>0.81089999999999995</v>
      </c>
      <c r="BN88">
        <v>0.8135</v>
      </c>
      <c r="BO88">
        <v>0.81610000000000005</v>
      </c>
      <c r="BP88">
        <v>0.81869999999999998</v>
      </c>
      <c r="BQ88">
        <v>0.82130000000000003</v>
      </c>
      <c r="BR88">
        <v>0.82379999999999998</v>
      </c>
      <c r="BS88">
        <v>0.82630000000000003</v>
      </c>
      <c r="BT88">
        <v>0.82869999999999999</v>
      </c>
      <c r="BU88">
        <v>0.83120000000000005</v>
      </c>
      <c r="BV88">
        <v>0.83360000000000001</v>
      </c>
      <c r="BW88">
        <v>0.83599999999999997</v>
      </c>
      <c r="BX88">
        <v>0.83830000000000005</v>
      </c>
      <c r="BY88">
        <v>0.8407</v>
      </c>
      <c r="BZ88">
        <v>0.84299999999999997</v>
      </c>
      <c r="CA88">
        <v>0.84530000000000005</v>
      </c>
      <c r="CB88">
        <v>0.84750000000000003</v>
      </c>
      <c r="CC88">
        <v>0.84970000000000001</v>
      </c>
      <c r="CD88">
        <v>0.85199999999999998</v>
      </c>
      <c r="CE88">
        <v>0.85419999999999996</v>
      </c>
      <c r="CF88">
        <v>0.85629999999999995</v>
      </c>
      <c r="CG88">
        <v>0.85850000000000004</v>
      </c>
      <c r="CH88">
        <v>0.86060000000000003</v>
      </c>
      <c r="CI88">
        <v>0.86270000000000002</v>
      </c>
      <c r="CJ88">
        <v>0.86480000000000001</v>
      </c>
      <c r="CK88">
        <v>0.8669</v>
      </c>
      <c r="CL88">
        <v>0.86890000000000001</v>
      </c>
      <c r="CM88">
        <v>0.87090000000000001</v>
      </c>
      <c r="CN88">
        <v>0.873</v>
      </c>
      <c r="CO88">
        <v>0.875</v>
      </c>
      <c r="CP88">
        <v>0.87690000000000001</v>
      </c>
      <c r="CQ88">
        <v>0.87890000000000001</v>
      </c>
      <c r="CR88">
        <v>0.88080000000000003</v>
      </c>
      <c r="CS88">
        <v>0.88280000000000003</v>
      </c>
      <c r="CT88">
        <v>0.88470000000000004</v>
      </c>
      <c r="CU88">
        <v>0.88660000000000005</v>
      </c>
      <c r="CV88">
        <v>0.88849999999999996</v>
      </c>
      <c r="CW88">
        <v>0.89039999999999997</v>
      </c>
      <c r="CX88">
        <v>0.89219999999999999</v>
      </c>
      <c r="CY88">
        <v>0.89410000000000001</v>
      </c>
      <c r="CZ88">
        <v>0.89600000000000002</v>
      </c>
      <c r="DA88">
        <v>0.89800000000000002</v>
      </c>
      <c r="DB88">
        <v>0.9</v>
      </c>
      <c r="DC88">
        <v>0.90100000000000002</v>
      </c>
      <c r="DD88">
        <v>0.90300000000000002</v>
      </c>
      <c r="DE88">
        <v>0.90500000000000003</v>
      </c>
      <c r="DF88">
        <v>0.90700000000000003</v>
      </c>
      <c r="DG88">
        <v>0.90800000000000003</v>
      </c>
      <c r="DH88">
        <v>0.91</v>
      </c>
      <c r="DI88">
        <v>0.91200000000000003</v>
      </c>
    </row>
    <row r="89" spans="3:113" x14ac:dyDescent="0.25">
      <c r="C89">
        <v>33.113</v>
      </c>
      <c r="D89">
        <v>0.54369999999999996</v>
      </c>
      <c r="E89">
        <v>0.55089999999999995</v>
      </c>
      <c r="F89">
        <v>0.55789999999999995</v>
      </c>
      <c r="G89">
        <v>0.56479999999999997</v>
      </c>
      <c r="H89">
        <v>0.57150000000000001</v>
      </c>
      <c r="I89">
        <v>0.57799999999999996</v>
      </c>
      <c r="J89">
        <v>0.58450000000000002</v>
      </c>
      <c r="K89">
        <v>0.59079999999999999</v>
      </c>
      <c r="L89">
        <v>0.59699999999999998</v>
      </c>
      <c r="M89">
        <v>0.60309999999999997</v>
      </c>
      <c r="N89">
        <v>0.60899999999999999</v>
      </c>
      <c r="O89">
        <v>0.61480000000000001</v>
      </c>
      <c r="P89">
        <v>0.62050000000000005</v>
      </c>
      <c r="Q89">
        <v>0.62609999999999999</v>
      </c>
      <c r="R89">
        <v>0.63160000000000005</v>
      </c>
      <c r="S89">
        <v>0.63700000000000001</v>
      </c>
      <c r="T89">
        <v>0.64229999999999998</v>
      </c>
      <c r="U89">
        <v>0.64749999999999996</v>
      </c>
      <c r="V89">
        <v>0.65259999999999996</v>
      </c>
      <c r="W89">
        <v>0.65769999999999995</v>
      </c>
      <c r="X89">
        <v>0.66259999999999997</v>
      </c>
      <c r="Y89">
        <v>0.66739999999999999</v>
      </c>
      <c r="Z89">
        <v>0.67220000000000002</v>
      </c>
      <c r="AA89">
        <v>0.67689999999999995</v>
      </c>
      <c r="AB89">
        <v>0.68140000000000001</v>
      </c>
      <c r="AC89">
        <v>0.68600000000000005</v>
      </c>
      <c r="AD89">
        <v>0.69040000000000001</v>
      </c>
      <c r="AE89">
        <v>0.69479999999999997</v>
      </c>
      <c r="AF89">
        <v>0.69899999999999995</v>
      </c>
      <c r="AG89">
        <v>0.70330000000000004</v>
      </c>
      <c r="AH89">
        <v>0.70740000000000003</v>
      </c>
      <c r="AI89">
        <v>0.71150000000000002</v>
      </c>
      <c r="AJ89">
        <v>0.71550000000000002</v>
      </c>
      <c r="AK89">
        <v>0.71950000000000003</v>
      </c>
      <c r="AL89">
        <v>0.72340000000000004</v>
      </c>
      <c r="AM89">
        <v>0.72719999999999996</v>
      </c>
      <c r="AN89">
        <v>0.73099999999999998</v>
      </c>
      <c r="AO89">
        <v>0.73470000000000002</v>
      </c>
      <c r="AP89">
        <v>0.73839999999999995</v>
      </c>
      <c r="AQ89">
        <v>0.74199999999999999</v>
      </c>
      <c r="AR89">
        <v>0.74550000000000005</v>
      </c>
      <c r="AS89">
        <v>0.749</v>
      </c>
      <c r="AT89">
        <v>0.75249999999999995</v>
      </c>
      <c r="AU89">
        <v>0.75590000000000002</v>
      </c>
      <c r="AV89">
        <v>0.75919999999999999</v>
      </c>
      <c r="AW89">
        <v>0.76249999999999996</v>
      </c>
      <c r="AX89">
        <v>0.76580000000000004</v>
      </c>
      <c r="AY89">
        <v>0.76900000000000002</v>
      </c>
      <c r="AZ89">
        <v>0.7722</v>
      </c>
      <c r="BA89">
        <v>0.77529999999999999</v>
      </c>
      <c r="BB89">
        <v>0.77839999999999998</v>
      </c>
      <c r="BC89">
        <v>0.78139999999999998</v>
      </c>
      <c r="BD89">
        <v>0.78439999999999999</v>
      </c>
      <c r="BE89">
        <v>0.78739999999999999</v>
      </c>
      <c r="BF89">
        <v>0.7903</v>
      </c>
      <c r="BG89">
        <v>0.79320000000000002</v>
      </c>
      <c r="BH89">
        <v>0.79600000000000004</v>
      </c>
      <c r="BI89">
        <v>0.79879999999999995</v>
      </c>
      <c r="BJ89">
        <v>0.80159999999999998</v>
      </c>
      <c r="BK89">
        <v>0.80430000000000001</v>
      </c>
      <c r="BL89">
        <v>0.80710000000000004</v>
      </c>
      <c r="BM89">
        <v>0.80969999999999998</v>
      </c>
      <c r="BN89">
        <v>0.81240000000000001</v>
      </c>
      <c r="BO89">
        <v>0.81499999999999995</v>
      </c>
      <c r="BP89">
        <v>0.81759999999999999</v>
      </c>
      <c r="BQ89">
        <v>0.82010000000000005</v>
      </c>
      <c r="BR89">
        <v>0.8226</v>
      </c>
      <c r="BS89">
        <v>0.82509999999999994</v>
      </c>
      <c r="BT89">
        <v>0.8276</v>
      </c>
      <c r="BU89">
        <v>0.83</v>
      </c>
      <c r="BV89">
        <v>0.83240000000000003</v>
      </c>
      <c r="BW89">
        <v>0.83479999999999999</v>
      </c>
      <c r="BX89">
        <v>0.83709999999999996</v>
      </c>
      <c r="BY89">
        <v>0.83950000000000002</v>
      </c>
      <c r="BZ89">
        <v>0.84179999999999999</v>
      </c>
      <c r="CA89">
        <v>0.84409999999999996</v>
      </c>
      <c r="CB89">
        <v>0.84630000000000005</v>
      </c>
      <c r="CC89">
        <v>0.84850000000000003</v>
      </c>
      <c r="CD89">
        <v>0.8508</v>
      </c>
      <c r="CE89">
        <v>0.85289999999999999</v>
      </c>
      <c r="CF89">
        <v>0.85509999999999997</v>
      </c>
      <c r="CG89">
        <v>0.85729999999999995</v>
      </c>
      <c r="CH89">
        <v>0.85940000000000005</v>
      </c>
      <c r="CI89">
        <v>0.86150000000000004</v>
      </c>
      <c r="CJ89">
        <v>0.86360000000000003</v>
      </c>
      <c r="CK89">
        <v>0.86560000000000004</v>
      </c>
      <c r="CL89">
        <v>0.86770000000000003</v>
      </c>
      <c r="CM89">
        <v>0.86970000000000003</v>
      </c>
      <c r="CN89">
        <v>0.87170000000000003</v>
      </c>
      <c r="CO89">
        <v>0.87370000000000003</v>
      </c>
      <c r="CP89">
        <v>0.87570000000000003</v>
      </c>
      <c r="CQ89">
        <v>0.87760000000000005</v>
      </c>
      <c r="CR89">
        <v>0.87960000000000005</v>
      </c>
      <c r="CS89">
        <v>0.88149999999999995</v>
      </c>
      <c r="CT89">
        <v>0.88339999999999996</v>
      </c>
      <c r="CU89">
        <v>0.88529999999999998</v>
      </c>
      <c r="CV89">
        <v>0.88719999999999999</v>
      </c>
      <c r="CW89">
        <v>0.8891</v>
      </c>
      <c r="CX89">
        <v>0.89090000000000003</v>
      </c>
      <c r="CY89">
        <v>0.89280000000000004</v>
      </c>
      <c r="CZ89">
        <v>0.89500000000000002</v>
      </c>
      <c r="DA89">
        <v>0.89600000000000002</v>
      </c>
      <c r="DB89">
        <v>0.89800000000000002</v>
      </c>
      <c r="DC89">
        <v>0.9</v>
      </c>
      <c r="DD89">
        <v>0.90200000000000002</v>
      </c>
      <c r="DE89">
        <v>0.90400000000000003</v>
      </c>
      <c r="DF89">
        <v>0.90500000000000003</v>
      </c>
      <c r="DG89">
        <v>0.90700000000000003</v>
      </c>
      <c r="DH89">
        <v>0.90900000000000003</v>
      </c>
      <c r="DI89">
        <v>0.91100000000000003</v>
      </c>
    </row>
    <row r="90" spans="3:113" x14ac:dyDescent="0.25">
      <c r="C90">
        <v>35.481000000000002</v>
      </c>
      <c r="D90">
        <v>0.54300000000000004</v>
      </c>
      <c r="E90">
        <v>0.55010000000000003</v>
      </c>
      <c r="F90">
        <v>0.55710000000000004</v>
      </c>
      <c r="G90">
        <v>0.56399999999999995</v>
      </c>
      <c r="H90">
        <v>0.57069999999999999</v>
      </c>
      <c r="I90">
        <v>0.57720000000000005</v>
      </c>
      <c r="J90">
        <v>0.5837</v>
      </c>
      <c r="K90">
        <v>0.59</v>
      </c>
      <c r="L90">
        <v>0.59619999999999995</v>
      </c>
      <c r="M90">
        <v>0.60219999999999996</v>
      </c>
      <c r="N90">
        <v>0.60809999999999997</v>
      </c>
      <c r="O90">
        <v>0.61399999999999999</v>
      </c>
      <c r="P90">
        <v>0.61970000000000003</v>
      </c>
      <c r="Q90">
        <v>0.62529999999999997</v>
      </c>
      <c r="R90">
        <v>0.63080000000000003</v>
      </c>
      <c r="S90">
        <v>0.6361</v>
      </c>
      <c r="T90">
        <v>0.64139999999999997</v>
      </c>
      <c r="U90">
        <v>0.64659999999999995</v>
      </c>
      <c r="V90">
        <v>0.65169999999999995</v>
      </c>
      <c r="W90">
        <v>0.65669999999999995</v>
      </c>
      <c r="X90">
        <v>0.66169999999999995</v>
      </c>
      <c r="Y90">
        <v>0.66649999999999998</v>
      </c>
      <c r="Z90">
        <v>0.67120000000000002</v>
      </c>
      <c r="AA90">
        <v>0.67589999999999995</v>
      </c>
      <c r="AB90">
        <v>0.68049999999999999</v>
      </c>
      <c r="AC90">
        <v>0.68500000000000005</v>
      </c>
      <c r="AD90">
        <v>0.68940000000000001</v>
      </c>
      <c r="AE90">
        <v>0.69379999999999997</v>
      </c>
      <c r="AF90">
        <v>0.69810000000000005</v>
      </c>
      <c r="AG90">
        <v>0.70230000000000004</v>
      </c>
      <c r="AH90">
        <v>0.70640000000000003</v>
      </c>
      <c r="AI90">
        <v>0.71050000000000002</v>
      </c>
      <c r="AJ90">
        <v>0.71450000000000002</v>
      </c>
      <c r="AK90">
        <v>0.71850000000000003</v>
      </c>
      <c r="AL90">
        <v>0.72240000000000004</v>
      </c>
      <c r="AM90">
        <v>0.72619999999999996</v>
      </c>
      <c r="AN90">
        <v>0.73</v>
      </c>
      <c r="AO90">
        <v>0.73370000000000002</v>
      </c>
      <c r="AP90">
        <v>0.73729999999999996</v>
      </c>
      <c r="AQ90">
        <v>0.7409</v>
      </c>
      <c r="AR90">
        <v>0.74450000000000005</v>
      </c>
      <c r="AS90">
        <v>0.748</v>
      </c>
      <c r="AT90">
        <v>0.75139999999999996</v>
      </c>
      <c r="AU90">
        <v>0.75480000000000003</v>
      </c>
      <c r="AV90">
        <v>0.75819999999999999</v>
      </c>
      <c r="AW90">
        <v>0.76149999999999995</v>
      </c>
      <c r="AX90">
        <v>0.76470000000000005</v>
      </c>
      <c r="AY90">
        <v>0.76790000000000003</v>
      </c>
      <c r="AZ90">
        <v>0.77110000000000001</v>
      </c>
      <c r="BA90">
        <v>0.7742</v>
      </c>
      <c r="BB90">
        <v>0.77729999999999999</v>
      </c>
      <c r="BC90">
        <v>0.78029999999999999</v>
      </c>
      <c r="BD90">
        <v>0.7833</v>
      </c>
      <c r="BE90">
        <v>0.7863</v>
      </c>
      <c r="BF90">
        <v>0.78920000000000001</v>
      </c>
      <c r="BG90">
        <v>0.79210000000000003</v>
      </c>
      <c r="BH90">
        <v>0.79490000000000005</v>
      </c>
      <c r="BI90">
        <v>0.79769999999999996</v>
      </c>
      <c r="BJ90">
        <v>0.80049999999999999</v>
      </c>
      <c r="BK90">
        <v>0.80320000000000003</v>
      </c>
      <c r="BL90">
        <v>0.80589999999999995</v>
      </c>
      <c r="BM90">
        <v>0.80859999999999999</v>
      </c>
      <c r="BN90">
        <v>0.81120000000000003</v>
      </c>
      <c r="BO90">
        <v>0.81379999999999997</v>
      </c>
      <c r="BP90">
        <v>0.81640000000000001</v>
      </c>
      <c r="BQ90">
        <v>0.81889999999999996</v>
      </c>
      <c r="BR90">
        <v>0.82150000000000001</v>
      </c>
      <c r="BS90">
        <v>0.82399999999999995</v>
      </c>
      <c r="BT90">
        <v>0.82640000000000002</v>
      </c>
      <c r="BU90">
        <v>0.82879999999999998</v>
      </c>
      <c r="BV90">
        <v>0.83120000000000005</v>
      </c>
      <c r="BW90">
        <v>0.83360000000000001</v>
      </c>
      <c r="BX90">
        <v>0.83599999999999997</v>
      </c>
      <c r="BY90">
        <v>0.83830000000000005</v>
      </c>
      <c r="BZ90">
        <v>0.84060000000000001</v>
      </c>
      <c r="CA90">
        <v>0.84289999999999998</v>
      </c>
      <c r="CB90">
        <v>0.84509999999999996</v>
      </c>
      <c r="CC90">
        <v>0.84740000000000004</v>
      </c>
      <c r="CD90">
        <v>0.84960000000000002</v>
      </c>
      <c r="CE90">
        <v>0.85170000000000001</v>
      </c>
      <c r="CF90">
        <v>0.85389999999999999</v>
      </c>
      <c r="CG90">
        <v>0.85599999999999998</v>
      </c>
      <c r="CH90">
        <v>0.85819999999999996</v>
      </c>
      <c r="CI90">
        <v>0.86029999999999995</v>
      </c>
      <c r="CJ90">
        <v>0.86240000000000006</v>
      </c>
      <c r="CK90">
        <v>0.86439999999999995</v>
      </c>
      <c r="CL90">
        <v>0.86650000000000005</v>
      </c>
      <c r="CM90">
        <v>0.86850000000000005</v>
      </c>
      <c r="CN90">
        <v>0.87050000000000005</v>
      </c>
      <c r="CO90">
        <v>0.87250000000000005</v>
      </c>
      <c r="CP90">
        <v>0.87450000000000006</v>
      </c>
      <c r="CQ90">
        <v>0.87639999999999996</v>
      </c>
      <c r="CR90">
        <v>0.87839999999999996</v>
      </c>
      <c r="CS90">
        <v>0.88029999999999997</v>
      </c>
      <c r="CT90">
        <v>0.88219999999999998</v>
      </c>
      <c r="CU90">
        <v>0.8841</v>
      </c>
      <c r="CV90">
        <v>0.88600000000000001</v>
      </c>
      <c r="CW90">
        <v>0.88780000000000003</v>
      </c>
      <c r="CX90">
        <v>0.88970000000000005</v>
      </c>
      <c r="CY90">
        <v>0.89149999999999996</v>
      </c>
      <c r="CZ90">
        <v>0.89300000000000002</v>
      </c>
      <c r="DA90">
        <v>0.89500000000000002</v>
      </c>
      <c r="DB90">
        <v>0.89700000000000002</v>
      </c>
      <c r="DC90">
        <v>0.89900000000000002</v>
      </c>
      <c r="DD90">
        <v>0.90100000000000002</v>
      </c>
      <c r="DE90">
        <v>0.90200000000000002</v>
      </c>
      <c r="DF90">
        <v>0.90400000000000003</v>
      </c>
      <c r="DG90">
        <v>0.90600000000000003</v>
      </c>
      <c r="DH90">
        <v>0.90800000000000003</v>
      </c>
      <c r="DI90">
        <v>0.90900000000000003</v>
      </c>
    </row>
    <row r="91" spans="3:113" x14ac:dyDescent="0.25">
      <c r="C91">
        <v>38.018999999999998</v>
      </c>
      <c r="D91">
        <v>0.54220000000000002</v>
      </c>
      <c r="E91">
        <v>0.54930000000000001</v>
      </c>
      <c r="F91">
        <v>0.55630000000000002</v>
      </c>
      <c r="G91">
        <v>0.56320000000000003</v>
      </c>
      <c r="H91">
        <v>0.56989999999999996</v>
      </c>
      <c r="I91">
        <v>0.57640000000000002</v>
      </c>
      <c r="J91">
        <v>0.58289999999999997</v>
      </c>
      <c r="K91">
        <v>0.58919999999999995</v>
      </c>
      <c r="L91">
        <v>0.59530000000000005</v>
      </c>
      <c r="M91">
        <v>0.60140000000000005</v>
      </c>
      <c r="N91">
        <v>0.60729999999999995</v>
      </c>
      <c r="O91">
        <v>0.61309999999999998</v>
      </c>
      <c r="P91">
        <v>0.61880000000000002</v>
      </c>
      <c r="Q91">
        <v>0.62439999999999996</v>
      </c>
      <c r="R91">
        <v>0.62990000000000002</v>
      </c>
      <c r="S91">
        <v>0.63529999999999998</v>
      </c>
      <c r="T91">
        <v>0.64059999999999995</v>
      </c>
      <c r="U91">
        <v>0.64570000000000005</v>
      </c>
      <c r="V91">
        <v>0.65080000000000005</v>
      </c>
      <c r="W91">
        <v>0.65580000000000005</v>
      </c>
      <c r="X91">
        <v>0.66069999999999995</v>
      </c>
      <c r="Y91">
        <v>0.66559999999999997</v>
      </c>
      <c r="Z91">
        <v>0.67030000000000001</v>
      </c>
      <c r="AA91">
        <v>0.67500000000000004</v>
      </c>
      <c r="AB91">
        <v>0.67949999999999999</v>
      </c>
      <c r="AC91">
        <v>0.68400000000000005</v>
      </c>
      <c r="AD91">
        <v>0.6885</v>
      </c>
      <c r="AE91">
        <v>0.69279999999999997</v>
      </c>
      <c r="AF91">
        <v>0.69710000000000005</v>
      </c>
      <c r="AG91">
        <v>0.70130000000000003</v>
      </c>
      <c r="AH91">
        <v>0.70540000000000003</v>
      </c>
      <c r="AI91">
        <v>0.70950000000000002</v>
      </c>
      <c r="AJ91">
        <v>0.71350000000000002</v>
      </c>
      <c r="AK91">
        <v>0.71750000000000003</v>
      </c>
      <c r="AL91">
        <v>0.72140000000000004</v>
      </c>
      <c r="AM91">
        <v>0.72519999999999996</v>
      </c>
      <c r="AN91">
        <v>0.72889999999999999</v>
      </c>
      <c r="AO91">
        <v>0.73270000000000002</v>
      </c>
      <c r="AP91">
        <v>0.73629999999999995</v>
      </c>
      <c r="AQ91">
        <v>0.7399</v>
      </c>
      <c r="AR91">
        <v>0.74339999999999995</v>
      </c>
      <c r="AS91">
        <v>0.74690000000000001</v>
      </c>
      <c r="AT91">
        <v>0.75039999999999996</v>
      </c>
      <c r="AU91">
        <v>0.75380000000000003</v>
      </c>
      <c r="AV91">
        <v>0.7571</v>
      </c>
      <c r="AW91">
        <v>0.76039999999999996</v>
      </c>
      <c r="AX91">
        <v>0.76370000000000005</v>
      </c>
      <c r="AY91">
        <v>0.76690000000000003</v>
      </c>
      <c r="AZ91">
        <v>0.77</v>
      </c>
      <c r="BA91">
        <v>0.77310000000000001</v>
      </c>
      <c r="BB91">
        <v>0.7762</v>
      </c>
      <c r="BC91">
        <v>0.7792</v>
      </c>
      <c r="BD91">
        <v>0.78220000000000001</v>
      </c>
      <c r="BE91">
        <v>0.78520000000000001</v>
      </c>
      <c r="BF91">
        <v>0.78810000000000002</v>
      </c>
      <c r="BG91">
        <v>0.79100000000000004</v>
      </c>
      <c r="BH91">
        <v>0.79379999999999995</v>
      </c>
      <c r="BI91">
        <v>0.79659999999999997</v>
      </c>
      <c r="BJ91">
        <v>0.7994</v>
      </c>
      <c r="BK91">
        <v>0.80210000000000004</v>
      </c>
      <c r="BL91">
        <v>0.80479999999999996</v>
      </c>
      <c r="BM91">
        <v>0.8075</v>
      </c>
      <c r="BN91">
        <v>0.81010000000000004</v>
      </c>
      <c r="BO91">
        <v>0.81269999999999998</v>
      </c>
      <c r="BP91">
        <v>0.81530000000000002</v>
      </c>
      <c r="BQ91">
        <v>0.81779999999999997</v>
      </c>
      <c r="BR91">
        <v>0.82030000000000003</v>
      </c>
      <c r="BS91">
        <v>0.82279999999999998</v>
      </c>
      <c r="BT91">
        <v>0.82530000000000003</v>
      </c>
      <c r="BU91">
        <v>0.82769999999999999</v>
      </c>
      <c r="BV91">
        <v>0.83009999999999995</v>
      </c>
      <c r="BW91">
        <v>0.83250000000000002</v>
      </c>
      <c r="BX91">
        <v>0.83479999999999999</v>
      </c>
      <c r="BY91">
        <v>0.83709999999999996</v>
      </c>
      <c r="BZ91">
        <v>0.83940000000000003</v>
      </c>
      <c r="CA91">
        <v>0.8417</v>
      </c>
      <c r="CB91">
        <v>0.84389999999999998</v>
      </c>
      <c r="CC91">
        <v>0.84619999999999995</v>
      </c>
      <c r="CD91">
        <v>0.84840000000000004</v>
      </c>
      <c r="CE91">
        <v>0.85060000000000002</v>
      </c>
      <c r="CF91">
        <v>0.85270000000000001</v>
      </c>
      <c r="CG91">
        <v>0.85489999999999999</v>
      </c>
      <c r="CH91">
        <v>0.85699999999999998</v>
      </c>
      <c r="CI91">
        <v>0.85909999999999997</v>
      </c>
      <c r="CJ91">
        <v>0.86119999999999997</v>
      </c>
      <c r="CK91">
        <v>0.86319999999999997</v>
      </c>
      <c r="CL91">
        <v>0.86529999999999996</v>
      </c>
      <c r="CM91">
        <v>0.86729999999999996</v>
      </c>
      <c r="CN91">
        <v>0.86929999999999996</v>
      </c>
      <c r="CO91">
        <v>0.87129999999999996</v>
      </c>
      <c r="CP91">
        <v>0.87319999999999998</v>
      </c>
      <c r="CQ91">
        <v>0.87519999999999998</v>
      </c>
      <c r="CR91">
        <v>0.87709999999999999</v>
      </c>
      <c r="CS91">
        <v>0.87909999999999999</v>
      </c>
      <c r="CT91">
        <v>0.88100000000000001</v>
      </c>
      <c r="CU91">
        <v>0.88290000000000002</v>
      </c>
      <c r="CV91">
        <v>0.88470000000000004</v>
      </c>
      <c r="CW91">
        <v>0.88660000000000005</v>
      </c>
      <c r="CX91">
        <v>0.88849999999999996</v>
      </c>
      <c r="CY91">
        <v>0.89029999999999998</v>
      </c>
      <c r="CZ91">
        <v>0.89200000000000002</v>
      </c>
      <c r="DA91">
        <v>0.89400000000000002</v>
      </c>
      <c r="DB91">
        <v>0.89600000000000002</v>
      </c>
      <c r="DC91">
        <v>0.89800000000000002</v>
      </c>
      <c r="DD91">
        <v>0.89900000000000002</v>
      </c>
      <c r="DE91">
        <v>0.90100000000000002</v>
      </c>
      <c r="DF91">
        <v>0.90300000000000002</v>
      </c>
      <c r="DG91">
        <v>0.90500000000000003</v>
      </c>
      <c r="DH91">
        <v>0.90600000000000003</v>
      </c>
      <c r="DI91">
        <v>0.90800000000000003</v>
      </c>
    </row>
    <row r="92" spans="3:113" x14ac:dyDescent="0.25">
      <c r="C92">
        <v>40.738</v>
      </c>
      <c r="D92">
        <v>0.54149999999999998</v>
      </c>
      <c r="E92">
        <v>0.54859999999999998</v>
      </c>
      <c r="F92">
        <v>0.55559999999999998</v>
      </c>
      <c r="G92">
        <v>0.56240000000000001</v>
      </c>
      <c r="H92">
        <v>0.56910000000000005</v>
      </c>
      <c r="I92">
        <v>0.5756</v>
      </c>
      <c r="J92">
        <v>0.58209999999999995</v>
      </c>
      <c r="K92">
        <v>0.58830000000000005</v>
      </c>
      <c r="L92">
        <v>0.59450000000000003</v>
      </c>
      <c r="M92">
        <v>0.60050000000000003</v>
      </c>
      <c r="N92">
        <v>0.60650000000000004</v>
      </c>
      <c r="O92">
        <v>0.61229999999999996</v>
      </c>
      <c r="P92">
        <v>0.61799999999999999</v>
      </c>
      <c r="Q92">
        <v>0.62350000000000005</v>
      </c>
      <c r="R92">
        <v>0.629</v>
      </c>
      <c r="S92">
        <v>0.63439999999999996</v>
      </c>
      <c r="T92">
        <v>0.63970000000000005</v>
      </c>
      <c r="U92">
        <v>0.64490000000000003</v>
      </c>
      <c r="V92">
        <v>0.64990000000000003</v>
      </c>
      <c r="W92">
        <v>0.65490000000000004</v>
      </c>
      <c r="X92">
        <v>0.65980000000000005</v>
      </c>
      <c r="Y92">
        <v>0.66469999999999996</v>
      </c>
      <c r="Z92">
        <v>0.6694</v>
      </c>
      <c r="AA92">
        <v>0.67400000000000004</v>
      </c>
      <c r="AB92">
        <v>0.67859999999999998</v>
      </c>
      <c r="AC92">
        <v>0.68310000000000004</v>
      </c>
      <c r="AD92">
        <v>0.6875</v>
      </c>
      <c r="AE92">
        <v>0.69189999999999996</v>
      </c>
      <c r="AF92">
        <v>0.69610000000000005</v>
      </c>
      <c r="AG92">
        <v>0.70030000000000003</v>
      </c>
      <c r="AH92">
        <v>0.70450000000000002</v>
      </c>
      <c r="AI92">
        <v>0.70850000000000002</v>
      </c>
      <c r="AJ92">
        <v>0.71260000000000001</v>
      </c>
      <c r="AK92">
        <v>0.71650000000000003</v>
      </c>
      <c r="AL92">
        <v>0.72040000000000004</v>
      </c>
      <c r="AM92">
        <v>0.72419999999999995</v>
      </c>
      <c r="AN92">
        <v>0.72789999999999999</v>
      </c>
      <c r="AO92">
        <v>0.73170000000000002</v>
      </c>
      <c r="AP92">
        <v>0.73529999999999995</v>
      </c>
      <c r="AQ92">
        <v>0.7389</v>
      </c>
      <c r="AR92">
        <v>0.74239999999999995</v>
      </c>
      <c r="AS92">
        <v>0.74590000000000001</v>
      </c>
      <c r="AT92">
        <v>0.74929999999999997</v>
      </c>
      <c r="AU92">
        <v>0.75270000000000004</v>
      </c>
      <c r="AV92">
        <v>0.75609999999999999</v>
      </c>
      <c r="AW92">
        <v>0.75939999999999996</v>
      </c>
      <c r="AX92">
        <v>0.76259999999999994</v>
      </c>
      <c r="AY92">
        <v>0.76580000000000004</v>
      </c>
      <c r="AZ92">
        <v>0.76900000000000002</v>
      </c>
      <c r="BA92">
        <v>0.77210000000000001</v>
      </c>
      <c r="BB92">
        <v>0.77510000000000001</v>
      </c>
      <c r="BC92">
        <v>0.7782</v>
      </c>
      <c r="BD92">
        <v>0.78120000000000001</v>
      </c>
      <c r="BE92">
        <v>0.78410000000000002</v>
      </c>
      <c r="BF92">
        <v>0.78700000000000003</v>
      </c>
      <c r="BG92">
        <v>0.78990000000000005</v>
      </c>
      <c r="BH92">
        <v>0.79269999999999996</v>
      </c>
      <c r="BI92">
        <v>0.79549999999999998</v>
      </c>
      <c r="BJ92">
        <v>0.79830000000000001</v>
      </c>
      <c r="BK92">
        <v>0.80100000000000005</v>
      </c>
      <c r="BL92">
        <v>0.80369999999999997</v>
      </c>
      <c r="BM92">
        <v>0.80640000000000001</v>
      </c>
      <c r="BN92">
        <v>0.80900000000000005</v>
      </c>
      <c r="BO92">
        <v>0.81159999999999999</v>
      </c>
      <c r="BP92">
        <v>0.81420000000000003</v>
      </c>
      <c r="BQ92">
        <v>0.81669999999999998</v>
      </c>
      <c r="BR92">
        <v>0.81920000000000004</v>
      </c>
      <c r="BS92">
        <v>0.82169999999999999</v>
      </c>
      <c r="BT92">
        <v>0.82410000000000005</v>
      </c>
      <c r="BU92">
        <v>0.8266</v>
      </c>
      <c r="BV92">
        <v>0.82889999999999997</v>
      </c>
      <c r="BW92">
        <v>0.83130000000000004</v>
      </c>
      <c r="BX92">
        <v>0.8337</v>
      </c>
      <c r="BY92">
        <v>0.83599999999999997</v>
      </c>
      <c r="BZ92">
        <v>0.83830000000000005</v>
      </c>
      <c r="CA92">
        <v>0.84050000000000002</v>
      </c>
      <c r="CB92">
        <v>0.84279999999999999</v>
      </c>
      <c r="CC92">
        <v>0.84499999999999997</v>
      </c>
      <c r="CD92">
        <v>0.84719999999999995</v>
      </c>
      <c r="CE92">
        <v>0.84940000000000004</v>
      </c>
      <c r="CF92">
        <v>0.85160000000000002</v>
      </c>
      <c r="CG92">
        <v>0.85370000000000001</v>
      </c>
      <c r="CH92">
        <v>0.85580000000000001</v>
      </c>
      <c r="CI92">
        <v>0.8579</v>
      </c>
      <c r="CJ92">
        <v>0.86</v>
      </c>
      <c r="CK92">
        <v>0.86199999999999999</v>
      </c>
      <c r="CL92">
        <v>0.86409999999999998</v>
      </c>
      <c r="CM92">
        <v>0.86609999999999998</v>
      </c>
      <c r="CN92">
        <v>0.86809999999999998</v>
      </c>
      <c r="CO92">
        <v>0.87009999999999998</v>
      </c>
      <c r="CP92">
        <v>0.872</v>
      </c>
      <c r="CQ92">
        <v>0.874</v>
      </c>
      <c r="CR92">
        <v>0.87590000000000001</v>
      </c>
      <c r="CS92">
        <v>0.87790000000000001</v>
      </c>
      <c r="CT92">
        <v>0.87980000000000003</v>
      </c>
      <c r="CU92">
        <v>0.88170000000000004</v>
      </c>
      <c r="CV92">
        <v>0.88349999999999995</v>
      </c>
      <c r="CW92">
        <v>0.88539999999999996</v>
      </c>
      <c r="CX92">
        <v>0.88719999999999999</v>
      </c>
      <c r="CY92">
        <v>0.8891</v>
      </c>
      <c r="CZ92">
        <v>0.89100000000000001</v>
      </c>
      <c r="DA92">
        <v>0.89300000000000002</v>
      </c>
      <c r="DB92">
        <v>0.89500000000000002</v>
      </c>
      <c r="DC92">
        <v>0.89600000000000002</v>
      </c>
      <c r="DD92">
        <v>0.89800000000000002</v>
      </c>
      <c r="DE92">
        <v>0.9</v>
      </c>
      <c r="DF92">
        <v>0.90200000000000002</v>
      </c>
      <c r="DG92">
        <v>0.90300000000000002</v>
      </c>
      <c r="DH92">
        <v>0.90500000000000003</v>
      </c>
      <c r="DI92">
        <v>0.90700000000000003</v>
      </c>
    </row>
    <row r="93" spans="3:113" x14ac:dyDescent="0.25">
      <c r="C93">
        <v>43.652000000000001</v>
      </c>
      <c r="D93">
        <v>0.54069999999999996</v>
      </c>
      <c r="E93">
        <v>0.54790000000000005</v>
      </c>
      <c r="F93">
        <v>0.55479999999999996</v>
      </c>
      <c r="G93">
        <v>0.56159999999999999</v>
      </c>
      <c r="H93">
        <v>0.56830000000000003</v>
      </c>
      <c r="I93">
        <v>0.57489999999999997</v>
      </c>
      <c r="J93">
        <v>0.58130000000000004</v>
      </c>
      <c r="K93">
        <v>0.58750000000000002</v>
      </c>
      <c r="L93">
        <v>0.59370000000000001</v>
      </c>
      <c r="M93">
        <v>0.59970000000000001</v>
      </c>
      <c r="N93">
        <v>0.60560000000000003</v>
      </c>
      <c r="O93">
        <v>0.61140000000000005</v>
      </c>
      <c r="P93">
        <v>0.61709999999999998</v>
      </c>
      <c r="Q93">
        <v>0.62270000000000003</v>
      </c>
      <c r="R93">
        <v>0.62819999999999998</v>
      </c>
      <c r="S93">
        <v>0.63349999999999995</v>
      </c>
      <c r="T93">
        <v>0.63880000000000003</v>
      </c>
      <c r="U93">
        <v>0.64400000000000002</v>
      </c>
      <c r="V93">
        <v>0.64910000000000001</v>
      </c>
      <c r="W93">
        <v>0.65400000000000003</v>
      </c>
      <c r="X93">
        <v>0.65890000000000004</v>
      </c>
      <c r="Y93">
        <v>0.66379999999999995</v>
      </c>
      <c r="Z93">
        <v>0.66849999999999998</v>
      </c>
      <c r="AA93">
        <v>0.67310000000000003</v>
      </c>
      <c r="AB93">
        <v>0.67769999999999997</v>
      </c>
      <c r="AC93">
        <v>0.68220000000000003</v>
      </c>
      <c r="AD93">
        <v>0.68659999999999999</v>
      </c>
      <c r="AE93">
        <v>0.69089999999999996</v>
      </c>
      <c r="AF93">
        <v>0.69520000000000004</v>
      </c>
      <c r="AG93">
        <v>0.69940000000000002</v>
      </c>
      <c r="AH93">
        <v>0.70350000000000001</v>
      </c>
      <c r="AI93">
        <v>0.70760000000000001</v>
      </c>
      <c r="AJ93">
        <v>0.71160000000000001</v>
      </c>
      <c r="AK93">
        <v>0.71550000000000002</v>
      </c>
      <c r="AL93">
        <v>0.71940000000000004</v>
      </c>
      <c r="AM93">
        <v>0.72319999999999995</v>
      </c>
      <c r="AN93">
        <v>0.72699999999999998</v>
      </c>
      <c r="AO93">
        <v>0.73070000000000002</v>
      </c>
      <c r="AP93">
        <v>0.73429999999999995</v>
      </c>
      <c r="AQ93">
        <v>0.7379</v>
      </c>
      <c r="AR93">
        <v>0.74139999999999995</v>
      </c>
      <c r="AS93">
        <v>0.74490000000000001</v>
      </c>
      <c r="AT93">
        <v>0.74829999999999997</v>
      </c>
      <c r="AU93">
        <v>0.75170000000000003</v>
      </c>
      <c r="AV93">
        <v>0.755</v>
      </c>
      <c r="AW93">
        <v>0.75829999999999997</v>
      </c>
      <c r="AX93">
        <v>0.76160000000000005</v>
      </c>
      <c r="AY93">
        <v>0.76480000000000004</v>
      </c>
      <c r="AZ93">
        <v>0.76790000000000003</v>
      </c>
      <c r="BA93">
        <v>0.77100000000000002</v>
      </c>
      <c r="BB93">
        <v>0.77410000000000001</v>
      </c>
      <c r="BC93">
        <v>0.77710000000000001</v>
      </c>
      <c r="BD93">
        <v>0.78010000000000002</v>
      </c>
      <c r="BE93">
        <v>0.78300000000000003</v>
      </c>
      <c r="BF93">
        <v>0.78590000000000004</v>
      </c>
      <c r="BG93">
        <v>0.78879999999999995</v>
      </c>
      <c r="BH93">
        <v>0.79159999999999997</v>
      </c>
      <c r="BI93">
        <v>0.7944</v>
      </c>
      <c r="BJ93">
        <v>0.79720000000000002</v>
      </c>
      <c r="BK93">
        <v>0.79990000000000006</v>
      </c>
      <c r="BL93">
        <v>0.80259999999999998</v>
      </c>
      <c r="BM93">
        <v>0.80530000000000002</v>
      </c>
      <c r="BN93">
        <v>0.80789999999999995</v>
      </c>
      <c r="BO93">
        <v>0.8105</v>
      </c>
      <c r="BP93">
        <v>0.81310000000000004</v>
      </c>
      <c r="BQ93">
        <v>0.81559999999999999</v>
      </c>
      <c r="BR93">
        <v>0.81810000000000005</v>
      </c>
      <c r="BS93">
        <v>0.8206</v>
      </c>
      <c r="BT93">
        <v>0.82299999999999995</v>
      </c>
      <c r="BU93">
        <v>0.82540000000000002</v>
      </c>
      <c r="BV93">
        <v>0.82779999999999998</v>
      </c>
      <c r="BW93">
        <v>0.83020000000000005</v>
      </c>
      <c r="BX93">
        <v>0.83250000000000002</v>
      </c>
      <c r="BY93">
        <v>0.83479999999999999</v>
      </c>
      <c r="BZ93">
        <v>0.83709999999999996</v>
      </c>
      <c r="CA93">
        <v>0.83940000000000003</v>
      </c>
      <c r="CB93">
        <v>0.84160000000000001</v>
      </c>
      <c r="CC93">
        <v>0.84389999999999998</v>
      </c>
      <c r="CD93">
        <v>0.84609999999999996</v>
      </c>
      <c r="CE93">
        <v>0.84819999999999995</v>
      </c>
      <c r="CF93">
        <v>0.85040000000000004</v>
      </c>
      <c r="CG93">
        <v>0.85250000000000004</v>
      </c>
      <c r="CH93">
        <v>0.85460000000000003</v>
      </c>
      <c r="CI93">
        <v>0.85670000000000002</v>
      </c>
      <c r="CJ93">
        <v>0.85880000000000001</v>
      </c>
      <c r="CK93">
        <v>0.8609</v>
      </c>
      <c r="CL93">
        <v>0.8629</v>
      </c>
      <c r="CM93">
        <v>0.8649</v>
      </c>
      <c r="CN93">
        <v>0.8669</v>
      </c>
      <c r="CO93">
        <v>0.86890000000000001</v>
      </c>
      <c r="CP93">
        <v>0.87090000000000001</v>
      </c>
      <c r="CQ93">
        <v>0.87280000000000002</v>
      </c>
      <c r="CR93">
        <v>0.87470000000000003</v>
      </c>
      <c r="CS93">
        <v>0.87670000000000003</v>
      </c>
      <c r="CT93">
        <v>0.87860000000000005</v>
      </c>
      <c r="CU93">
        <v>0.88049999999999995</v>
      </c>
      <c r="CV93">
        <v>0.88229999999999997</v>
      </c>
      <c r="CW93">
        <v>0.88419999999999999</v>
      </c>
      <c r="CX93">
        <v>0.88600000000000001</v>
      </c>
      <c r="CY93">
        <v>0.88790000000000002</v>
      </c>
      <c r="CZ93">
        <v>0.89</v>
      </c>
      <c r="DA93">
        <v>0.89200000000000002</v>
      </c>
      <c r="DB93">
        <v>0.89300000000000002</v>
      </c>
      <c r="DC93">
        <v>0.89500000000000002</v>
      </c>
      <c r="DD93">
        <v>0.89700000000000002</v>
      </c>
      <c r="DE93">
        <v>0.89900000000000002</v>
      </c>
      <c r="DF93">
        <v>0.9</v>
      </c>
      <c r="DG93">
        <v>0.90200000000000002</v>
      </c>
      <c r="DH93">
        <v>0.90400000000000003</v>
      </c>
      <c r="DI93">
        <v>0.90600000000000003</v>
      </c>
    </row>
    <row r="94" spans="3:113" x14ac:dyDescent="0.25">
      <c r="C94">
        <v>46.774000000000001</v>
      </c>
      <c r="D94">
        <v>0.54</v>
      </c>
      <c r="E94">
        <v>0.54710000000000003</v>
      </c>
      <c r="F94">
        <v>0.55410000000000004</v>
      </c>
      <c r="G94">
        <v>0.56089999999999995</v>
      </c>
      <c r="H94">
        <v>0.56759999999999999</v>
      </c>
      <c r="I94">
        <v>0.57410000000000005</v>
      </c>
      <c r="J94">
        <v>0.58050000000000002</v>
      </c>
      <c r="K94">
        <v>0.58679999999999999</v>
      </c>
      <c r="L94">
        <v>0.59289999999999998</v>
      </c>
      <c r="M94">
        <v>0.59889999999999999</v>
      </c>
      <c r="N94">
        <v>0.6048</v>
      </c>
      <c r="O94">
        <v>0.61060000000000003</v>
      </c>
      <c r="P94">
        <v>0.61629999999999996</v>
      </c>
      <c r="Q94">
        <v>0.62190000000000001</v>
      </c>
      <c r="R94">
        <v>0.62729999999999997</v>
      </c>
      <c r="S94">
        <v>0.63270000000000004</v>
      </c>
      <c r="T94">
        <v>0.63790000000000002</v>
      </c>
      <c r="U94">
        <v>0.6431</v>
      </c>
      <c r="V94">
        <v>0.6482</v>
      </c>
      <c r="W94">
        <v>0.6532</v>
      </c>
      <c r="X94">
        <v>0.65810000000000002</v>
      </c>
      <c r="Y94">
        <v>0.66290000000000004</v>
      </c>
      <c r="Z94">
        <v>0.66759999999999997</v>
      </c>
      <c r="AA94">
        <v>0.67220000000000002</v>
      </c>
      <c r="AB94">
        <v>0.67679999999999996</v>
      </c>
      <c r="AC94">
        <v>0.68130000000000002</v>
      </c>
      <c r="AD94">
        <v>0.68569999999999998</v>
      </c>
      <c r="AE94">
        <v>0.69</v>
      </c>
      <c r="AF94">
        <v>0.69430000000000003</v>
      </c>
      <c r="AG94">
        <v>0.69850000000000001</v>
      </c>
      <c r="AH94">
        <v>0.7026</v>
      </c>
      <c r="AI94">
        <v>0.70660000000000001</v>
      </c>
      <c r="AJ94">
        <v>0.71060000000000001</v>
      </c>
      <c r="AK94">
        <v>0.71460000000000001</v>
      </c>
      <c r="AL94">
        <v>0.71840000000000004</v>
      </c>
      <c r="AM94">
        <v>0.72219999999999995</v>
      </c>
      <c r="AN94">
        <v>0.72599999999999998</v>
      </c>
      <c r="AO94">
        <v>0.72970000000000002</v>
      </c>
      <c r="AP94">
        <v>0.73329999999999995</v>
      </c>
      <c r="AQ94">
        <v>0.7369</v>
      </c>
      <c r="AR94">
        <v>0.74039999999999995</v>
      </c>
      <c r="AS94">
        <v>0.74390000000000001</v>
      </c>
      <c r="AT94">
        <v>0.74729999999999996</v>
      </c>
      <c r="AU94">
        <v>0.75070000000000003</v>
      </c>
      <c r="AV94">
        <v>0.754</v>
      </c>
      <c r="AW94">
        <v>0.75729999999999997</v>
      </c>
      <c r="AX94">
        <v>0.76049999999999995</v>
      </c>
      <c r="AY94">
        <v>0.76370000000000005</v>
      </c>
      <c r="AZ94">
        <v>0.76690000000000003</v>
      </c>
      <c r="BA94">
        <v>0.77</v>
      </c>
      <c r="BB94">
        <v>0.77300000000000002</v>
      </c>
      <c r="BC94">
        <v>0.77610000000000001</v>
      </c>
      <c r="BD94">
        <v>0.77900000000000003</v>
      </c>
      <c r="BE94">
        <v>0.78200000000000003</v>
      </c>
      <c r="BF94">
        <v>0.78490000000000004</v>
      </c>
      <c r="BG94">
        <v>0.78769999999999996</v>
      </c>
      <c r="BH94">
        <v>0.79059999999999997</v>
      </c>
      <c r="BI94">
        <v>0.79339999999999999</v>
      </c>
      <c r="BJ94">
        <v>0.79610000000000003</v>
      </c>
      <c r="BK94">
        <v>0.79879999999999995</v>
      </c>
      <c r="BL94">
        <v>0.80149999999999999</v>
      </c>
      <c r="BM94">
        <v>0.80420000000000003</v>
      </c>
      <c r="BN94">
        <v>0.80679999999999996</v>
      </c>
      <c r="BO94">
        <v>0.80940000000000001</v>
      </c>
      <c r="BP94">
        <v>0.81200000000000006</v>
      </c>
      <c r="BQ94">
        <v>0.8145</v>
      </c>
      <c r="BR94">
        <v>0.81699999999999995</v>
      </c>
      <c r="BS94">
        <v>0.81950000000000001</v>
      </c>
      <c r="BT94">
        <v>0.82189999999999996</v>
      </c>
      <c r="BU94">
        <v>0.82430000000000003</v>
      </c>
      <c r="BV94">
        <v>0.82669999999999999</v>
      </c>
      <c r="BW94">
        <v>0.82909999999999995</v>
      </c>
      <c r="BX94">
        <v>0.83140000000000003</v>
      </c>
      <c r="BY94">
        <v>0.8337</v>
      </c>
      <c r="BZ94">
        <v>0.83599999999999997</v>
      </c>
      <c r="CA94">
        <v>0.83830000000000005</v>
      </c>
      <c r="CB94">
        <v>0.84050000000000002</v>
      </c>
      <c r="CC94">
        <v>0.8427</v>
      </c>
      <c r="CD94">
        <v>0.84489999999999998</v>
      </c>
      <c r="CE94">
        <v>0.84709999999999996</v>
      </c>
      <c r="CF94">
        <v>0.84930000000000005</v>
      </c>
      <c r="CG94">
        <v>0.85140000000000005</v>
      </c>
      <c r="CH94">
        <v>0.85350000000000004</v>
      </c>
      <c r="CI94">
        <v>0.85560000000000003</v>
      </c>
      <c r="CJ94">
        <v>0.85770000000000002</v>
      </c>
      <c r="CK94">
        <v>0.85970000000000002</v>
      </c>
      <c r="CL94">
        <v>0.86170000000000002</v>
      </c>
      <c r="CM94">
        <v>0.86380000000000001</v>
      </c>
      <c r="CN94">
        <v>0.86580000000000001</v>
      </c>
      <c r="CO94">
        <v>0.86770000000000003</v>
      </c>
      <c r="CP94">
        <v>0.86970000000000003</v>
      </c>
      <c r="CQ94">
        <v>0.87160000000000004</v>
      </c>
      <c r="CR94">
        <v>0.87360000000000004</v>
      </c>
      <c r="CS94">
        <v>0.87549999999999994</v>
      </c>
      <c r="CT94">
        <v>0.87739999999999996</v>
      </c>
      <c r="CU94">
        <v>0.87929999999999997</v>
      </c>
      <c r="CV94">
        <v>0.88109999999999999</v>
      </c>
      <c r="CW94">
        <v>0.88300000000000001</v>
      </c>
      <c r="CX94">
        <v>0.88480000000000003</v>
      </c>
      <c r="CY94">
        <v>0.88670000000000004</v>
      </c>
      <c r="CZ94">
        <v>0.88900000000000001</v>
      </c>
      <c r="DA94">
        <v>0.89</v>
      </c>
      <c r="DB94">
        <v>0.89200000000000002</v>
      </c>
      <c r="DC94">
        <v>0.89400000000000002</v>
      </c>
      <c r="DD94">
        <v>0.89600000000000002</v>
      </c>
      <c r="DE94">
        <v>0.89700000000000002</v>
      </c>
      <c r="DF94">
        <v>0.89900000000000002</v>
      </c>
      <c r="DG94">
        <v>0.90100000000000002</v>
      </c>
      <c r="DH94">
        <v>0.90300000000000002</v>
      </c>
      <c r="DI94">
        <v>0.90400000000000003</v>
      </c>
    </row>
    <row r="95" spans="3:113" x14ac:dyDescent="0.25">
      <c r="C95">
        <v>50.119</v>
      </c>
      <c r="D95">
        <v>0.5393</v>
      </c>
      <c r="E95">
        <v>0.5464</v>
      </c>
      <c r="F95">
        <v>0.55330000000000001</v>
      </c>
      <c r="G95">
        <v>0.56010000000000004</v>
      </c>
      <c r="H95">
        <v>0.56679999999999997</v>
      </c>
      <c r="I95">
        <v>0.57330000000000003</v>
      </c>
      <c r="J95">
        <v>0.57969999999999999</v>
      </c>
      <c r="K95">
        <v>0.58599999999999997</v>
      </c>
      <c r="L95">
        <v>0.59209999999999996</v>
      </c>
      <c r="M95">
        <v>0.59809999999999997</v>
      </c>
      <c r="N95">
        <v>0.60399999999999998</v>
      </c>
      <c r="O95">
        <v>0.60980000000000001</v>
      </c>
      <c r="P95">
        <v>0.61550000000000005</v>
      </c>
      <c r="Q95">
        <v>0.621</v>
      </c>
      <c r="R95">
        <v>0.62649999999999995</v>
      </c>
      <c r="S95">
        <v>0.63180000000000003</v>
      </c>
      <c r="T95">
        <v>0.6371</v>
      </c>
      <c r="U95">
        <v>0.64229999999999998</v>
      </c>
      <c r="V95">
        <v>0.64729999999999999</v>
      </c>
      <c r="W95">
        <v>0.65229999999999999</v>
      </c>
      <c r="X95">
        <v>0.65720000000000001</v>
      </c>
      <c r="Y95">
        <v>0.66200000000000003</v>
      </c>
      <c r="Z95">
        <v>0.66669999999999996</v>
      </c>
      <c r="AA95">
        <v>0.67130000000000001</v>
      </c>
      <c r="AB95">
        <v>0.67589999999999995</v>
      </c>
      <c r="AC95">
        <v>0.6804</v>
      </c>
      <c r="AD95">
        <v>0.68479999999999996</v>
      </c>
      <c r="AE95">
        <v>0.68910000000000005</v>
      </c>
      <c r="AF95">
        <v>0.69330000000000003</v>
      </c>
      <c r="AG95">
        <v>0.69750000000000001</v>
      </c>
      <c r="AH95">
        <v>0.70169999999999999</v>
      </c>
      <c r="AI95">
        <v>0.70569999999999999</v>
      </c>
      <c r="AJ95">
        <v>0.7097</v>
      </c>
      <c r="AK95">
        <v>0.71360000000000001</v>
      </c>
      <c r="AL95">
        <v>0.71750000000000003</v>
      </c>
      <c r="AM95">
        <v>0.72130000000000005</v>
      </c>
      <c r="AN95">
        <v>0.72499999999999998</v>
      </c>
      <c r="AO95">
        <v>0.72870000000000001</v>
      </c>
      <c r="AP95">
        <v>0.73229999999999995</v>
      </c>
      <c r="AQ95">
        <v>0.7359</v>
      </c>
      <c r="AR95">
        <v>0.73939999999999995</v>
      </c>
      <c r="AS95">
        <v>0.7429</v>
      </c>
      <c r="AT95">
        <v>0.74629999999999996</v>
      </c>
      <c r="AU95">
        <v>0.74970000000000003</v>
      </c>
      <c r="AV95">
        <v>0.753</v>
      </c>
      <c r="AW95">
        <v>0.75629999999999997</v>
      </c>
      <c r="AX95">
        <v>0.75949999999999995</v>
      </c>
      <c r="AY95">
        <v>0.76270000000000004</v>
      </c>
      <c r="AZ95">
        <v>0.76590000000000003</v>
      </c>
      <c r="BA95">
        <v>0.76900000000000002</v>
      </c>
      <c r="BB95">
        <v>0.77200000000000002</v>
      </c>
      <c r="BC95">
        <v>0.77500000000000002</v>
      </c>
      <c r="BD95">
        <v>0.77800000000000002</v>
      </c>
      <c r="BE95">
        <v>0.78090000000000004</v>
      </c>
      <c r="BF95">
        <v>0.78380000000000005</v>
      </c>
      <c r="BG95">
        <v>0.78669999999999995</v>
      </c>
      <c r="BH95">
        <v>0.78949999999999998</v>
      </c>
      <c r="BI95">
        <v>0.7923</v>
      </c>
      <c r="BJ95">
        <v>0.79510000000000003</v>
      </c>
      <c r="BK95">
        <v>0.79779999999999995</v>
      </c>
      <c r="BL95">
        <v>0.80049999999999999</v>
      </c>
      <c r="BM95">
        <v>0.80310000000000004</v>
      </c>
      <c r="BN95">
        <v>0.80569999999999997</v>
      </c>
      <c r="BO95">
        <v>0.80830000000000002</v>
      </c>
      <c r="BP95">
        <v>0.81089999999999995</v>
      </c>
      <c r="BQ95">
        <v>0.81340000000000001</v>
      </c>
      <c r="BR95">
        <v>0.81589999999999996</v>
      </c>
      <c r="BS95">
        <v>0.81840000000000002</v>
      </c>
      <c r="BT95">
        <v>0.82079999999999997</v>
      </c>
      <c r="BU95">
        <v>0.82320000000000004</v>
      </c>
      <c r="BV95">
        <v>0.8256</v>
      </c>
      <c r="BW95">
        <v>0.82799999999999996</v>
      </c>
      <c r="BX95">
        <v>0.83030000000000004</v>
      </c>
      <c r="BY95">
        <v>0.83260000000000001</v>
      </c>
      <c r="BZ95">
        <v>0.83489999999999998</v>
      </c>
      <c r="CA95">
        <v>0.83720000000000006</v>
      </c>
      <c r="CB95">
        <v>0.83940000000000003</v>
      </c>
      <c r="CC95">
        <v>0.84160000000000001</v>
      </c>
      <c r="CD95">
        <v>0.84379999999999999</v>
      </c>
      <c r="CE95">
        <v>0.84599999999999997</v>
      </c>
      <c r="CF95">
        <v>0.84809999999999997</v>
      </c>
      <c r="CG95">
        <v>0.85029999999999994</v>
      </c>
      <c r="CH95">
        <v>0.85240000000000005</v>
      </c>
      <c r="CI95">
        <v>0.85450000000000004</v>
      </c>
      <c r="CJ95">
        <v>0.85650000000000004</v>
      </c>
      <c r="CK95">
        <v>0.85860000000000003</v>
      </c>
      <c r="CL95">
        <v>0.86060000000000003</v>
      </c>
      <c r="CM95">
        <v>0.86260000000000003</v>
      </c>
      <c r="CN95">
        <v>0.86460000000000004</v>
      </c>
      <c r="CO95">
        <v>0.86660000000000004</v>
      </c>
      <c r="CP95">
        <v>0.86850000000000005</v>
      </c>
      <c r="CQ95">
        <v>0.87050000000000005</v>
      </c>
      <c r="CR95">
        <v>0.87239999999999995</v>
      </c>
      <c r="CS95">
        <v>0.87429999999999997</v>
      </c>
      <c r="CT95">
        <v>0.87619999999999998</v>
      </c>
      <c r="CU95">
        <v>0.87809999999999999</v>
      </c>
      <c r="CV95">
        <v>0.88</v>
      </c>
      <c r="CW95">
        <v>0.88180000000000003</v>
      </c>
      <c r="CX95">
        <v>0.88370000000000004</v>
      </c>
      <c r="CY95">
        <v>0.88549999999999995</v>
      </c>
      <c r="CZ95">
        <v>0.88700000000000001</v>
      </c>
      <c r="DA95">
        <v>0.88900000000000001</v>
      </c>
      <c r="DB95">
        <v>0.89100000000000001</v>
      </c>
      <c r="DC95">
        <v>0.89300000000000002</v>
      </c>
      <c r="DD95">
        <v>0.89500000000000002</v>
      </c>
      <c r="DE95">
        <v>0.89600000000000002</v>
      </c>
      <c r="DF95">
        <v>0.89800000000000002</v>
      </c>
      <c r="DG95">
        <v>0.9</v>
      </c>
      <c r="DH95">
        <v>0.90100000000000002</v>
      </c>
      <c r="DI95">
        <v>0.90300000000000002</v>
      </c>
    </row>
    <row r="96" spans="3:113" x14ac:dyDescent="0.25">
      <c r="C96">
        <v>53.703000000000003</v>
      </c>
      <c r="D96">
        <v>0.53859999999999997</v>
      </c>
      <c r="E96">
        <v>0.54569999999999996</v>
      </c>
      <c r="F96">
        <v>0.55259999999999998</v>
      </c>
      <c r="G96">
        <v>0.55940000000000001</v>
      </c>
      <c r="H96">
        <v>0.56610000000000005</v>
      </c>
      <c r="I96">
        <v>0.5726</v>
      </c>
      <c r="J96">
        <v>0.57899999999999996</v>
      </c>
      <c r="K96">
        <v>0.58520000000000005</v>
      </c>
      <c r="L96">
        <v>0.59130000000000005</v>
      </c>
      <c r="M96">
        <v>0.59730000000000005</v>
      </c>
      <c r="N96">
        <v>0.60319999999999996</v>
      </c>
      <c r="O96">
        <v>0.60899999999999999</v>
      </c>
      <c r="P96">
        <v>0.61470000000000002</v>
      </c>
      <c r="Q96">
        <v>0.62019999999999997</v>
      </c>
      <c r="R96">
        <v>0.62570000000000003</v>
      </c>
      <c r="S96">
        <v>0.63100000000000001</v>
      </c>
      <c r="T96">
        <v>0.63629999999999998</v>
      </c>
      <c r="U96">
        <v>0.64139999999999997</v>
      </c>
      <c r="V96">
        <v>0.64649999999999996</v>
      </c>
      <c r="W96">
        <v>0.65139999999999998</v>
      </c>
      <c r="X96">
        <v>0.65629999999999999</v>
      </c>
      <c r="Y96">
        <v>0.66110000000000002</v>
      </c>
      <c r="Z96">
        <v>0.66579999999999995</v>
      </c>
      <c r="AA96">
        <v>0.67049999999999998</v>
      </c>
      <c r="AB96">
        <v>0.67500000000000004</v>
      </c>
      <c r="AC96">
        <v>0.67949999999999999</v>
      </c>
      <c r="AD96">
        <v>0.68389999999999995</v>
      </c>
      <c r="AE96">
        <v>0.68820000000000003</v>
      </c>
      <c r="AF96">
        <v>0.69240000000000002</v>
      </c>
      <c r="AG96">
        <v>0.6966</v>
      </c>
      <c r="AH96">
        <v>0.70069999999999999</v>
      </c>
      <c r="AI96">
        <v>0.70479999999999998</v>
      </c>
      <c r="AJ96">
        <v>0.70879999999999999</v>
      </c>
      <c r="AK96">
        <v>0.7127</v>
      </c>
      <c r="AL96">
        <v>0.71650000000000003</v>
      </c>
      <c r="AM96">
        <v>0.72030000000000005</v>
      </c>
      <c r="AN96">
        <v>0.72409999999999997</v>
      </c>
      <c r="AO96">
        <v>0.7278</v>
      </c>
      <c r="AP96">
        <v>0.73140000000000005</v>
      </c>
      <c r="AQ96">
        <v>0.73499999999999999</v>
      </c>
      <c r="AR96">
        <v>0.73850000000000005</v>
      </c>
      <c r="AS96">
        <v>0.7419</v>
      </c>
      <c r="AT96">
        <v>0.74539999999999995</v>
      </c>
      <c r="AU96">
        <v>0.74870000000000003</v>
      </c>
      <c r="AV96">
        <v>0.752</v>
      </c>
      <c r="AW96">
        <v>0.75529999999999997</v>
      </c>
      <c r="AX96">
        <v>0.75849999999999995</v>
      </c>
      <c r="AY96">
        <v>0.76170000000000004</v>
      </c>
      <c r="AZ96">
        <v>0.76490000000000002</v>
      </c>
      <c r="BA96">
        <v>0.76800000000000002</v>
      </c>
      <c r="BB96">
        <v>0.77100000000000002</v>
      </c>
      <c r="BC96">
        <v>0.77400000000000002</v>
      </c>
      <c r="BD96">
        <v>0.77700000000000002</v>
      </c>
      <c r="BE96">
        <v>0.77990000000000004</v>
      </c>
      <c r="BF96">
        <v>0.78280000000000005</v>
      </c>
      <c r="BG96">
        <v>0.78569999999999995</v>
      </c>
      <c r="BH96">
        <v>0.78849999999999998</v>
      </c>
      <c r="BI96">
        <v>0.7913</v>
      </c>
      <c r="BJ96">
        <v>0.79400000000000004</v>
      </c>
      <c r="BK96">
        <v>0.79669999999999996</v>
      </c>
      <c r="BL96">
        <v>0.7994</v>
      </c>
      <c r="BM96">
        <v>0.80210000000000004</v>
      </c>
      <c r="BN96">
        <v>0.80469999999999997</v>
      </c>
      <c r="BO96">
        <v>0.80730000000000002</v>
      </c>
      <c r="BP96">
        <v>0.80979999999999996</v>
      </c>
      <c r="BQ96">
        <v>0.81230000000000002</v>
      </c>
      <c r="BR96">
        <v>0.81479999999999997</v>
      </c>
      <c r="BS96">
        <v>0.81730000000000003</v>
      </c>
      <c r="BT96">
        <v>0.81969999999999998</v>
      </c>
      <c r="BU96">
        <v>0.82220000000000004</v>
      </c>
      <c r="BV96">
        <v>0.82450000000000001</v>
      </c>
      <c r="BW96">
        <v>0.82689999999999997</v>
      </c>
      <c r="BX96">
        <v>0.82920000000000005</v>
      </c>
      <c r="BY96">
        <v>0.83150000000000002</v>
      </c>
      <c r="BZ96">
        <v>0.83379999999999999</v>
      </c>
      <c r="CA96">
        <v>0.83609999999999995</v>
      </c>
      <c r="CB96">
        <v>0.83830000000000005</v>
      </c>
      <c r="CC96">
        <v>0.84050000000000002</v>
      </c>
      <c r="CD96">
        <v>0.8427</v>
      </c>
      <c r="CE96">
        <v>0.84489999999999998</v>
      </c>
      <c r="CF96">
        <v>0.84699999999999998</v>
      </c>
      <c r="CG96">
        <v>0.84909999999999997</v>
      </c>
      <c r="CH96">
        <v>0.85119999999999996</v>
      </c>
      <c r="CI96">
        <v>0.85329999999999995</v>
      </c>
      <c r="CJ96">
        <v>0.85540000000000005</v>
      </c>
      <c r="CK96">
        <v>0.85740000000000005</v>
      </c>
      <c r="CL96">
        <v>0.85950000000000004</v>
      </c>
      <c r="CM96">
        <v>0.86150000000000004</v>
      </c>
      <c r="CN96">
        <v>0.86350000000000005</v>
      </c>
      <c r="CO96">
        <v>0.86539999999999995</v>
      </c>
      <c r="CP96">
        <v>0.86739999999999995</v>
      </c>
      <c r="CQ96">
        <v>0.86929999999999996</v>
      </c>
      <c r="CR96">
        <v>0.87129999999999996</v>
      </c>
      <c r="CS96">
        <v>0.87319999999999998</v>
      </c>
      <c r="CT96">
        <v>0.87509999999999999</v>
      </c>
      <c r="CU96">
        <v>0.877</v>
      </c>
      <c r="CV96">
        <v>0.87880000000000003</v>
      </c>
      <c r="CW96">
        <v>0.88070000000000004</v>
      </c>
      <c r="CX96">
        <v>0.88249999999999995</v>
      </c>
      <c r="CY96">
        <v>0.88429999999999997</v>
      </c>
      <c r="CZ96">
        <v>0.88600000000000001</v>
      </c>
      <c r="DA96">
        <v>0.88800000000000001</v>
      </c>
      <c r="DB96">
        <v>0.89</v>
      </c>
      <c r="DC96">
        <v>0.89200000000000002</v>
      </c>
      <c r="DD96">
        <v>0.89300000000000002</v>
      </c>
      <c r="DE96">
        <v>0.89500000000000002</v>
      </c>
      <c r="DF96">
        <v>0.89700000000000002</v>
      </c>
      <c r="DG96">
        <v>0.89900000000000002</v>
      </c>
      <c r="DH96">
        <v>0.9</v>
      </c>
      <c r="DI96">
        <v>0.90200000000000002</v>
      </c>
    </row>
    <row r="97" spans="3:113" x14ac:dyDescent="0.25">
      <c r="C97">
        <v>57.543999999999997</v>
      </c>
      <c r="D97">
        <v>0.53790000000000004</v>
      </c>
      <c r="E97">
        <v>0.54500000000000004</v>
      </c>
      <c r="F97">
        <v>0.55189999999999995</v>
      </c>
      <c r="G97">
        <v>0.55869999999999997</v>
      </c>
      <c r="H97">
        <v>0.56530000000000002</v>
      </c>
      <c r="I97">
        <v>0.57179999999999997</v>
      </c>
      <c r="J97">
        <v>0.57820000000000005</v>
      </c>
      <c r="K97">
        <v>0.58450000000000002</v>
      </c>
      <c r="L97">
        <v>0.59060000000000001</v>
      </c>
      <c r="M97">
        <v>0.59660000000000002</v>
      </c>
      <c r="N97">
        <v>0.60250000000000004</v>
      </c>
      <c r="O97">
        <v>0.60819999999999996</v>
      </c>
      <c r="P97">
        <v>0.6139</v>
      </c>
      <c r="Q97">
        <v>0.61939999999999995</v>
      </c>
      <c r="R97">
        <v>0.62490000000000001</v>
      </c>
      <c r="S97">
        <v>0.63019999999999998</v>
      </c>
      <c r="T97">
        <v>0.63539999999999996</v>
      </c>
      <c r="U97">
        <v>0.64059999999999995</v>
      </c>
      <c r="V97">
        <v>0.64559999999999995</v>
      </c>
      <c r="W97">
        <v>0.65059999999999996</v>
      </c>
      <c r="X97">
        <v>0.65549999999999997</v>
      </c>
      <c r="Y97">
        <v>0.6603</v>
      </c>
      <c r="Z97">
        <v>0.66500000000000004</v>
      </c>
      <c r="AA97">
        <v>0.66959999999999997</v>
      </c>
      <c r="AB97">
        <v>0.67410000000000003</v>
      </c>
      <c r="AC97">
        <v>0.67859999999999998</v>
      </c>
      <c r="AD97">
        <v>0.68300000000000005</v>
      </c>
      <c r="AE97">
        <v>0.68730000000000002</v>
      </c>
      <c r="AF97">
        <v>0.6915</v>
      </c>
      <c r="AG97">
        <v>0.69569999999999999</v>
      </c>
      <c r="AH97">
        <v>0.69979999999999998</v>
      </c>
      <c r="AI97">
        <v>0.70389999999999997</v>
      </c>
      <c r="AJ97">
        <v>0.70779999999999998</v>
      </c>
      <c r="AK97">
        <v>0.71179999999999999</v>
      </c>
      <c r="AL97">
        <v>0.71560000000000001</v>
      </c>
      <c r="AM97">
        <v>0.71940000000000004</v>
      </c>
      <c r="AN97">
        <v>0.72309999999999997</v>
      </c>
      <c r="AO97">
        <v>0.7268</v>
      </c>
      <c r="AP97">
        <v>0.73040000000000005</v>
      </c>
      <c r="AQ97">
        <v>0.73399999999999999</v>
      </c>
      <c r="AR97">
        <v>0.73750000000000004</v>
      </c>
      <c r="AS97">
        <v>0.74099999999999999</v>
      </c>
      <c r="AT97">
        <v>0.74439999999999995</v>
      </c>
      <c r="AU97">
        <v>0.74780000000000002</v>
      </c>
      <c r="AV97">
        <v>0.75109999999999999</v>
      </c>
      <c r="AW97">
        <v>0.75429999999999997</v>
      </c>
      <c r="AX97">
        <v>0.75760000000000005</v>
      </c>
      <c r="AY97">
        <v>0.76070000000000004</v>
      </c>
      <c r="AZ97">
        <v>0.76390000000000002</v>
      </c>
      <c r="BA97">
        <v>0.76700000000000002</v>
      </c>
      <c r="BB97">
        <v>0.77</v>
      </c>
      <c r="BC97">
        <v>0.77300000000000002</v>
      </c>
      <c r="BD97">
        <v>0.77600000000000002</v>
      </c>
      <c r="BE97">
        <v>0.77890000000000004</v>
      </c>
      <c r="BF97">
        <v>0.78180000000000005</v>
      </c>
      <c r="BG97">
        <v>0.78469999999999995</v>
      </c>
      <c r="BH97">
        <v>0.78749999999999998</v>
      </c>
      <c r="BI97">
        <v>0.79020000000000001</v>
      </c>
      <c r="BJ97">
        <v>0.79300000000000004</v>
      </c>
      <c r="BK97">
        <v>0.79569999999999996</v>
      </c>
      <c r="BL97">
        <v>0.7984</v>
      </c>
      <c r="BM97">
        <v>0.80100000000000005</v>
      </c>
      <c r="BN97">
        <v>0.80359999999999998</v>
      </c>
      <c r="BO97">
        <v>0.80620000000000003</v>
      </c>
      <c r="BP97">
        <v>0.80879999999999996</v>
      </c>
      <c r="BQ97">
        <v>0.81130000000000002</v>
      </c>
      <c r="BR97">
        <v>0.81379999999999997</v>
      </c>
      <c r="BS97">
        <v>0.81620000000000004</v>
      </c>
      <c r="BT97">
        <v>0.81869999999999998</v>
      </c>
      <c r="BU97">
        <v>0.82110000000000005</v>
      </c>
      <c r="BV97">
        <v>0.82350000000000001</v>
      </c>
      <c r="BW97">
        <v>0.82579999999999998</v>
      </c>
      <c r="BX97">
        <v>0.82809999999999995</v>
      </c>
      <c r="BY97">
        <v>0.83040000000000003</v>
      </c>
      <c r="BZ97">
        <v>0.8327</v>
      </c>
      <c r="CA97">
        <v>0.83499999999999996</v>
      </c>
      <c r="CB97">
        <v>0.83720000000000006</v>
      </c>
      <c r="CC97">
        <v>0.83940000000000003</v>
      </c>
      <c r="CD97">
        <v>0.84160000000000001</v>
      </c>
      <c r="CE97">
        <v>0.84379999999999999</v>
      </c>
      <c r="CF97">
        <v>0.84589999999999999</v>
      </c>
      <c r="CG97">
        <v>0.84799999999999998</v>
      </c>
      <c r="CH97">
        <v>0.85009999999999997</v>
      </c>
      <c r="CI97">
        <v>0.85219999999999996</v>
      </c>
      <c r="CJ97">
        <v>0.85429999999999995</v>
      </c>
      <c r="CK97">
        <v>0.85629999999999995</v>
      </c>
      <c r="CL97">
        <v>0.85840000000000005</v>
      </c>
      <c r="CM97">
        <v>0.86040000000000005</v>
      </c>
      <c r="CN97">
        <v>0.86240000000000006</v>
      </c>
      <c r="CO97">
        <v>0.86429999999999996</v>
      </c>
      <c r="CP97">
        <v>0.86629999999999996</v>
      </c>
      <c r="CQ97">
        <v>0.86819999999999997</v>
      </c>
      <c r="CR97">
        <v>0.87009999999999998</v>
      </c>
      <c r="CS97">
        <v>0.872</v>
      </c>
      <c r="CT97">
        <v>0.87390000000000001</v>
      </c>
      <c r="CU97">
        <v>0.87580000000000002</v>
      </c>
      <c r="CV97">
        <v>0.87770000000000004</v>
      </c>
      <c r="CW97">
        <v>0.87949999999999995</v>
      </c>
      <c r="CX97">
        <v>0.88139999999999996</v>
      </c>
      <c r="CY97">
        <v>0.88319999999999999</v>
      </c>
      <c r="CZ97">
        <v>0.88500000000000001</v>
      </c>
      <c r="DA97">
        <v>0.88700000000000001</v>
      </c>
      <c r="DB97">
        <v>0.88900000000000001</v>
      </c>
      <c r="DC97">
        <v>0.89</v>
      </c>
      <c r="DD97">
        <v>0.89200000000000002</v>
      </c>
      <c r="DE97">
        <v>0.89400000000000002</v>
      </c>
      <c r="DF97">
        <v>0.89600000000000002</v>
      </c>
      <c r="DG97">
        <v>0.89700000000000002</v>
      </c>
      <c r="DH97">
        <v>0.89900000000000002</v>
      </c>
      <c r="DI97">
        <v>0.90100000000000002</v>
      </c>
    </row>
    <row r="98" spans="3:113" x14ac:dyDescent="0.25">
      <c r="C98">
        <v>61.66</v>
      </c>
      <c r="D98">
        <v>0.53720000000000001</v>
      </c>
      <c r="E98">
        <v>0.54430000000000001</v>
      </c>
      <c r="F98">
        <v>0.55120000000000002</v>
      </c>
      <c r="G98">
        <v>0.55800000000000005</v>
      </c>
      <c r="H98">
        <v>0.56459999999999999</v>
      </c>
      <c r="I98">
        <v>0.57110000000000005</v>
      </c>
      <c r="J98">
        <v>0.57750000000000001</v>
      </c>
      <c r="K98">
        <v>0.5837</v>
      </c>
      <c r="L98">
        <v>0.58979999999999999</v>
      </c>
      <c r="M98">
        <v>0.5958</v>
      </c>
      <c r="N98">
        <v>0.60170000000000001</v>
      </c>
      <c r="O98">
        <v>0.60740000000000005</v>
      </c>
      <c r="P98">
        <v>0.61309999999999998</v>
      </c>
      <c r="Q98">
        <v>0.61860000000000004</v>
      </c>
      <c r="R98">
        <v>0.62409999999999999</v>
      </c>
      <c r="S98">
        <v>0.62939999999999996</v>
      </c>
      <c r="T98">
        <v>0.63460000000000005</v>
      </c>
      <c r="U98">
        <v>0.63980000000000004</v>
      </c>
      <c r="V98">
        <v>0.64480000000000004</v>
      </c>
      <c r="W98">
        <v>0.64980000000000004</v>
      </c>
      <c r="X98">
        <v>0.65459999999999996</v>
      </c>
      <c r="Y98">
        <v>0.65939999999999999</v>
      </c>
      <c r="Z98">
        <v>0.66410000000000002</v>
      </c>
      <c r="AA98">
        <v>0.66869999999999996</v>
      </c>
      <c r="AB98">
        <v>0.67330000000000001</v>
      </c>
      <c r="AC98">
        <v>0.67769999999999997</v>
      </c>
      <c r="AD98">
        <v>0.68210000000000004</v>
      </c>
      <c r="AE98">
        <v>0.68640000000000001</v>
      </c>
      <c r="AF98">
        <v>0.69059999999999999</v>
      </c>
      <c r="AG98">
        <v>0.69479999999999997</v>
      </c>
      <c r="AH98">
        <v>0.69889999999999997</v>
      </c>
      <c r="AI98">
        <v>0.70299999999999996</v>
      </c>
      <c r="AJ98">
        <v>0.70689999999999997</v>
      </c>
      <c r="AK98">
        <v>0.71079999999999999</v>
      </c>
      <c r="AL98">
        <v>0.7147</v>
      </c>
      <c r="AM98">
        <v>0.71850000000000003</v>
      </c>
      <c r="AN98">
        <v>0.72219999999999995</v>
      </c>
      <c r="AO98">
        <v>0.72589999999999999</v>
      </c>
      <c r="AP98">
        <v>0.72950000000000004</v>
      </c>
      <c r="AQ98">
        <v>0.73309999999999997</v>
      </c>
      <c r="AR98">
        <v>0.73660000000000003</v>
      </c>
      <c r="AS98">
        <v>0.74</v>
      </c>
      <c r="AT98">
        <v>0.74339999999999995</v>
      </c>
      <c r="AU98">
        <v>0.74680000000000002</v>
      </c>
      <c r="AV98">
        <v>0.75009999999999999</v>
      </c>
      <c r="AW98">
        <v>0.75339999999999996</v>
      </c>
      <c r="AX98">
        <v>0.75660000000000005</v>
      </c>
      <c r="AY98">
        <v>0.75980000000000003</v>
      </c>
      <c r="AZ98">
        <v>0.76290000000000002</v>
      </c>
      <c r="BA98">
        <v>0.76600000000000001</v>
      </c>
      <c r="BB98">
        <v>0.76900000000000002</v>
      </c>
      <c r="BC98">
        <v>0.77200000000000002</v>
      </c>
      <c r="BD98">
        <v>0.77500000000000002</v>
      </c>
      <c r="BE98">
        <v>0.77790000000000004</v>
      </c>
      <c r="BF98">
        <v>0.78080000000000005</v>
      </c>
      <c r="BG98">
        <v>0.78359999999999996</v>
      </c>
      <c r="BH98">
        <v>0.78649999999999998</v>
      </c>
      <c r="BI98">
        <v>0.78920000000000001</v>
      </c>
      <c r="BJ98">
        <v>0.79200000000000004</v>
      </c>
      <c r="BK98">
        <v>0.79469999999999996</v>
      </c>
      <c r="BL98">
        <v>0.7974</v>
      </c>
      <c r="BM98">
        <v>0.8</v>
      </c>
      <c r="BN98">
        <v>0.80259999999999998</v>
      </c>
      <c r="BO98">
        <v>0.80520000000000003</v>
      </c>
      <c r="BP98">
        <v>0.80769999999999997</v>
      </c>
      <c r="BQ98">
        <v>0.81020000000000003</v>
      </c>
      <c r="BR98">
        <v>0.81269999999999998</v>
      </c>
      <c r="BS98">
        <v>0.81520000000000004</v>
      </c>
      <c r="BT98">
        <v>0.81759999999999999</v>
      </c>
      <c r="BU98">
        <v>0.82</v>
      </c>
      <c r="BV98">
        <v>0.82240000000000002</v>
      </c>
      <c r="BW98">
        <v>0.82479999999999998</v>
      </c>
      <c r="BX98">
        <v>0.82709999999999995</v>
      </c>
      <c r="BY98">
        <v>0.82940000000000003</v>
      </c>
      <c r="BZ98">
        <v>0.83169999999999999</v>
      </c>
      <c r="CA98">
        <v>0.83389999999999997</v>
      </c>
      <c r="CB98">
        <v>0.83609999999999995</v>
      </c>
      <c r="CC98">
        <v>0.83830000000000005</v>
      </c>
      <c r="CD98">
        <v>0.84050000000000002</v>
      </c>
      <c r="CE98">
        <v>0.8427</v>
      </c>
      <c r="CF98">
        <v>0.8448</v>
      </c>
      <c r="CG98">
        <v>0.84699999999999998</v>
      </c>
      <c r="CH98">
        <v>0.84909999999999997</v>
      </c>
      <c r="CI98">
        <v>0.85109999999999997</v>
      </c>
      <c r="CJ98">
        <v>0.85319999999999996</v>
      </c>
      <c r="CK98">
        <v>0.85519999999999996</v>
      </c>
      <c r="CL98">
        <v>0.85729999999999995</v>
      </c>
      <c r="CM98">
        <v>0.85929999999999995</v>
      </c>
      <c r="CN98">
        <v>0.86119999999999997</v>
      </c>
      <c r="CO98">
        <v>0.86319999999999997</v>
      </c>
      <c r="CP98">
        <v>0.86519999999999997</v>
      </c>
      <c r="CQ98">
        <v>0.86709999999999998</v>
      </c>
      <c r="CR98">
        <v>0.86899999999999999</v>
      </c>
      <c r="CS98">
        <v>0.87090000000000001</v>
      </c>
      <c r="CT98">
        <v>0.87280000000000002</v>
      </c>
      <c r="CU98">
        <v>0.87470000000000003</v>
      </c>
      <c r="CV98">
        <v>0.87660000000000005</v>
      </c>
      <c r="CW98">
        <v>0.87839999999999996</v>
      </c>
      <c r="CX98">
        <v>0.88019999999999998</v>
      </c>
      <c r="CY98">
        <v>0.8821</v>
      </c>
      <c r="CZ98">
        <v>0.88400000000000001</v>
      </c>
      <c r="DA98">
        <v>0.88600000000000001</v>
      </c>
      <c r="DB98">
        <v>0.88800000000000001</v>
      </c>
      <c r="DC98">
        <v>0.88900000000000001</v>
      </c>
      <c r="DD98">
        <v>0.89100000000000001</v>
      </c>
      <c r="DE98">
        <v>0.89300000000000002</v>
      </c>
      <c r="DF98">
        <v>0.89500000000000002</v>
      </c>
      <c r="DG98">
        <v>0.89600000000000002</v>
      </c>
      <c r="DH98">
        <v>0.89800000000000002</v>
      </c>
      <c r="DI98">
        <v>0.9</v>
      </c>
    </row>
    <row r="99" spans="3:113" x14ac:dyDescent="0.25">
      <c r="C99">
        <v>66.069000000000003</v>
      </c>
      <c r="D99">
        <v>0.53649999999999998</v>
      </c>
      <c r="E99">
        <v>0.54359999999999997</v>
      </c>
      <c r="F99">
        <v>0.55049999999999999</v>
      </c>
      <c r="G99">
        <v>0.55730000000000002</v>
      </c>
      <c r="H99">
        <v>0.56389999999999996</v>
      </c>
      <c r="I99">
        <v>0.57040000000000002</v>
      </c>
      <c r="J99">
        <v>0.57669999999999999</v>
      </c>
      <c r="K99">
        <v>0.58299999999999996</v>
      </c>
      <c r="L99">
        <v>0.58909999999999996</v>
      </c>
      <c r="M99">
        <v>0.59499999999999997</v>
      </c>
      <c r="N99">
        <v>0.60089999999999999</v>
      </c>
      <c r="O99">
        <v>0.60670000000000002</v>
      </c>
      <c r="P99">
        <v>0.61229999999999996</v>
      </c>
      <c r="Q99">
        <v>0.61780000000000002</v>
      </c>
      <c r="R99">
        <v>0.62329999999999997</v>
      </c>
      <c r="S99">
        <v>0.62860000000000005</v>
      </c>
      <c r="T99">
        <v>0.63380000000000003</v>
      </c>
      <c r="U99">
        <v>0.63900000000000001</v>
      </c>
      <c r="V99">
        <v>0.64400000000000002</v>
      </c>
      <c r="W99">
        <v>0.64890000000000003</v>
      </c>
      <c r="X99">
        <v>0.65380000000000005</v>
      </c>
      <c r="Y99">
        <v>0.65859999999999996</v>
      </c>
      <c r="Z99">
        <v>0.6633</v>
      </c>
      <c r="AA99">
        <v>0.66790000000000005</v>
      </c>
      <c r="AB99">
        <v>0.6724</v>
      </c>
      <c r="AC99">
        <v>0.67689999999999995</v>
      </c>
      <c r="AD99">
        <v>0.68120000000000003</v>
      </c>
      <c r="AE99">
        <v>0.6855</v>
      </c>
      <c r="AF99">
        <v>0.68979999999999997</v>
      </c>
      <c r="AG99">
        <v>0.69389999999999996</v>
      </c>
      <c r="AH99">
        <v>0.69799999999999995</v>
      </c>
      <c r="AI99">
        <v>0.70209999999999995</v>
      </c>
      <c r="AJ99">
        <v>0.70599999999999996</v>
      </c>
      <c r="AK99">
        <v>0.70989999999999998</v>
      </c>
      <c r="AL99">
        <v>0.71379999999999999</v>
      </c>
      <c r="AM99">
        <v>0.71760000000000002</v>
      </c>
      <c r="AN99">
        <v>0.72130000000000005</v>
      </c>
      <c r="AO99">
        <v>0.72499999999999998</v>
      </c>
      <c r="AP99">
        <v>0.72860000000000003</v>
      </c>
      <c r="AQ99">
        <v>0.73209999999999997</v>
      </c>
      <c r="AR99">
        <v>0.73560000000000003</v>
      </c>
      <c r="AS99">
        <v>0.73909999999999998</v>
      </c>
      <c r="AT99">
        <v>0.74250000000000005</v>
      </c>
      <c r="AU99">
        <v>0.74580000000000002</v>
      </c>
      <c r="AV99">
        <v>0.74919999999999998</v>
      </c>
      <c r="AW99">
        <v>0.75239999999999996</v>
      </c>
      <c r="AX99">
        <v>0.75560000000000005</v>
      </c>
      <c r="AY99">
        <v>0.75880000000000003</v>
      </c>
      <c r="AZ99">
        <v>0.76190000000000002</v>
      </c>
      <c r="BA99">
        <v>0.76500000000000001</v>
      </c>
      <c r="BB99">
        <v>0.76800000000000002</v>
      </c>
      <c r="BC99">
        <v>0.77100000000000002</v>
      </c>
      <c r="BD99">
        <v>0.77400000000000002</v>
      </c>
      <c r="BE99">
        <v>0.77690000000000003</v>
      </c>
      <c r="BF99">
        <v>0.77980000000000005</v>
      </c>
      <c r="BG99">
        <v>0.78259999999999996</v>
      </c>
      <c r="BH99">
        <v>0.78549999999999998</v>
      </c>
      <c r="BI99">
        <v>0.78820000000000001</v>
      </c>
      <c r="BJ99">
        <v>0.79100000000000004</v>
      </c>
      <c r="BK99">
        <v>0.79369999999999996</v>
      </c>
      <c r="BL99">
        <v>0.79630000000000001</v>
      </c>
      <c r="BM99">
        <v>0.79900000000000004</v>
      </c>
      <c r="BN99">
        <v>0.80159999999999998</v>
      </c>
      <c r="BO99">
        <v>0.80420000000000003</v>
      </c>
      <c r="BP99">
        <v>0.80669999999999997</v>
      </c>
      <c r="BQ99">
        <v>0.80920000000000003</v>
      </c>
      <c r="BR99">
        <v>0.81169999999999998</v>
      </c>
      <c r="BS99">
        <v>0.81420000000000003</v>
      </c>
      <c r="BT99">
        <v>0.81659999999999999</v>
      </c>
      <c r="BU99">
        <v>0.81899999999999995</v>
      </c>
      <c r="BV99">
        <v>0.82140000000000002</v>
      </c>
      <c r="BW99">
        <v>0.82369999999999999</v>
      </c>
      <c r="BX99">
        <v>0.82599999999999996</v>
      </c>
      <c r="BY99">
        <v>0.82830000000000004</v>
      </c>
      <c r="BZ99">
        <v>0.8306</v>
      </c>
      <c r="CA99">
        <v>0.83289999999999997</v>
      </c>
      <c r="CB99">
        <v>0.83509999999999995</v>
      </c>
      <c r="CC99">
        <v>0.83730000000000004</v>
      </c>
      <c r="CD99">
        <v>0.83950000000000002</v>
      </c>
      <c r="CE99">
        <v>0.84160000000000001</v>
      </c>
      <c r="CF99">
        <v>0.84379999999999999</v>
      </c>
      <c r="CG99">
        <v>0.84589999999999999</v>
      </c>
      <c r="CH99">
        <v>0.84799999999999998</v>
      </c>
      <c r="CI99">
        <v>0.85</v>
      </c>
      <c r="CJ99">
        <v>0.85209999999999997</v>
      </c>
      <c r="CK99">
        <v>0.85409999999999997</v>
      </c>
      <c r="CL99">
        <v>0.85619999999999996</v>
      </c>
      <c r="CM99">
        <v>0.85819999999999996</v>
      </c>
      <c r="CN99">
        <v>0.86019999999999996</v>
      </c>
      <c r="CO99">
        <v>0.86209999999999998</v>
      </c>
      <c r="CP99">
        <v>0.86409999999999998</v>
      </c>
      <c r="CQ99">
        <v>0.86599999999999999</v>
      </c>
      <c r="CR99">
        <v>0.8679</v>
      </c>
      <c r="CS99">
        <v>0.86980000000000002</v>
      </c>
      <c r="CT99">
        <v>0.87170000000000003</v>
      </c>
      <c r="CU99">
        <v>0.87360000000000004</v>
      </c>
      <c r="CV99">
        <v>0.87539999999999996</v>
      </c>
      <c r="CW99">
        <v>0.87729999999999997</v>
      </c>
      <c r="CX99">
        <v>0.87909999999999999</v>
      </c>
      <c r="CY99">
        <v>0.88090000000000002</v>
      </c>
      <c r="CZ99">
        <v>0.88300000000000001</v>
      </c>
      <c r="DA99">
        <v>0.88500000000000001</v>
      </c>
      <c r="DB99">
        <v>0.88600000000000001</v>
      </c>
      <c r="DC99">
        <v>0.88800000000000001</v>
      </c>
      <c r="DD99">
        <v>0.89</v>
      </c>
      <c r="DE99">
        <v>0.89200000000000002</v>
      </c>
      <c r="DF99">
        <v>0.89300000000000002</v>
      </c>
      <c r="DG99">
        <v>0.89500000000000002</v>
      </c>
      <c r="DH99">
        <v>0.89700000000000002</v>
      </c>
      <c r="DI99">
        <v>0.89900000000000002</v>
      </c>
    </row>
    <row r="100" spans="3:113" x14ac:dyDescent="0.25">
      <c r="C100">
        <v>70.795000000000002</v>
      </c>
      <c r="D100">
        <v>0.53580000000000005</v>
      </c>
      <c r="E100">
        <v>0.54290000000000005</v>
      </c>
      <c r="F100">
        <v>0.54979999999999996</v>
      </c>
      <c r="G100">
        <v>0.55659999999999998</v>
      </c>
      <c r="H100">
        <v>0.56320000000000003</v>
      </c>
      <c r="I100">
        <v>0.56969999999999998</v>
      </c>
      <c r="J100">
        <v>0.57599999999999996</v>
      </c>
      <c r="K100">
        <v>0.58220000000000005</v>
      </c>
      <c r="L100">
        <v>0.58830000000000005</v>
      </c>
      <c r="M100">
        <v>0.59430000000000005</v>
      </c>
      <c r="N100">
        <v>0.60019999999999996</v>
      </c>
      <c r="O100">
        <v>0.60589999999999999</v>
      </c>
      <c r="P100">
        <v>0.61150000000000004</v>
      </c>
      <c r="Q100">
        <v>0.61709999999999998</v>
      </c>
      <c r="R100">
        <v>0.62250000000000005</v>
      </c>
      <c r="S100">
        <v>0.62780000000000002</v>
      </c>
      <c r="T100">
        <v>0.63300000000000001</v>
      </c>
      <c r="U100">
        <v>0.6381</v>
      </c>
      <c r="V100">
        <v>0.64319999999999999</v>
      </c>
      <c r="W100">
        <v>0.64810000000000001</v>
      </c>
      <c r="X100">
        <v>0.65300000000000002</v>
      </c>
      <c r="Y100">
        <v>0.65769999999999995</v>
      </c>
      <c r="Z100">
        <v>0.66239999999999999</v>
      </c>
      <c r="AA100">
        <v>0.66700000000000004</v>
      </c>
      <c r="AB100">
        <v>0.67159999999999997</v>
      </c>
      <c r="AC100">
        <v>0.67600000000000005</v>
      </c>
      <c r="AD100">
        <v>0.6804</v>
      </c>
      <c r="AE100">
        <v>0.68469999999999998</v>
      </c>
      <c r="AF100">
        <v>0.68889999999999996</v>
      </c>
      <c r="AG100">
        <v>0.69310000000000005</v>
      </c>
      <c r="AH100">
        <v>0.69720000000000004</v>
      </c>
      <c r="AI100">
        <v>0.70120000000000005</v>
      </c>
      <c r="AJ100">
        <v>0.70509999999999995</v>
      </c>
      <c r="AK100">
        <v>0.70899999999999996</v>
      </c>
      <c r="AL100">
        <v>0.71289999999999998</v>
      </c>
      <c r="AM100">
        <v>0.7167</v>
      </c>
      <c r="AN100">
        <v>0.72040000000000004</v>
      </c>
      <c r="AO100">
        <v>0.72399999999999998</v>
      </c>
      <c r="AP100">
        <v>0.72770000000000001</v>
      </c>
      <c r="AQ100">
        <v>0.73119999999999996</v>
      </c>
      <c r="AR100">
        <v>0.73470000000000002</v>
      </c>
      <c r="AS100">
        <v>0.73819999999999997</v>
      </c>
      <c r="AT100">
        <v>0.74160000000000004</v>
      </c>
      <c r="AU100">
        <v>0.74490000000000001</v>
      </c>
      <c r="AV100">
        <v>0.74819999999999998</v>
      </c>
      <c r="AW100">
        <v>0.75149999999999995</v>
      </c>
      <c r="AX100">
        <v>0.75470000000000004</v>
      </c>
      <c r="AY100">
        <v>0.75780000000000003</v>
      </c>
      <c r="AZ100">
        <v>0.76100000000000001</v>
      </c>
      <c r="BA100">
        <v>0.76400000000000001</v>
      </c>
      <c r="BB100">
        <v>0.7671</v>
      </c>
      <c r="BC100">
        <v>0.77010000000000001</v>
      </c>
      <c r="BD100">
        <v>0.77300000000000002</v>
      </c>
      <c r="BE100">
        <v>0.77590000000000003</v>
      </c>
      <c r="BF100">
        <v>0.77880000000000005</v>
      </c>
      <c r="BG100">
        <v>0.78169999999999995</v>
      </c>
      <c r="BH100">
        <v>0.78449999999999998</v>
      </c>
      <c r="BI100">
        <v>0.78720000000000001</v>
      </c>
      <c r="BJ100">
        <v>0.79</v>
      </c>
      <c r="BK100">
        <v>0.79269999999999996</v>
      </c>
      <c r="BL100">
        <v>0.79530000000000001</v>
      </c>
      <c r="BM100">
        <v>0.79800000000000004</v>
      </c>
      <c r="BN100">
        <v>0.80059999999999998</v>
      </c>
      <c r="BO100">
        <v>0.80320000000000003</v>
      </c>
      <c r="BP100">
        <v>0.80569999999999997</v>
      </c>
      <c r="BQ100">
        <v>0.80820000000000003</v>
      </c>
      <c r="BR100">
        <v>0.81069999999999998</v>
      </c>
      <c r="BS100">
        <v>0.81310000000000004</v>
      </c>
      <c r="BT100">
        <v>0.81559999999999999</v>
      </c>
      <c r="BU100">
        <v>0.81799999999999995</v>
      </c>
      <c r="BV100">
        <v>0.82030000000000003</v>
      </c>
      <c r="BW100">
        <v>0.82269999999999999</v>
      </c>
      <c r="BX100">
        <v>0.82499999999999996</v>
      </c>
      <c r="BY100">
        <v>0.82730000000000004</v>
      </c>
      <c r="BZ100">
        <v>0.8296</v>
      </c>
      <c r="CA100">
        <v>0.83179999999999998</v>
      </c>
      <c r="CB100">
        <v>0.83399999999999996</v>
      </c>
      <c r="CC100">
        <v>0.83620000000000005</v>
      </c>
      <c r="CD100">
        <v>0.83840000000000003</v>
      </c>
      <c r="CE100">
        <v>0.84060000000000001</v>
      </c>
      <c r="CF100">
        <v>0.8427</v>
      </c>
      <c r="CG100">
        <v>0.8448</v>
      </c>
      <c r="CH100">
        <v>0.84689999999999999</v>
      </c>
      <c r="CI100">
        <v>0.84899999999999998</v>
      </c>
      <c r="CJ100">
        <v>0.85099999999999998</v>
      </c>
      <c r="CK100">
        <v>0.85309999999999997</v>
      </c>
      <c r="CL100">
        <v>0.85509999999999997</v>
      </c>
      <c r="CM100">
        <v>0.85709999999999997</v>
      </c>
      <c r="CN100">
        <v>0.85909999999999997</v>
      </c>
      <c r="CO100">
        <v>0.86099999999999999</v>
      </c>
      <c r="CP100">
        <v>0.86299999999999999</v>
      </c>
      <c r="CQ100">
        <v>0.8649</v>
      </c>
      <c r="CR100">
        <v>0.86680000000000001</v>
      </c>
      <c r="CS100">
        <v>0.86870000000000003</v>
      </c>
      <c r="CT100">
        <v>0.87060000000000004</v>
      </c>
      <c r="CU100">
        <v>0.87250000000000005</v>
      </c>
      <c r="CV100">
        <v>0.87429999999999997</v>
      </c>
      <c r="CW100">
        <v>0.87619999999999998</v>
      </c>
      <c r="CX100">
        <v>0.878</v>
      </c>
      <c r="CY100">
        <v>0.87980000000000003</v>
      </c>
      <c r="CZ100">
        <v>0.88200000000000001</v>
      </c>
      <c r="DA100">
        <v>0.88300000000000001</v>
      </c>
      <c r="DB100">
        <v>0.88500000000000001</v>
      </c>
      <c r="DC100">
        <v>0.88700000000000001</v>
      </c>
      <c r="DD100">
        <v>0.88900000000000001</v>
      </c>
      <c r="DE100">
        <v>0.89100000000000001</v>
      </c>
      <c r="DF100">
        <v>0.89200000000000002</v>
      </c>
      <c r="DG100">
        <v>0.89400000000000002</v>
      </c>
      <c r="DH100">
        <v>0.89600000000000002</v>
      </c>
      <c r="DI100">
        <v>0.89700000000000002</v>
      </c>
    </row>
    <row r="101" spans="3:113" x14ac:dyDescent="0.25">
      <c r="C101">
        <v>75.858000000000004</v>
      </c>
      <c r="D101">
        <v>0.53520000000000001</v>
      </c>
      <c r="E101">
        <v>0.54220000000000002</v>
      </c>
      <c r="F101">
        <v>0.54910000000000003</v>
      </c>
      <c r="G101">
        <v>0.55589999999999995</v>
      </c>
      <c r="H101">
        <v>0.5625</v>
      </c>
      <c r="I101">
        <v>0.56899999999999995</v>
      </c>
      <c r="J101">
        <v>0.57530000000000003</v>
      </c>
      <c r="K101">
        <v>0.58150000000000002</v>
      </c>
      <c r="L101">
        <v>0.58760000000000001</v>
      </c>
      <c r="M101">
        <v>0.59360000000000002</v>
      </c>
      <c r="N101">
        <v>0.59940000000000004</v>
      </c>
      <c r="O101">
        <v>0.60509999999999997</v>
      </c>
      <c r="P101">
        <v>0.61080000000000001</v>
      </c>
      <c r="Q101">
        <v>0.61629999999999996</v>
      </c>
      <c r="R101">
        <v>0.62170000000000003</v>
      </c>
      <c r="S101">
        <v>0.627</v>
      </c>
      <c r="T101">
        <v>0.63219999999999998</v>
      </c>
      <c r="U101">
        <v>0.63739999999999997</v>
      </c>
      <c r="V101">
        <v>0.64239999999999997</v>
      </c>
      <c r="W101">
        <v>0.64729999999999999</v>
      </c>
      <c r="X101">
        <v>0.6522</v>
      </c>
      <c r="Y101">
        <v>0.65690000000000004</v>
      </c>
      <c r="Z101">
        <v>0.66159999999999997</v>
      </c>
      <c r="AA101">
        <v>0.66620000000000001</v>
      </c>
      <c r="AB101">
        <v>0.67069999999999996</v>
      </c>
      <c r="AC101">
        <v>0.67520000000000002</v>
      </c>
      <c r="AD101">
        <v>0.67949999999999999</v>
      </c>
      <c r="AE101">
        <v>0.68379999999999996</v>
      </c>
      <c r="AF101">
        <v>0.68810000000000004</v>
      </c>
      <c r="AG101">
        <v>0.69220000000000004</v>
      </c>
      <c r="AH101">
        <v>0.69630000000000003</v>
      </c>
      <c r="AI101">
        <v>0.70030000000000003</v>
      </c>
      <c r="AJ101">
        <v>0.70430000000000004</v>
      </c>
      <c r="AK101">
        <v>0.70820000000000005</v>
      </c>
      <c r="AL101">
        <v>0.71199999999999997</v>
      </c>
      <c r="AM101">
        <v>0.71579999999999999</v>
      </c>
      <c r="AN101">
        <v>0.71950000000000003</v>
      </c>
      <c r="AO101">
        <v>0.72309999999999997</v>
      </c>
      <c r="AP101">
        <v>0.72670000000000001</v>
      </c>
      <c r="AQ101">
        <v>0.73029999999999995</v>
      </c>
      <c r="AR101">
        <v>0.73380000000000001</v>
      </c>
      <c r="AS101">
        <v>0.73719999999999997</v>
      </c>
      <c r="AT101">
        <v>0.74060000000000004</v>
      </c>
      <c r="AU101">
        <v>0.74399999999999999</v>
      </c>
      <c r="AV101">
        <v>0.74729999999999996</v>
      </c>
      <c r="AW101">
        <v>0.75049999999999994</v>
      </c>
      <c r="AX101">
        <v>0.75370000000000004</v>
      </c>
      <c r="AY101">
        <v>0.75690000000000002</v>
      </c>
      <c r="AZ101">
        <v>0.76</v>
      </c>
      <c r="BA101">
        <v>0.7631</v>
      </c>
      <c r="BB101">
        <v>0.7661</v>
      </c>
      <c r="BC101">
        <v>0.76910000000000001</v>
      </c>
      <c r="BD101">
        <v>0.77210000000000001</v>
      </c>
      <c r="BE101">
        <v>0.77500000000000002</v>
      </c>
      <c r="BF101">
        <v>0.77790000000000004</v>
      </c>
      <c r="BG101">
        <v>0.78069999999999995</v>
      </c>
      <c r="BH101">
        <v>0.78349999999999997</v>
      </c>
      <c r="BI101">
        <v>0.7863</v>
      </c>
      <c r="BJ101">
        <v>0.78900000000000003</v>
      </c>
      <c r="BK101">
        <v>0.79169999999999996</v>
      </c>
      <c r="BL101">
        <v>0.7944</v>
      </c>
      <c r="BM101">
        <v>0.79700000000000004</v>
      </c>
      <c r="BN101">
        <v>0.79959999999999998</v>
      </c>
      <c r="BO101">
        <v>0.80220000000000002</v>
      </c>
      <c r="BP101">
        <v>0.80469999999999997</v>
      </c>
      <c r="BQ101">
        <v>0.80720000000000003</v>
      </c>
      <c r="BR101">
        <v>0.80969999999999998</v>
      </c>
      <c r="BS101">
        <v>0.81210000000000004</v>
      </c>
      <c r="BT101">
        <v>0.8145</v>
      </c>
      <c r="BU101">
        <v>0.81689999999999996</v>
      </c>
      <c r="BV101">
        <v>0.81930000000000003</v>
      </c>
      <c r="BW101">
        <v>0.82169999999999999</v>
      </c>
      <c r="BX101">
        <v>0.82399999999999995</v>
      </c>
      <c r="BY101">
        <v>0.82630000000000003</v>
      </c>
      <c r="BZ101">
        <v>0.82850000000000001</v>
      </c>
      <c r="CA101">
        <v>0.83079999999999998</v>
      </c>
      <c r="CB101">
        <v>0.83299999999999996</v>
      </c>
      <c r="CC101">
        <v>0.83520000000000005</v>
      </c>
      <c r="CD101">
        <v>0.83740000000000003</v>
      </c>
      <c r="CE101">
        <v>0.83950000000000002</v>
      </c>
      <c r="CF101">
        <v>0.8417</v>
      </c>
      <c r="CG101">
        <v>0.84379999999999999</v>
      </c>
      <c r="CH101">
        <v>0.84589999999999999</v>
      </c>
      <c r="CI101">
        <v>0.84789999999999999</v>
      </c>
      <c r="CJ101">
        <v>0.85</v>
      </c>
      <c r="CK101">
        <v>0.85199999999999998</v>
      </c>
      <c r="CL101">
        <v>0.85399999999999998</v>
      </c>
      <c r="CM101">
        <v>0.85599999999999998</v>
      </c>
      <c r="CN101">
        <v>0.85799999999999998</v>
      </c>
      <c r="CO101">
        <v>0.86</v>
      </c>
      <c r="CP101">
        <v>0.8619</v>
      </c>
      <c r="CQ101">
        <v>0.86380000000000001</v>
      </c>
      <c r="CR101">
        <v>0.86580000000000001</v>
      </c>
      <c r="CS101">
        <v>0.86770000000000003</v>
      </c>
      <c r="CT101">
        <v>0.86950000000000005</v>
      </c>
      <c r="CU101">
        <v>0.87139999999999995</v>
      </c>
      <c r="CV101">
        <v>0.87329999999999997</v>
      </c>
      <c r="CW101">
        <v>0.87509999999999999</v>
      </c>
      <c r="CX101">
        <v>0.87690000000000001</v>
      </c>
      <c r="CY101">
        <v>0.87870000000000004</v>
      </c>
      <c r="CZ101">
        <v>0.88100000000000001</v>
      </c>
      <c r="DA101">
        <v>0.88200000000000001</v>
      </c>
      <c r="DB101">
        <v>0.88400000000000001</v>
      </c>
      <c r="DC101">
        <v>0.88600000000000001</v>
      </c>
      <c r="DD101">
        <v>0.88800000000000001</v>
      </c>
      <c r="DE101">
        <v>0.88900000000000001</v>
      </c>
      <c r="DF101">
        <v>0.89100000000000001</v>
      </c>
      <c r="DG101">
        <v>0.89300000000000002</v>
      </c>
      <c r="DH101">
        <v>0.89500000000000002</v>
      </c>
      <c r="DI101">
        <v>0.89600000000000002</v>
      </c>
    </row>
    <row r="102" spans="3:113" x14ac:dyDescent="0.25">
      <c r="C102">
        <v>81.283000000000001</v>
      </c>
      <c r="D102">
        <v>0.53449999999999998</v>
      </c>
      <c r="E102">
        <v>0.54159999999999997</v>
      </c>
      <c r="F102">
        <v>0.5484</v>
      </c>
      <c r="G102">
        <v>0.55520000000000003</v>
      </c>
      <c r="H102">
        <v>0.56179999999999997</v>
      </c>
      <c r="I102">
        <v>0.56830000000000003</v>
      </c>
      <c r="J102">
        <v>0.5746</v>
      </c>
      <c r="K102">
        <v>0.58079999999999998</v>
      </c>
      <c r="L102">
        <v>0.58689999999999998</v>
      </c>
      <c r="M102">
        <v>0.59279999999999999</v>
      </c>
      <c r="N102">
        <v>0.59870000000000001</v>
      </c>
      <c r="O102">
        <v>0.60440000000000005</v>
      </c>
      <c r="P102">
        <v>0.61</v>
      </c>
      <c r="Q102">
        <v>0.61550000000000005</v>
      </c>
      <c r="R102">
        <v>0.62090000000000001</v>
      </c>
      <c r="S102">
        <v>0.62629999999999997</v>
      </c>
      <c r="T102">
        <v>0.63149999999999995</v>
      </c>
      <c r="U102">
        <v>0.63660000000000005</v>
      </c>
      <c r="V102">
        <v>0.64159999999999995</v>
      </c>
      <c r="W102">
        <v>0.64649999999999996</v>
      </c>
      <c r="X102">
        <v>0.65139999999999998</v>
      </c>
      <c r="Y102">
        <v>0.65610000000000002</v>
      </c>
      <c r="Z102">
        <v>0.66080000000000005</v>
      </c>
      <c r="AA102">
        <v>0.66539999999999999</v>
      </c>
      <c r="AB102">
        <v>0.66990000000000005</v>
      </c>
      <c r="AC102">
        <v>0.67430000000000001</v>
      </c>
      <c r="AD102">
        <v>0.67869999999999997</v>
      </c>
      <c r="AE102">
        <v>0.68300000000000005</v>
      </c>
      <c r="AF102">
        <v>0.68720000000000003</v>
      </c>
      <c r="AG102">
        <v>0.69140000000000001</v>
      </c>
      <c r="AH102">
        <v>0.69540000000000002</v>
      </c>
      <c r="AI102">
        <v>0.69950000000000001</v>
      </c>
      <c r="AJ102">
        <v>0.70340000000000003</v>
      </c>
      <c r="AK102">
        <v>0.70730000000000004</v>
      </c>
      <c r="AL102">
        <v>0.71109999999999995</v>
      </c>
      <c r="AM102">
        <v>0.71489999999999998</v>
      </c>
      <c r="AN102">
        <v>0.71860000000000002</v>
      </c>
      <c r="AO102">
        <v>0.72230000000000005</v>
      </c>
      <c r="AP102">
        <v>0.72589999999999999</v>
      </c>
      <c r="AQ102">
        <v>0.72940000000000005</v>
      </c>
      <c r="AR102">
        <v>0.7329</v>
      </c>
      <c r="AS102">
        <v>0.73629999999999995</v>
      </c>
      <c r="AT102">
        <v>0.73970000000000002</v>
      </c>
      <c r="AU102">
        <v>0.74309999999999998</v>
      </c>
      <c r="AV102">
        <v>0.74639999999999995</v>
      </c>
      <c r="AW102">
        <v>0.74960000000000004</v>
      </c>
      <c r="AX102">
        <v>0.75280000000000002</v>
      </c>
      <c r="AY102">
        <v>0.75600000000000001</v>
      </c>
      <c r="AZ102">
        <v>0.7591</v>
      </c>
      <c r="BA102">
        <v>0.76219999999999999</v>
      </c>
      <c r="BB102">
        <v>0.76519999999999999</v>
      </c>
      <c r="BC102">
        <v>0.76819999999999999</v>
      </c>
      <c r="BD102">
        <v>0.77110000000000001</v>
      </c>
      <c r="BE102">
        <v>0.77400000000000002</v>
      </c>
      <c r="BF102">
        <v>0.77690000000000003</v>
      </c>
      <c r="BG102">
        <v>0.77969999999999995</v>
      </c>
      <c r="BH102">
        <v>0.78249999999999997</v>
      </c>
      <c r="BI102">
        <v>0.7853</v>
      </c>
      <c r="BJ102">
        <v>0.78800000000000003</v>
      </c>
      <c r="BK102">
        <v>0.79069999999999996</v>
      </c>
      <c r="BL102">
        <v>0.79339999999999999</v>
      </c>
      <c r="BM102">
        <v>0.79600000000000004</v>
      </c>
      <c r="BN102">
        <v>0.79859999999999998</v>
      </c>
      <c r="BO102">
        <v>0.80120000000000002</v>
      </c>
      <c r="BP102">
        <v>0.80369999999999997</v>
      </c>
      <c r="BQ102">
        <v>0.80620000000000003</v>
      </c>
      <c r="BR102">
        <v>0.80869999999999997</v>
      </c>
      <c r="BS102">
        <v>0.81110000000000004</v>
      </c>
      <c r="BT102">
        <v>0.8135</v>
      </c>
      <c r="BU102">
        <v>0.81589999999999996</v>
      </c>
      <c r="BV102">
        <v>0.81830000000000003</v>
      </c>
      <c r="BW102">
        <v>0.8206</v>
      </c>
      <c r="BX102">
        <v>0.82299999999999995</v>
      </c>
      <c r="BY102">
        <v>0.82520000000000004</v>
      </c>
      <c r="BZ102">
        <v>0.82750000000000001</v>
      </c>
      <c r="CA102">
        <v>0.82979999999999998</v>
      </c>
      <c r="CB102">
        <v>0.83199999999999996</v>
      </c>
      <c r="CC102">
        <v>0.83420000000000005</v>
      </c>
      <c r="CD102">
        <v>0.83630000000000004</v>
      </c>
      <c r="CE102">
        <v>0.83850000000000002</v>
      </c>
      <c r="CF102">
        <v>0.84060000000000001</v>
      </c>
      <c r="CG102">
        <v>0.8427</v>
      </c>
      <c r="CH102">
        <v>0.8448</v>
      </c>
      <c r="CI102">
        <v>0.84689999999999999</v>
      </c>
      <c r="CJ102">
        <v>0.84889999999999999</v>
      </c>
      <c r="CK102">
        <v>0.85099999999999998</v>
      </c>
      <c r="CL102">
        <v>0.85299999999999998</v>
      </c>
      <c r="CM102">
        <v>0.85499999999999998</v>
      </c>
      <c r="CN102">
        <v>0.8569</v>
      </c>
      <c r="CO102">
        <v>0.8589</v>
      </c>
      <c r="CP102">
        <v>0.8609</v>
      </c>
      <c r="CQ102">
        <v>0.86280000000000001</v>
      </c>
      <c r="CR102">
        <v>0.86470000000000002</v>
      </c>
      <c r="CS102">
        <v>0.86660000000000004</v>
      </c>
      <c r="CT102">
        <v>0.86850000000000005</v>
      </c>
      <c r="CU102">
        <v>0.87029999999999996</v>
      </c>
      <c r="CV102">
        <v>0.87219999999999998</v>
      </c>
      <c r="CW102">
        <v>0.874</v>
      </c>
      <c r="CX102">
        <v>0.87580000000000002</v>
      </c>
      <c r="CY102">
        <v>0.87770000000000004</v>
      </c>
      <c r="CZ102">
        <v>0.88</v>
      </c>
      <c r="DA102">
        <v>0.88100000000000001</v>
      </c>
      <c r="DB102">
        <v>0.88300000000000001</v>
      </c>
      <c r="DC102">
        <v>0.88500000000000001</v>
      </c>
      <c r="DD102">
        <v>0.88700000000000001</v>
      </c>
      <c r="DE102">
        <v>0.88800000000000001</v>
      </c>
      <c r="DF102">
        <v>0.89</v>
      </c>
      <c r="DG102">
        <v>0.89200000000000002</v>
      </c>
      <c r="DH102">
        <v>0.89400000000000002</v>
      </c>
      <c r="DI102">
        <v>0.89500000000000002</v>
      </c>
    </row>
    <row r="103" spans="3:113" x14ac:dyDescent="0.25">
      <c r="C103">
        <v>87.096000000000004</v>
      </c>
      <c r="D103">
        <v>0.53390000000000004</v>
      </c>
      <c r="E103">
        <v>0.54090000000000005</v>
      </c>
      <c r="F103">
        <v>0.54779999999999995</v>
      </c>
      <c r="G103">
        <v>0.55449999999999999</v>
      </c>
      <c r="H103">
        <v>0.56110000000000004</v>
      </c>
      <c r="I103">
        <v>0.56759999999999999</v>
      </c>
      <c r="J103">
        <v>0.57389999999999997</v>
      </c>
      <c r="K103">
        <v>0.58009999999999995</v>
      </c>
      <c r="L103">
        <v>0.58620000000000005</v>
      </c>
      <c r="M103">
        <v>0.59209999999999996</v>
      </c>
      <c r="N103">
        <v>0.59789999999999999</v>
      </c>
      <c r="O103">
        <v>0.60370000000000001</v>
      </c>
      <c r="P103">
        <v>0.60929999999999995</v>
      </c>
      <c r="Q103">
        <v>0.61480000000000001</v>
      </c>
      <c r="R103">
        <v>0.62019999999999997</v>
      </c>
      <c r="S103">
        <v>0.62549999999999994</v>
      </c>
      <c r="T103">
        <v>0.63070000000000004</v>
      </c>
      <c r="U103">
        <v>0.63580000000000003</v>
      </c>
      <c r="V103">
        <v>0.64080000000000004</v>
      </c>
      <c r="W103">
        <v>0.64570000000000005</v>
      </c>
      <c r="X103">
        <v>0.65059999999999996</v>
      </c>
      <c r="Y103">
        <v>0.65529999999999999</v>
      </c>
      <c r="Z103">
        <v>0.66</v>
      </c>
      <c r="AA103">
        <v>0.66459999999999997</v>
      </c>
      <c r="AB103">
        <v>0.66910000000000003</v>
      </c>
      <c r="AC103">
        <v>0.67349999999999999</v>
      </c>
      <c r="AD103">
        <v>0.67789999999999995</v>
      </c>
      <c r="AE103">
        <v>0.68220000000000003</v>
      </c>
      <c r="AF103">
        <v>0.68640000000000001</v>
      </c>
      <c r="AG103">
        <v>0.6905</v>
      </c>
      <c r="AH103">
        <v>0.6946</v>
      </c>
      <c r="AI103">
        <v>0.6986</v>
      </c>
      <c r="AJ103">
        <v>0.70250000000000001</v>
      </c>
      <c r="AK103">
        <v>0.70640000000000003</v>
      </c>
      <c r="AL103">
        <v>0.71030000000000004</v>
      </c>
      <c r="AM103">
        <v>0.71399999999999997</v>
      </c>
      <c r="AN103">
        <v>0.7177</v>
      </c>
      <c r="AO103">
        <v>0.72140000000000004</v>
      </c>
      <c r="AP103">
        <v>0.72499999999999998</v>
      </c>
      <c r="AQ103">
        <v>0.72850000000000004</v>
      </c>
      <c r="AR103">
        <v>0.73199999999999998</v>
      </c>
      <c r="AS103">
        <v>0.73540000000000005</v>
      </c>
      <c r="AT103">
        <v>0.73880000000000001</v>
      </c>
      <c r="AU103">
        <v>0.74219999999999997</v>
      </c>
      <c r="AV103">
        <v>0.74550000000000005</v>
      </c>
      <c r="AW103">
        <v>0.74870000000000003</v>
      </c>
      <c r="AX103">
        <v>0.75190000000000001</v>
      </c>
      <c r="AY103">
        <v>0.75509999999999999</v>
      </c>
      <c r="AZ103">
        <v>0.75819999999999999</v>
      </c>
      <c r="BA103">
        <v>0.76119999999999999</v>
      </c>
      <c r="BB103">
        <v>0.76429999999999998</v>
      </c>
      <c r="BC103">
        <v>0.76719999999999999</v>
      </c>
      <c r="BD103">
        <v>0.7702</v>
      </c>
      <c r="BE103">
        <v>0.77310000000000001</v>
      </c>
      <c r="BF103">
        <v>0.77600000000000002</v>
      </c>
      <c r="BG103">
        <v>0.77880000000000005</v>
      </c>
      <c r="BH103">
        <v>0.78159999999999996</v>
      </c>
      <c r="BI103">
        <v>0.7843</v>
      </c>
      <c r="BJ103">
        <v>0.78710000000000002</v>
      </c>
      <c r="BK103">
        <v>0.78979999999999995</v>
      </c>
      <c r="BL103">
        <v>0.79239999999999999</v>
      </c>
      <c r="BM103">
        <v>0.79500000000000004</v>
      </c>
      <c r="BN103">
        <v>0.79759999999999998</v>
      </c>
      <c r="BO103">
        <v>0.80020000000000002</v>
      </c>
      <c r="BP103">
        <v>0.80269999999999997</v>
      </c>
      <c r="BQ103">
        <v>0.80520000000000003</v>
      </c>
      <c r="BR103">
        <v>0.80769999999999997</v>
      </c>
      <c r="BS103">
        <v>0.81010000000000004</v>
      </c>
      <c r="BT103">
        <v>0.81259999999999999</v>
      </c>
      <c r="BU103">
        <v>0.81489999999999996</v>
      </c>
      <c r="BV103">
        <v>0.81730000000000003</v>
      </c>
      <c r="BW103">
        <v>0.8196</v>
      </c>
      <c r="BX103">
        <v>0.82199999999999995</v>
      </c>
      <c r="BY103">
        <v>0.82420000000000004</v>
      </c>
      <c r="BZ103">
        <v>0.82650000000000001</v>
      </c>
      <c r="CA103">
        <v>0.82869999999999999</v>
      </c>
      <c r="CB103">
        <v>0.83099999999999996</v>
      </c>
      <c r="CC103">
        <v>0.83309999999999995</v>
      </c>
      <c r="CD103">
        <v>0.83530000000000004</v>
      </c>
      <c r="CE103">
        <v>0.83750000000000002</v>
      </c>
      <c r="CF103">
        <v>0.83960000000000001</v>
      </c>
      <c r="CG103">
        <v>0.8417</v>
      </c>
      <c r="CH103">
        <v>0.84379999999999999</v>
      </c>
      <c r="CI103">
        <v>0.84589999999999999</v>
      </c>
      <c r="CJ103">
        <v>0.84789999999999999</v>
      </c>
      <c r="CK103">
        <v>0.84989999999999999</v>
      </c>
      <c r="CL103">
        <v>0.85189999999999999</v>
      </c>
      <c r="CM103">
        <v>0.85389999999999999</v>
      </c>
      <c r="CN103">
        <v>0.85589999999999999</v>
      </c>
      <c r="CO103">
        <v>0.8579</v>
      </c>
      <c r="CP103">
        <v>0.85980000000000001</v>
      </c>
      <c r="CQ103">
        <v>0.86170000000000002</v>
      </c>
      <c r="CR103">
        <v>0.86360000000000003</v>
      </c>
      <c r="CS103">
        <v>0.86550000000000005</v>
      </c>
      <c r="CT103">
        <v>0.86739999999999995</v>
      </c>
      <c r="CU103">
        <v>0.86929999999999996</v>
      </c>
      <c r="CV103">
        <v>0.87109999999999999</v>
      </c>
      <c r="CW103">
        <v>0.873</v>
      </c>
      <c r="CX103">
        <v>0.87480000000000002</v>
      </c>
      <c r="CY103">
        <v>0.87660000000000005</v>
      </c>
      <c r="CZ103">
        <v>0.878</v>
      </c>
      <c r="DA103">
        <v>0.88</v>
      </c>
      <c r="DB103">
        <v>0.88200000000000001</v>
      </c>
      <c r="DC103">
        <v>0.88400000000000001</v>
      </c>
      <c r="DD103">
        <v>0.88600000000000001</v>
      </c>
      <c r="DE103">
        <v>0.88700000000000001</v>
      </c>
      <c r="DF103">
        <v>0.88900000000000001</v>
      </c>
      <c r="DG103">
        <v>0.89100000000000001</v>
      </c>
      <c r="DH103">
        <v>0.89200000000000002</v>
      </c>
      <c r="DI103">
        <v>0.89400000000000002</v>
      </c>
    </row>
    <row r="104" spans="3:113" x14ac:dyDescent="0.25">
      <c r="C104">
        <v>93.325000000000003</v>
      </c>
      <c r="D104">
        <v>0.53320000000000001</v>
      </c>
      <c r="E104">
        <v>0.54020000000000001</v>
      </c>
      <c r="F104">
        <v>0.54710000000000003</v>
      </c>
      <c r="G104">
        <v>0.55379999999999996</v>
      </c>
      <c r="H104">
        <v>0.56040000000000001</v>
      </c>
      <c r="I104">
        <v>0.56689999999999996</v>
      </c>
      <c r="J104">
        <v>0.57320000000000004</v>
      </c>
      <c r="K104">
        <v>0.57940000000000003</v>
      </c>
      <c r="L104">
        <v>0.58550000000000002</v>
      </c>
      <c r="M104">
        <v>0.59140000000000004</v>
      </c>
      <c r="N104">
        <v>0.59719999999999995</v>
      </c>
      <c r="O104">
        <v>0.60289999999999999</v>
      </c>
      <c r="P104">
        <v>0.60850000000000004</v>
      </c>
      <c r="Q104">
        <v>0.61399999999999999</v>
      </c>
      <c r="R104">
        <v>0.61939999999999995</v>
      </c>
      <c r="S104">
        <v>0.62470000000000003</v>
      </c>
      <c r="T104">
        <v>0.62990000000000002</v>
      </c>
      <c r="U104">
        <v>0.63500000000000001</v>
      </c>
      <c r="V104">
        <v>0.64</v>
      </c>
      <c r="W104">
        <v>0.64500000000000002</v>
      </c>
      <c r="X104">
        <v>0.64980000000000004</v>
      </c>
      <c r="Y104">
        <v>0.65449999999999997</v>
      </c>
      <c r="Z104">
        <v>0.65920000000000001</v>
      </c>
      <c r="AA104">
        <v>0.66379999999999995</v>
      </c>
      <c r="AB104">
        <v>0.66830000000000001</v>
      </c>
      <c r="AC104">
        <v>0.67269999999999996</v>
      </c>
      <c r="AD104">
        <v>0.67710000000000004</v>
      </c>
      <c r="AE104">
        <v>0.68130000000000002</v>
      </c>
      <c r="AF104">
        <v>0.6855</v>
      </c>
      <c r="AG104">
        <v>0.68969999999999998</v>
      </c>
      <c r="AH104">
        <v>0.69379999999999997</v>
      </c>
      <c r="AI104">
        <v>0.69779999999999998</v>
      </c>
      <c r="AJ104">
        <v>0.70169999999999999</v>
      </c>
      <c r="AK104">
        <v>0.7056</v>
      </c>
      <c r="AL104">
        <v>0.70940000000000003</v>
      </c>
      <c r="AM104">
        <v>0.71319999999999995</v>
      </c>
      <c r="AN104">
        <v>0.71689999999999998</v>
      </c>
      <c r="AO104">
        <v>0.72050000000000003</v>
      </c>
      <c r="AP104">
        <v>0.72409999999999997</v>
      </c>
      <c r="AQ104">
        <v>0.72760000000000002</v>
      </c>
      <c r="AR104">
        <v>0.73109999999999997</v>
      </c>
      <c r="AS104">
        <v>0.73460000000000003</v>
      </c>
      <c r="AT104">
        <v>0.7379</v>
      </c>
      <c r="AU104">
        <v>0.74129999999999996</v>
      </c>
      <c r="AV104">
        <v>0.74460000000000004</v>
      </c>
      <c r="AW104">
        <v>0.74780000000000002</v>
      </c>
      <c r="AX104">
        <v>0.751</v>
      </c>
      <c r="AY104">
        <v>0.75409999999999999</v>
      </c>
      <c r="AZ104">
        <v>0.75719999999999998</v>
      </c>
      <c r="BA104">
        <v>0.76029999999999998</v>
      </c>
      <c r="BB104">
        <v>0.76329999999999998</v>
      </c>
      <c r="BC104">
        <v>0.76629999999999998</v>
      </c>
      <c r="BD104">
        <v>0.76929999999999998</v>
      </c>
      <c r="BE104">
        <v>0.7722</v>
      </c>
      <c r="BF104">
        <v>0.77500000000000002</v>
      </c>
      <c r="BG104">
        <v>0.77790000000000004</v>
      </c>
      <c r="BH104">
        <v>0.78059999999999996</v>
      </c>
      <c r="BI104">
        <v>0.78339999999999999</v>
      </c>
      <c r="BJ104">
        <v>0.78610000000000002</v>
      </c>
      <c r="BK104">
        <v>0.78879999999999995</v>
      </c>
      <c r="BL104">
        <v>0.79149999999999998</v>
      </c>
      <c r="BM104">
        <v>0.79410000000000003</v>
      </c>
      <c r="BN104">
        <v>0.79669999999999996</v>
      </c>
      <c r="BO104">
        <v>0.79920000000000002</v>
      </c>
      <c r="BP104">
        <v>0.80179999999999996</v>
      </c>
      <c r="BQ104">
        <v>0.80430000000000001</v>
      </c>
      <c r="BR104">
        <v>0.80669999999999997</v>
      </c>
      <c r="BS104">
        <v>0.80920000000000003</v>
      </c>
      <c r="BT104">
        <v>0.81159999999999999</v>
      </c>
      <c r="BU104">
        <v>0.81399999999999995</v>
      </c>
      <c r="BV104">
        <v>0.81630000000000003</v>
      </c>
      <c r="BW104">
        <v>0.81869999999999998</v>
      </c>
      <c r="BX104">
        <v>0.82099999999999995</v>
      </c>
      <c r="BY104">
        <v>0.82330000000000003</v>
      </c>
      <c r="BZ104">
        <v>0.82550000000000001</v>
      </c>
      <c r="CA104">
        <v>0.82769999999999999</v>
      </c>
      <c r="CB104">
        <v>0.83</v>
      </c>
      <c r="CC104">
        <v>0.83209999999999995</v>
      </c>
      <c r="CD104">
        <v>0.83430000000000004</v>
      </c>
      <c r="CE104">
        <v>0.83650000000000002</v>
      </c>
      <c r="CF104">
        <v>0.83860000000000001</v>
      </c>
      <c r="CG104">
        <v>0.8407</v>
      </c>
      <c r="CH104">
        <v>0.84279999999999999</v>
      </c>
      <c r="CI104">
        <v>0.8448</v>
      </c>
      <c r="CJ104">
        <v>0.84689999999999999</v>
      </c>
      <c r="CK104">
        <v>0.84889999999999999</v>
      </c>
      <c r="CL104">
        <v>0.85089999999999999</v>
      </c>
      <c r="CM104">
        <v>0.85289999999999999</v>
      </c>
      <c r="CN104">
        <v>0.85489999999999999</v>
      </c>
      <c r="CO104">
        <v>0.85680000000000001</v>
      </c>
      <c r="CP104">
        <v>0.85880000000000001</v>
      </c>
      <c r="CQ104">
        <v>0.86070000000000002</v>
      </c>
      <c r="CR104">
        <v>0.86260000000000003</v>
      </c>
      <c r="CS104">
        <v>0.86450000000000005</v>
      </c>
      <c r="CT104">
        <v>0.86639999999999995</v>
      </c>
      <c r="CU104">
        <v>0.86819999999999997</v>
      </c>
      <c r="CV104">
        <v>0.87009999999999998</v>
      </c>
      <c r="CW104">
        <v>0.87190000000000001</v>
      </c>
      <c r="CX104">
        <v>0.87370000000000003</v>
      </c>
      <c r="CY104">
        <v>0.87549999999999994</v>
      </c>
      <c r="CZ104">
        <v>0.877</v>
      </c>
      <c r="DA104">
        <v>0.879</v>
      </c>
      <c r="DB104">
        <v>0.88100000000000001</v>
      </c>
      <c r="DC104">
        <v>0.88300000000000001</v>
      </c>
      <c r="DD104">
        <v>0.88400000000000001</v>
      </c>
      <c r="DE104">
        <v>0.88600000000000001</v>
      </c>
      <c r="DF104">
        <v>0.88800000000000001</v>
      </c>
      <c r="DG104">
        <v>0.89</v>
      </c>
      <c r="DH104">
        <v>0.89100000000000001</v>
      </c>
      <c r="DI104">
        <v>0.89300000000000002</v>
      </c>
    </row>
    <row r="105" spans="3:113" x14ac:dyDescent="0.25">
      <c r="C105">
        <v>100</v>
      </c>
      <c r="D105">
        <v>0.53259999999999996</v>
      </c>
      <c r="E105">
        <v>0.53959999999999997</v>
      </c>
      <c r="F105">
        <v>0.54649999999999999</v>
      </c>
      <c r="G105">
        <v>0.55320000000000003</v>
      </c>
      <c r="H105">
        <v>0.55979999999999996</v>
      </c>
      <c r="I105">
        <v>0.56620000000000004</v>
      </c>
      <c r="J105">
        <v>0.57250000000000001</v>
      </c>
      <c r="K105">
        <v>0.57869999999999999</v>
      </c>
      <c r="L105">
        <v>0.58479999999999999</v>
      </c>
      <c r="M105">
        <v>0.5907</v>
      </c>
      <c r="N105">
        <v>0.59650000000000003</v>
      </c>
      <c r="O105">
        <v>0.60219999999999996</v>
      </c>
      <c r="P105">
        <v>0.60780000000000001</v>
      </c>
      <c r="Q105">
        <v>0.61329999999999996</v>
      </c>
      <c r="R105">
        <v>0.61870000000000003</v>
      </c>
      <c r="S105">
        <v>0.624</v>
      </c>
      <c r="T105">
        <v>0.62919999999999998</v>
      </c>
      <c r="U105">
        <v>0.63429999999999997</v>
      </c>
      <c r="V105">
        <v>0.63929999999999998</v>
      </c>
      <c r="W105">
        <v>0.64419999999999999</v>
      </c>
      <c r="X105">
        <v>0.64900000000000002</v>
      </c>
      <c r="Y105">
        <v>0.65380000000000005</v>
      </c>
      <c r="Z105">
        <v>0.65839999999999999</v>
      </c>
      <c r="AA105">
        <v>0.66300000000000003</v>
      </c>
      <c r="AB105">
        <v>0.66749999999999998</v>
      </c>
      <c r="AC105">
        <v>0.67190000000000005</v>
      </c>
      <c r="AD105">
        <v>0.67620000000000002</v>
      </c>
      <c r="AE105">
        <v>0.68049999999999999</v>
      </c>
      <c r="AF105">
        <v>0.68469999999999998</v>
      </c>
      <c r="AG105">
        <v>0.68889999999999996</v>
      </c>
      <c r="AH105">
        <v>0.69289999999999996</v>
      </c>
      <c r="AI105">
        <v>0.69689999999999996</v>
      </c>
      <c r="AJ105">
        <v>0.70089999999999997</v>
      </c>
      <c r="AK105">
        <v>0.70469999999999999</v>
      </c>
      <c r="AL105">
        <v>0.70860000000000001</v>
      </c>
      <c r="AM105">
        <v>0.71230000000000004</v>
      </c>
      <c r="AN105">
        <v>0.71599999999999997</v>
      </c>
      <c r="AO105">
        <v>0.71970000000000001</v>
      </c>
      <c r="AP105">
        <v>0.72319999999999995</v>
      </c>
      <c r="AQ105">
        <v>0.7268</v>
      </c>
      <c r="AR105">
        <v>0.73029999999999995</v>
      </c>
      <c r="AS105">
        <v>0.73370000000000002</v>
      </c>
      <c r="AT105">
        <v>0.73709999999999998</v>
      </c>
      <c r="AU105">
        <v>0.74039999999999995</v>
      </c>
      <c r="AV105">
        <v>0.74370000000000003</v>
      </c>
      <c r="AW105">
        <v>0.74690000000000001</v>
      </c>
      <c r="AX105">
        <v>0.75009999999999999</v>
      </c>
      <c r="AY105">
        <v>0.75319999999999998</v>
      </c>
      <c r="AZ105">
        <v>0.75629999999999997</v>
      </c>
      <c r="BA105">
        <v>0.75939999999999996</v>
      </c>
      <c r="BB105">
        <v>0.76239999999999997</v>
      </c>
      <c r="BC105">
        <v>0.76539999999999997</v>
      </c>
      <c r="BD105">
        <v>0.76829999999999998</v>
      </c>
      <c r="BE105">
        <v>0.7712</v>
      </c>
      <c r="BF105">
        <v>0.77410000000000001</v>
      </c>
      <c r="BG105">
        <v>0.77690000000000003</v>
      </c>
      <c r="BH105">
        <v>0.77969999999999995</v>
      </c>
      <c r="BI105">
        <v>0.78249999999999997</v>
      </c>
      <c r="BJ105">
        <v>0.78520000000000001</v>
      </c>
      <c r="BK105">
        <v>0.78790000000000004</v>
      </c>
      <c r="BL105">
        <v>0.79049999999999998</v>
      </c>
      <c r="BM105">
        <v>0.79310000000000003</v>
      </c>
      <c r="BN105">
        <v>0.79569999999999996</v>
      </c>
      <c r="BO105">
        <v>0.79830000000000001</v>
      </c>
      <c r="BP105">
        <v>0.80079999999999996</v>
      </c>
      <c r="BQ105">
        <v>0.80330000000000001</v>
      </c>
      <c r="BR105">
        <v>0.80579999999999996</v>
      </c>
      <c r="BS105">
        <v>0.80820000000000003</v>
      </c>
      <c r="BT105">
        <v>0.81059999999999999</v>
      </c>
      <c r="BU105">
        <v>0.81299999999999994</v>
      </c>
      <c r="BV105">
        <v>0.81540000000000001</v>
      </c>
      <c r="BW105">
        <v>0.81769999999999998</v>
      </c>
      <c r="BX105">
        <v>0.82</v>
      </c>
      <c r="BY105">
        <v>0.82230000000000003</v>
      </c>
      <c r="BZ105">
        <v>0.82450000000000001</v>
      </c>
      <c r="CA105">
        <v>0.82679999999999998</v>
      </c>
      <c r="CB105">
        <v>0.82899999999999996</v>
      </c>
      <c r="CC105">
        <v>0.83120000000000005</v>
      </c>
      <c r="CD105">
        <v>0.83330000000000004</v>
      </c>
      <c r="CE105">
        <v>0.83550000000000002</v>
      </c>
      <c r="CF105">
        <v>0.83760000000000001</v>
      </c>
      <c r="CG105">
        <v>0.8397</v>
      </c>
      <c r="CH105">
        <v>0.84179999999999999</v>
      </c>
      <c r="CI105">
        <v>0.84379999999999999</v>
      </c>
      <c r="CJ105">
        <v>0.84589999999999999</v>
      </c>
      <c r="CK105">
        <v>0.84789999999999999</v>
      </c>
      <c r="CL105">
        <v>0.84989999999999999</v>
      </c>
      <c r="CM105">
        <v>0.85189999999999999</v>
      </c>
      <c r="CN105">
        <v>0.85389999999999999</v>
      </c>
      <c r="CO105">
        <v>0.85580000000000001</v>
      </c>
      <c r="CP105">
        <v>0.85770000000000002</v>
      </c>
      <c r="CQ105">
        <v>0.85970000000000002</v>
      </c>
      <c r="CR105">
        <v>0.86160000000000003</v>
      </c>
      <c r="CS105">
        <v>0.86350000000000005</v>
      </c>
      <c r="CT105">
        <v>0.86529999999999996</v>
      </c>
      <c r="CU105">
        <v>0.86719999999999997</v>
      </c>
      <c r="CV105">
        <v>0.86899999999999999</v>
      </c>
      <c r="CW105">
        <v>0.87090000000000001</v>
      </c>
      <c r="CX105">
        <v>0.87270000000000003</v>
      </c>
      <c r="CY105">
        <v>0.87450000000000006</v>
      </c>
      <c r="CZ105">
        <v>0.876</v>
      </c>
      <c r="DA105">
        <v>0.878</v>
      </c>
      <c r="DB105">
        <v>0.88</v>
      </c>
      <c r="DC105">
        <v>0.88200000000000001</v>
      </c>
      <c r="DD105">
        <v>0.88300000000000001</v>
      </c>
      <c r="DE105">
        <v>0.88500000000000001</v>
      </c>
      <c r="DF105">
        <v>0.88700000000000001</v>
      </c>
      <c r="DG105">
        <v>0.88900000000000001</v>
      </c>
      <c r="DH105">
        <v>0.89</v>
      </c>
      <c r="DI105">
        <v>0.89200000000000002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351C-98FE-4730-AA94-F774B21FC567}">
  <sheetPr codeName="Sheet20"/>
  <dimension ref="A1:DH103"/>
  <sheetViews>
    <sheetView workbookViewId="0">
      <selection activeCell="F34" sqref="F34"/>
    </sheetView>
  </sheetViews>
  <sheetFormatPr defaultRowHeight="15" x14ac:dyDescent="0.25"/>
  <cols>
    <col min="1" max="1" width="27.7109375" bestFit="1" customWidth="1"/>
  </cols>
  <sheetData>
    <row r="1" spans="1:112" x14ac:dyDescent="0.25">
      <c r="A1" t="s">
        <v>157</v>
      </c>
      <c r="B1" t="s">
        <v>158</v>
      </c>
      <c r="M1" t="s">
        <v>152</v>
      </c>
    </row>
    <row r="2" spans="1:112" x14ac:dyDescent="0.25">
      <c r="C2">
        <v>2</v>
      </c>
      <c r="D2">
        <v>2.0939999999999999</v>
      </c>
      <c r="E2">
        <v>2.1930000000000001</v>
      </c>
      <c r="F2">
        <v>2.2959999999999998</v>
      </c>
      <c r="G2">
        <v>2.4049999999999998</v>
      </c>
      <c r="H2">
        <v>2.5179999999999998</v>
      </c>
      <c r="I2">
        <v>2.637</v>
      </c>
      <c r="J2">
        <v>2.7610000000000001</v>
      </c>
      <c r="K2">
        <v>2.891</v>
      </c>
      <c r="L2">
        <v>3.0270000000000001</v>
      </c>
      <c r="M2">
        <v>3.17</v>
      </c>
      <c r="N2">
        <v>3.319</v>
      </c>
      <c r="O2">
        <v>3.476</v>
      </c>
      <c r="P2">
        <v>3.6389999999999998</v>
      </c>
      <c r="Q2">
        <v>3.8109999999999999</v>
      </c>
      <c r="R2">
        <v>3.9910000000000001</v>
      </c>
      <c r="S2">
        <v>4.1790000000000003</v>
      </c>
      <c r="T2">
        <v>4.3760000000000003</v>
      </c>
      <c r="U2">
        <v>4.5819999999999999</v>
      </c>
      <c r="V2">
        <v>4.798</v>
      </c>
      <c r="W2">
        <v>5.024</v>
      </c>
      <c r="X2">
        <v>5.2610000000000001</v>
      </c>
      <c r="Y2">
        <v>5.508</v>
      </c>
      <c r="Z2">
        <v>5.7679999999999998</v>
      </c>
      <c r="AA2">
        <v>6.04</v>
      </c>
      <c r="AB2">
        <v>6.3250000000000002</v>
      </c>
      <c r="AC2">
        <v>6.6230000000000002</v>
      </c>
      <c r="AD2">
        <v>6.9349999999999996</v>
      </c>
      <c r="AE2">
        <v>7.2619999999999996</v>
      </c>
      <c r="AF2">
        <v>7.6040000000000001</v>
      </c>
      <c r="AG2">
        <v>7.9619999999999997</v>
      </c>
      <c r="AH2">
        <v>8.3369999999999997</v>
      </c>
      <c r="AI2">
        <v>8.73</v>
      </c>
      <c r="AJ2">
        <v>9.1419999999999995</v>
      </c>
      <c r="AK2">
        <v>9.5730000000000004</v>
      </c>
      <c r="AL2">
        <v>10.023999999999999</v>
      </c>
      <c r="AM2">
        <v>10.496</v>
      </c>
      <c r="AN2">
        <v>10.991</v>
      </c>
      <c r="AO2">
        <v>11.509</v>
      </c>
      <c r="AP2">
        <v>12.051</v>
      </c>
      <c r="AQ2">
        <v>12.619</v>
      </c>
      <c r="AR2">
        <v>13.214</v>
      </c>
      <c r="AS2">
        <v>13.837</v>
      </c>
      <c r="AT2">
        <v>14.489000000000001</v>
      </c>
      <c r="AU2">
        <v>15.172000000000001</v>
      </c>
      <c r="AV2">
        <v>15.887</v>
      </c>
      <c r="AW2">
        <v>16.635000000000002</v>
      </c>
      <c r="AX2">
        <v>17.419</v>
      </c>
      <c r="AY2">
        <v>18.239999999999998</v>
      </c>
      <c r="AZ2">
        <v>19.100000000000001</v>
      </c>
      <c r="BA2">
        <v>20</v>
      </c>
      <c r="BB2">
        <v>20.943000000000001</v>
      </c>
      <c r="BC2">
        <v>21.93</v>
      </c>
      <c r="BD2">
        <v>22.963000000000001</v>
      </c>
      <c r="BE2">
        <v>24.045000000000002</v>
      </c>
      <c r="BF2">
        <v>25.178999999999998</v>
      </c>
      <c r="BG2">
        <v>26.364999999999998</v>
      </c>
      <c r="BH2">
        <v>27.608000000000001</v>
      </c>
      <c r="BI2">
        <v>28.908999999999999</v>
      </c>
      <c r="BJ2">
        <v>30.271000000000001</v>
      </c>
      <c r="BK2">
        <v>31.698</v>
      </c>
      <c r="BL2">
        <v>33.192</v>
      </c>
      <c r="BM2">
        <v>34.756</v>
      </c>
      <c r="BN2">
        <v>36.393999999999998</v>
      </c>
      <c r="BO2">
        <v>38.109000000000002</v>
      </c>
      <c r="BP2">
        <v>39.905000000000001</v>
      </c>
      <c r="BQ2">
        <v>41.786000000000001</v>
      </c>
      <c r="BR2">
        <v>43.755000000000003</v>
      </c>
      <c r="BS2">
        <v>45.817</v>
      </c>
      <c r="BT2">
        <v>47.976999999999997</v>
      </c>
      <c r="BU2">
        <v>50.238</v>
      </c>
      <c r="BV2">
        <v>52.604999999999997</v>
      </c>
      <c r="BW2">
        <v>55.085000000000001</v>
      </c>
      <c r="BX2">
        <v>57.680999999999997</v>
      </c>
      <c r="BY2">
        <v>60.399000000000001</v>
      </c>
      <c r="BZ2">
        <v>63.246000000000002</v>
      </c>
      <c r="CA2">
        <v>66.225999999999999</v>
      </c>
      <c r="CB2">
        <v>69.346999999999994</v>
      </c>
      <c r="CC2">
        <v>72.616</v>
      </c>
      <c r="CD2">
        <v>76.037999999999997</v>
      </c>
      <c r="CE2">
        <v>79.620999999999995</v>
      </c>
      <c r="CF2">
        <v>83.373999999999995</v>
      </c>
      <c r="CG2">
        <v>87.302999999999997</v>
      </c>
      <c r="CH2">
        <v>91.418000000000006</v>
      </c>
      <c r="CI2">
        <v>95.725999999999999</v>
      </c>
      <c r="CJ2">
        <v>100.23699999999999</v>
      </c>
      <c r="CK2">
        <v>104.961</v>
      </c>
      <c r="CL2">
        <v>109.908</v>
      </c>
      <c r="CM2">
        <v>115.08799999999999</v>
      </c>
      <c r="CN2">
        <v>120.512</v>
      </c>
      <c r="CO2">
        <v>126.191</v>
      </c>
      <c r="CP2">
        <v>132.13900000000001</v>
      </c>
      <c r="CQ2">
        <v>138.36600000000001</v>
      </c>
      <c r="CR2">
        <v>144.887</v>
      </c>
      <c r="CS2">
        <v>151.71600000000001</v>
      </c>
      <c r="CT2">
        <v>158.86600000000001</v>
      </c>
      <c r="CU2">
        <v>166.35300000000001</v>
      </c>
      <c r="CV2">
        <v>174.19300000000001</v>
      </c>
      <c r="CW2">
        <v>182.40199999999999</v>
      </c>
      <c r="CX2">
        <v>190.999</v>
      </c>
      <c r="CY2">
        <v>200</v>
      </c>
      <c r="CZ2">
        <v>209.42599999999999</v>
      </c>
      <c r="DA2">
        <v>219.29599999999999</v>
      </c>
      <c r="DB2">
        <v>229.631</v>
      </c>
      <c r="DC2">
        <v>240.453</v>
      </c>
      <c r="DD2">
        <v>251.785</v>
      </c>
      <c r="DE2">
        <v>263.65100000000001</v>
      </c>
      <c r="DF2">
        <v>276.077</v>
      </c>
      <c r="DG2">
        <v>289.08800000000002</v>
      </c>
      <c r="DH2">
        <v>302.71199999999999</v>
      </c>
    </row>
    <row r="3" spans="1:112" x14ac:dyDescent="0.25">
      <c r="B3">
        <v>0.1</v>
      </c>
      <c r="C3">
        <v>0.21299999999999999</v>
      </c>
      <c r="D3">
        <v>0.21149999999999999</v>
      </c>
      <c r="E3">
        <v>0.21</v>
      </c>
      <c r="F3">
        <v>0.20860000000000001</v>
      </c>
      <c r="G3">
        <v>0.2072</v>
      </c>
      <c r="H3">
        <v>0.2051</v>
      </c>
      <c r="I3">
        <v>0.2026</v>
      </c>
      <c r="J3">
        <v>0.2001</v>
      </c>
      <c r="K3">
        <v>0.19769999999999999</v>
      </c>
      <c r="L3">
        <v>0.1953</v>
      </c>
      <c r="M3">
        <v>0.193</v>
      </c>
      <c r="N3">
        <v>0.19059999999999999</v>
      </c>
      <c r="O3">
        <v>0.18840000000000001</v>
      </c>
      <c r="P3">
        <v>0.1862</v>
      </c>
      <c r="Q3">
        <v>0.184</v>
      </c>
      <c r="R3">
        <v>0.18179999999999999</v>
      </c>
      <c r="S3">
        <v>0.1797</v>
      </c>
      <c r="T3">
        <v>0.17760000000000001</v>
      </c>
      <c r="U3">
        <v>0.17560000000000001</v>
      </c>
      <c r="V3">
        <v>0.17349999999999999</v>
      </c>
      <c r="W3">
        <v>0.1716</v>
      </c>
      <c r="X3">
        <v>0.1696</v>
      </c>
      <c r="Y3">
        <v>0.16769999999999999</v>
      </c>
      <c r="Z3">
        <v>0.1658</v>
      </c>
      <c r="AA3">
        <v>0.16389999999999999</v>
      </c>
      <c r="AB3">
        <v>0.16200000000000001</v>
      </c>
      <c r="AC3">
        <v>0.16020000000000001</v>
      </c>
      <c r="AD3">
        <v>0.15840000000000001</v>
      </c>
      <c r="AE3">
        <v>0.15659999999999999</v>
      </c>
      <c r="AF3">
        <v>0.15490000000000001</v>
      </c>
      <c r="AG3">
        <v>0.15310000000000001</v>
      </c>
      <c r="AH3">
        <v>0.15140000000000001</v>
      </c>
      <c r="AI3">
        <v>0.1497</v>
      </c>
      <c r="AJ3">
        <v>0.14799999999999999</v>
      </c>
      <c r="AK3">
        <v>0.14630000000000001</v>
      </c>
      <c r="AL3">
        <v>0.1447</v>
      </c>
      <c r="AM3">
        <v>0.14299999999999999</v>
      </c>
      <c r="AN3">
        <v>0.1414</v>
      </c>
      <c r="AO3">
        <v>0.13980000000000001</v>
      </c>
      <c r="AP3">
        <v>0.13819999999999999</v>
      </c>
      <c r="AQ3">
        <v>0.1366</v>
      </c>
      <c r="AR3">
        <v>0.13500000000000001</v>
      </c>
      <c r="AS3">
        <v>0.13350000000000001</v>
      </c>
      <c r="AT3">
        <v>0.13189999999999999</v>
      </c>
      <c r="AU3">
        <v>0.1303</v>
      </c>
      <c r="AV3">
        <v>0.1288</v>
      </c>
      <c r="AW3">
        <v>0.12720000000000001</v>
      </c>
      <c r="AX3">
        <v>0.12570000000000001</v>
      </c>
      <c r="AY3">
        <v>0.1242</v>
      </c>
      <c r="AZ3">
        <v>0.1226</v>
      </c>
      <c r="BA3">
        <v>0.1211</v>
      </c>
      <c r="BB3">
        <v>0.1196</v>
      </c>
      <c r="BC3">
        <v>0.1181</v>
      </c>
      <c r="BD3">
        <v>0.11650000000000001</v>
      </c>
      <c r="BE3">
        <v>0.11559999999999999</v>
      </c>
      <c r="BF3">
        <v>0.1148</v>
      </c>
      <c r="BG3">
        <v>0.11409999999999999</v>
      </c>
      <c r="BH3">
        <v>0.1133</v>
      </c>
      <c r="BI3">
        <v>0.11260000000000001</v>
      </c>
      <c r="BJ3">
        <v>0.1118</v>
      </c>
      <c r="BK3">
        <v>0.111</v>
      </c>
      <c r="BL3">
        <v>0.1101</v>
      </c>
      <c r="BM3">
        <v>0.10929999999999999</v>
      </c>
      <c r="BN3">
        <v>0.1084</v>
      </c>
      <c r="BO3">
        <v>0.1075</v>
      </c>
      <c r="BP3">
        <v>0.1066</v>
      </c>
      <c r="BQ3">
        <v>0.1057</v>
      </c>
      <c r="BR3">
        <v>0.1048</v>
      </c>
      <c r="BS3">
        <v>0.1038</v>
      </c>
      <c r="BT3">
        <v>0.1028</v>
      </c>
      <c r="BU3">
        <v>0.1018</v>
      </c>
      <c r="BV3">
        <v>0.1008</v>
      </c>
      <c r="BW3">
        <v>9.9699999999999997E-2</v>
      </c>
      <c r="BX3">
        <v>9.8699999999999996E-2</v>
      </c>
      <c r="BY3">
        <v>9.7600000000000006E-2</v>
      </c>
      <c r="BZ3">
        <v>9.6500000000000002E-2</v>
      </c>
      <c r="CA3">
        <v>9.5299999999999996E-2</v>
      </c>
      <c r="CB3">
        <v>9.4200000000000006E-2</v>
      </c>
      <c r="CC3">
        <v>9.2999999999999999E-2</v>
      </c>
      <c r="CD3">
        <v>9.1800000000000007E-2</v>
      </c>
      <c r="CE3">
        <v>9.06E-2</v>
      </c>
      <c r="CF3">
        <v>8.9399999999999993E-2</v>
      </c>
      <c r="CG3">
        <v>8.8099999999999998E-2</v>
      </c>
      <c r="CH3">
        <v>8.6800000000000002E-2</v>
      </c>
      <c r="CI3">
        <v>8.5500000000000007E-2</v>
      </c>
      <c r="CJ3">
        <v>8.4199999999999997E-2</v>
      </c>
      <c r="CK3">
        <v>8.2900000000000001E-2</v>
      </c>
      <c r="CL3">
        <v>8.1600000000000006E-2</v>
      </c>
      <c r="CM3">
        <v>8.0199999999999994E-2</v>
      </c>
      <c r="CN3">
        <v>7.8899999999999998E-2</v>
      </c>
      <c r="CO3">
        <v>7.7499999999999999E-2</v>
      </c>
      <c r="CP3">
        <v>7.6100000000000001E-2</v>
      </c>
      <c r="CQ3">
        <v>7.4700000000000003E-2</v>
      </c>
      <c r="CR3">
        <v>7.3400000000000007E-2</v>
      </c>
      <c r="CS3">
        <v>7.1999999999999995E-2</v>
      </c>
      <c r="CT3">
        <v>7.0599999999999996E-2</v>
      </c>
      <c r="CU3">
        <v>6.9199999999999998E-2</v>
      </c>
      <c r="CV3">
        <v>6.7799999999999999E-2</v>
      </c>
      <c r="CW3">
        <v>6.6400000000000001E-2</v>
      </c>
      <c r="CX3">
        <v>6.5000000000000002E-2</v>
      </c>
      <c r="CY3">
        <v>6.3600000000000004E-2</v>
      </c>
      <c r="CZ3">
        <v>6.2199999999999998E-2</v>
      </c>
      <c r="DA3">
        <v>6.08E-2</v>
      </c>
      <c r="DB3">
        <v>5.9499999999999997E-2</v>
      </c>
      <c r="DC3">
        <v>5.8099999999999999E-2</v>
      </c>
      <c r="DD3">
        <v>5.6800000000000003E-2</v>
      </c>
      <c r="DE3">
        <v>5.5399999999999998E-2</v>
      </c>
      <c r="DF3">
        <v>5.4100000000000002E-2</v>
      </c>
      <c r="DG3">
        <v>5.28E-2</v>
      </c>
      <c r="DH3">
        <v>5.1499999999999997E-2</v>
      </c>
    </row>
    <row r="4" spans="1:112" x14ac:dyDescent="0.25">
      <c r="B4">
        <v>0.107</v>
      </c>
      <c r="C4">
        <v>0.21299999999999999</v>
      </c>
      <c r="D4">
        <v>0.21149999999999999</v>
      </c>
      <c r="E4">
        <v>0.21</v>
      </c>
      <c r="F4">
        <v>0.20860000000000001</v>
      </c>
      <c r="G4">
        <v>0.2072</v>
      </c>
      <c r="H4">
        <v>0.20580000000000001</v>
      </c>
      <c r="I4">
        <v>0.20399999999999999</v>
      </c>
      <c r="J4">
        <v>0.2016</v>
      </c>
      <c r="K4">
        <v>0.1991</v>
      </c>
      <c r="L4">
        <v>0.19670000000000001</v>
      </c>
      <c r="M4">
        <v>0.19439999999999999</v>
      </c>
      <c r="N4">
        <v>0.192</v>
      </c>
      <c r="O4">
        <v>0.1898</v>
      </c>
      <c r="P4">
        <v>0.1875</v>
      </c>
      <c r="Q4">
        <v>0.18529999999999999</v>
      </c>
      <c r="R4">
        <v>0.1832</v>
      </c>
      <c r="S4">
        <v>0.18110000000000001</v>
      </c>
      <c r="T4">
        <v>0.17899999999999999</v>
      </c>
      <c r="U4">
        <v>0.1769</v>
      </c>
      <c r="V4">
        <v>0.1749</v>
      </c>
      <c r="W4">
        <v>0.1729</v>
      </c>
      <c r="X4">
        <v>0.1709</v>
      </c>
      <c r="Y4">
        <v>0.16900000000000001</v>
      </c>
      <c r="Z4">
        <v>0.1671</v>
      </c>
      <c r="AA4">
        <v>0.16520000000000001</v>
      </c>
      <c r="AB4">
        <v>0.16339999999999999</v>
      </c>
      <c r="AC4">
        <v>0.1615</v>
      </c>
      <c r="AD4">
        <v>0.15970000000000001</v>
      </c>
      <c r="AE4">
        <v>0.15790000000000001</v>
      </c>
      <c r="AF4">
        <v>0.15620000000000001</v>
      </c>
      <c r="AG4">
        <v>0.15440000000000001</v>
      </c>
      <c r="AH4">
        <v>0.1527</v>
      </c>
      <c r="AI4">
        <v>0.151</v>
      </c>
      <c r="AJ4">
        <v>0.14929999999999999</v>
      </c>
      <c r="AK4">
        <v>0.14760000000000001</v>
      </c>
      <c r="AL4">
        <v>0.14599999999999999</v>
      </c>
      <c r="AM4">
        <v>0.14430000000000001</v>
      </c>
      <c r="AN4">
        <v>0.14269999999999999</v>
      </c>
      <c r="AO4">
        <v>0.1411</v>
      </c>
      <c r="AP4">
        <v>0.13950000000000001</v>
      </c>
      <c r="AQ4">
        <v>0.13789999999999999</v>
      </c>
      <c r="AR4">
        <v>0.1363</v>
      </c>
      <c r="AS4">
        <v>0.13469999999999999</v>
      </c>
      <c r="AT4">
        <v>0.1331</v>
      </c>
      <c r="AU4">
        <v>0.13159999999999999</v>
      </c>
      <c r="AV4">
        <v>0.13</v>
      </c>
      <c r="AW4">
        <v>0.1285</v>
      </c>
      <c r="AX4">
        <v>0.12690000000000001</v>
      </c>
      <c r="AY4">
        <v>0.12540000000000001</v>
      </c>
      <c r="AZ4">
        <v>0.1239</v>
      </c>
      <c r="BA4">
        <v>0.12230000000000001</v>
      </c>
      <c r="BB4">
        <v>0.1208</v>
      </c>
      <c r="BC4">
        <v>0.1193</v>
      </c>
      <c r="BD4">
        <v>0.1178</v>
      </c>
      <c r="BE4">
        <v>0.1162</v>
      </c>
      <c r="BF4">
        <v>0.1148</v>
      </c>
      <c r="BG4">
        <v>0.11409999999999999</v>
      </c>
      <c r="BH4">
        <v>0.1133</v>
      </c>
      <c r="BI4">
        <v>0.11260000000000001</v>
      </c>
      <c r="BJ4">
        <v>0.1118</v>
      </c>
      <c r="BK4">
        <v>0.111</v>
      </c>
      <c r="BL4">
        <v>0.1101</v>
      </c>
      <c r="BM4">
        <v>0.10929999999999999</v>
      </c>
      <c r="BN4">
        <v>0.1084</v>
      </c>
      <c r="BO4">
        <v>0.1075</v>
      </c>
      <c r="BP4">
        <v>0.1066</v>
      </c>
      <c r="BQ4">
        <v>0.1057</v>
      </c>
      <c r="BR4">
        <v>0.1048</v>
      </c>
      <c r="BS4">
        <v>0.1038</v>
      </c>
      <c r="BT4">
        <v>0.1028</v>
      </c>
      <c r="BU4">
        <v>0.1018</v>
      </c>
      <c r="BV4">
        <v>0.1008</v>
      </c>
      <c r="BW4">
        <v>9.9699999999999997E-2</v>
      </c>
      <c r="BX4">
        <v>9.8699999999999996E-2</v>
      </c>
      <c r="BY4">
        <v>9.7600000000000006E-2</v>
      </c>
      <c r="BZ4">
        <v>9.6500000000000002E-2</v>
      </c>
      <c r="CA4">
        <v>9.5299999999999996E-2</v>
      </c>
      <c r="CB4">
        <v>9.4200000000000006E-2</v>
      </c>
      <c r="CC4">
        <v>9.2999999999999999E-2</v>
      </c>
      <c r="CD4">
        <v>9.1800000000000007E-2</v>
      </c>
      <c r="CE4">
        <v>9.06E-2</v>
      </c>
      <c r="CF4">
        <v>8.9399999999999993E-2</v>
      </c>
      <c r="CG4">
        <v>8.8099999999999998E-2</v>
      </c>
      <c r="CH4">
        <v>8.6800000000000002E-2</v>
      </c>
      <c r="CI4">
        <v>8.5500000000000007E-2</v>
      </c>
      <c r="CJ4">
        <v>8.4199999999999997E-2</v>
      </c>
      <c r="CK4">
        <v>8.2900000000000001E-2</v>
      </c>
      <c r="CL4">
        <v>8.1600000000000006E-2</v>
      </c>
      <c r="CM4">
        <v>8.0199999999999994E-2</v>
      </c>
      <c r="CN4">
        <v>7.8899999999999998E-2</v>
      </c>
      <c r="CO4">
        <v>7.7499999999999999E-2</v>
      </c>
      <c r="CP4">
        <v>7.6100000000000001E-2</v>
      </c>
      <c r="CQ4">
        <v>7.4700000000000003E-2</v>
      </c>
      <c r="CR4">
        <v>7.3400000000000007E-2</v>
      </c>
      <c r="CS4">
        <v>7.1999999999999995E-2</v>
      </c>
      <c r="CT4">
        <v>7.0599999999999996E-2</v>
      </c>
      <c r="CU4">
        <v>6.9199999999999998E-2</v>
      </c>
      <c r="CV4">
        <v>6.7799999999999999E-2</v>
      </c>
      <c r="CW4">
        <v>6.6400000000000001E-2</v>
      </c>
      <c r="CX4">
        <v>6.5000000000000002E-2</v>
      </c>
      <c r="CY4">
        <v>6.3600000000000004E-2</v>
      </c>
      <c r="CZ4">
        <v>6.2199999999999998E-2</v>
      </c>
      <c r="DA4">
        <v>6.08E-2</v>
      </c>
      <c r="DB4">
        <v>5.9499999999999997E-2</v>
      </c>
      <c r="DC4">
        <v>5.8099999999999999E-2</v>
      </c>
      <c r="DD4">
        <v>5.6800000000000003E-2</v>
      </c>
      <c r="DE4">
        <v>5.5399999999999998E-2</v>
      </c>
      <c r="DF4">
        <v>5.4100000000000002E-2</v>
      </c>
      <c r="DG4">
        <v>5.28E-2</v>
      </c>
      <c r="DH4">
        <v>5.1499999999999997E-2</v>
      </c>
    </row>
    <row r="5" spans="1:112" x14ac:dyDescent="0.25">
      <c r="B5">
        <v>0.115</v>
      </c>
      <c r="C5">
        <v>0.21299999999999999</v>
      </c>
      <c r="D5">
        <v>0.21149999999999999</v>
      </c>
      <c r="E5">
        <v>0.21</v>
      </c>
      <c r="F5">
        <v>0.20860000000000001</v>
      </c>
      <c r="G5">
        <v>0.2072</v>
      </c>
      <c r="H5">
        <v>0.20580000000000001</v>
      </c>
      <c r="I5">
        <v>0.2044</v>
      </c>
      <c r="J5">
        <v>0.20300000000000001</v>
      </c>
      <c r="K5">
        <v>0.20050000000000001</v>
      </c>
      <c r="L5">
        <v>0.1981</v>
      </c>
      <c r="M5">
        <v>0.1958</v>
      </c>
      <c r="N5">
        <v>0.19339999999999999</v>
      </c>
      <c r="O5">
        <v>0.19120000000000001</v>
      </c>
      <c r="P5">
        <v>0.18890000000000001</v>
      </c>
      <c r="Q5">
        <v>0.1867</v>
      </c>
      <c r="R5">
        <v>0.18459999999999999</v>
      </c>
      <c r="S5">
        <v>0.18240000000000001</v>
      </c>
      <c r="T5">
        <v>0.18029999999999999</v>
      </c>
      <c r="U5">
        <v>0.17829999999999999</v>
      </c>
      <c r="V5">
        <v>0.1762</v>
      </c>
      <c r="W5">
        <v>0.17419999999999999</v>
      </c>
      <c r="X5">
        <v>0.17230000000000001</v>
      </c>
      <c r="Y5">
        <v>0.17030000000000001</v>
      </c>
      <c r="Z5">
        <v>0.16839999999999999</v>
      </c>
      <c r="AA5">
        <v>0.16650000000000001</v>
      </c>
      <c r="AB5">
        <v>0.16470000000000001</v>
      </c>
      <c r="AC5">
        <v>0.1628</v>
      </c>
      <c r="AD5">
        <v>0.161</v>
      </c>
      <c r="AE5">
        <v>0.15920000000000001</v>
      </c>
      <c r="AF5">
        <v>0.1575</v>
      </c>
      <c r="AG5">
        <v>0.15570000000000001</v>
      </c>
      <c r="AH5">
        <v>0.154</v>
      </c>
      <c r="AI5">
        <v>0.15229999999999999</v>
      </c>
      <c r="AJ5">
        <v>0.15060000000000001</v>
      </c>
      <c r="AK5">
        <v>0.1489</v>
      </c>
      <c r="AL5">
        <v>0.1472</v>
      </c>
      <c r="AM5">
        <v>0.14560000000000001</v>
      </c>
      <c r="AN5">
        <v>0.1439</v>
      </c>
      <c r="AO5">
        <v>0.14230000000000001</v>
      </c>
      <c r="AP5">
        <v>0.14069999999999999</v>
      </c>
      <c r="AQ5">
        <v>0.1391</v>
      </c>
      <c r="AR5">
        <v>0.13750000000000001</v>
      </c>
      <c r="AS5">
        <v>0.13589999999999999</v>
      </c>
      <c r="AT5">
        <v>0.13439999999999999</v>
      </c>
      <c r="AU5">
        <v>0.1328</v>
      </c>
      <c r="AV5">
        <v>0.13120000000000001</v>
      </c>
      <c r="AW5">
        <v>0.12970000000000001</v>
      </c>
      <c r="AX5">
        <v>0.12820000000000001</v>
      </c>
      <c r="AY5">
        <v>0.12659999999999999</v>
      </c>
      <c r="AZ5">
        <v>0.12509999999999999</v>
      </c>
      <c r="BA5">
        <v>0.1235</v>
      </c>
      <c r="BB5">
        <v>0.122</v>
      </c>
      <c r="BC5">
        <v>0.1205</v>
      </c>
      <c r="BD5">
        <v>0.11890000000000001</v>
      </c>
      <c r="BE5">
        <v>0.1174</v>
      </c>
      <c r="BF5">
        <v>0.1159</v>
      </c>
      <c r="BG5">
        <v>0.1143</v>
      </c>
      <c r="BH5">
        <v>0.1133</v>
      </c>
      <c r="BI5">
        <v>0.11260000000000001</v>
      </c>
      <c r="BJ5">
        <v>0.1118</v>
      </c>
      <c r="BK5">
        <v>0.111</v>
      </c>
      <c r="BL5">
        <v>0.1101</v>
      </c>
      <c r="BM5">
        <v>0.10929999999999999</v>
      </c>
      <c r="BN5">
        <v>0.1084</v>
      </c>
      <c r="BO5">
        <v>0.1075</v>
      </c>
      <c r="BP5">
        <v>0.1066</v>
      </c>
      <c r="BQ5">
        <v>0.1057</v>
      </c>
      <c r="BR5">
        <v>0.1048</v>
      </c>
      <c r="BS5">
        <v>0.1038</v>
      </c>
      <c r="BT5">
        <v>0.1028</v>
      </c>
      <c r="BU5">
        <v>0.1018</v>
      </c>
      <c r="BV5">
        <v>0.1008</v>
      </c>
      <c r="BW5">
        <v>9.9699999999999997E-2</v>
      </c>
      <c r="BX5">
        <v>9.8699999999999996E-2</v>
      </c>
      <c r="BY5">
        <v>9.7600000000000006E-2</v>
      </c>
      <c r="BZ5">
        <v>9.6500000000000002E-2</v>
      </c>
      <c r="CA5">
        <v>9.5299999999999996E-2</v>
      </c>
      <c r="CB5">
        <v>9.4200000000000006E-2</v>
      </c>
      <c r="CC5">
        <v>9.2999999999999999E-2</v>
      </c>
      <c r="CD5">
        <v>9.1800000000000007E-2</v>
      </c>
      <c r="CE5">
        <v>9.06E-2</v>
      </c>
      <c r="CF5">
        <v>8.9399999999999993E-2</v>
      </c>
      <c r="CG5">
        <v>8.8099999999999998E-2</v>
      </c>
      <c r="CH5">
        <v>8.6800000000000002E-2</v>
      </c>
      <c r="CI5">
        <v>8.5500000000000007E-2</v>
      </c>
      <c r="CJ5">
        <v>8.4199999999999997E-2</v>
      </c>
      <c r="CK5">
        <v>8.2900000000000001E-2</v>
      </c>
      <c r="CL5">
        <v>8.1600000000000006E-2</v>
      </c>
      <c r="CM5">
        <v>8.0199999999999994E-2</v>
      </c>
      <c r="CN5">
        <v>7.8899999999999998E-2</v>
      </c>
      <c r="CO5">
        <v>7.7499999999999999E-2</v>
      </c>
      <c r="CP5">
        <v>7.6100000000000001E-2</v>
      </c>
      <c r="CQ5">
        <v>7.4700000000000003E-2</v>
      </c>
      <c r="CR5">
        <v>7.3400000000000007E-2</v>
      </c>
      <c r="CS5">
        <v>7.1999999999999995E-2</v>
      </c>
      <c r="CT5">
        <v>7.0599999999999996E-2</v>
      </c>
      <c r="CU5">
        <v>6.9199999999999998E-2</v>
      </c>
      <c r="CV5">
        <v>6.7799999999999999E-2</v>
      </c>
      <c r="CW5">
        <v>6.6400000000000001E-2</v>
      </c>
      <c r="CX5">
        <v>6.5000000000000002E-2</v>
      </c>
      <c r="CY5">
        <v>6.3600000000000004E-2</v>
      </c>
      <c r="CZ5">
        <v>6.2199999999999998E-2</v>
      </c>
      <c r="DA5">
        <v>6.08E-2</v>
      </c>
      <c r="DB5">
        <v>5.9499999999999997E-2</v>
      </c>
      <c r="DC5">
        <v>5.8099999999999999E-2</v>
      </c>
      <c r="DD5">
        <v>5.6800000000000003E-2</v>
      </c>
      <c r="DE5">
        <v>5.5399999999999998E-2</v>
      </c>
      <c r="DF5">
        <v>5.4100000000000002E-2</v>
      </c>
      <c r="DG5">
        <v>5.28E-2</v>
      </c>
      <c r="DH5">
        <v>5.1499999999999997E-2</v>
      </c>
    </row>
    <row r="6" spans="1:112" x14ac:dyDescent="0.25">
      <c r="B6">
        <v>0.123</v>
      </c>
      <c r="C6">
        <v>0.21299999999999999</v>
      </c>
      <c r="D6">
        <v>0.21149999999999999</v>
      </c>
      <c r="E6">
        <v>0.21</v>
      </c>
      <c r="F6">
        <v>0.20860000000000001</v>
      </c>
      <c r="G6">
        <v>0.2072</v>
      </c>
      <c r="H6">
        <v>0.20580000000000001</v>
      </c>
      <c r="I6">
        <v>0.2044</v>
      </c>
      <c r="J6">
        <v>0.2031</v>
      </c>
      <c r="K6">
        <v>0.20180000000000001</v>
      </c>
      <c r="L6">
        <v>0.19950000000000001</v>
      </c>
      <c r="M6">
        <v>0.1971</v>
      </c>
      <c r="N6">
        <v>0.1948</v>
      </c>
      <c r="O6">
        <v>0.1925</v>
      </c>
      <c r="P6">
        <v>0.1903</v>
      </c>
      <c r="Q6">
        <v>0.18809999999999999</v>
      </c>
      <c r="R6">
        <v>0.18590000000000001</v>
      </c>
      <c r="S6">
        <v>0.18379999999999999</v>
      </c>
      <c r="T6">
        <v>0.1817</v>
      </c>
      <c r="U6">
        <v>0.17960000000000001</v>
      </c>
      <c r="V6">
        <v>0.17760000000000001</v>
      </c>
      <c r="W6">
        <v>0.17560000000000001</v>
      </c>
      <c r="X6">
        <v>0.1736</v>
      </c>
      <c r="Y6">
        <v>0.1716</v>
      </c>
      <c r="Z6">
        <v>0.16969999999999999</v>
      </c>
      <c r="AA6">
        <v>0.1678</v>
      </c>
      <c r="AB6">
        <v>0.16600000000000001</v>
      </c>
      <c r="AC6">
        <v>0.1641</v>
      </c>
      <c r="AD6">
        <v>0.1623</v>
      </c>
      <c r="AE6">
        <v>0.1605</v>
      </c>
      <c r="AF6">
        <v>0.15870000000000001</v>
      </c>
      <c r="AG6">
        <v>0.157</v>
      </c>
      <c r="AH6">
        <v>0.1552</v>
      </c>
      <c r="AI6">
        <v>0.1535</v>
      </c>
      <c r="AJ6">
        <v>0.15179999999999999</v>
      </c>
      <c r="AK6">
        <v>0.15010000000000001</v>
      </c>
      <c r="AL6">
        <v>0.14849999999999999</v>
      </c>
      <c r="AM6">
        <v>0.14680000000000001</v>
      </c>
      <c r="AN6">
        <v>0.1452</v>
      </c>
      <c r="AO6">
        <v>0.14349999999999999</v>
      </c>
      <c r="AP6">
        <v>0.1419</v>
      </c>
      <c r="AQ6">
        <v>0.14030000000000001</v>
      </c>
      <c r="AR6">
        <v>0.13869999999999999</v>
      </c>
      <c r="AS6">
        <v>0.13719999999999999</v>
      </c>
      <c r="AT6">
        <v>0.1356</v>
      </c>
      <c r="AU6">
        <v>0.13400000000000001</v>
      </c>
      <c r="AV6">
        <v>0.13250000000000001</v>
      </c>
      <c r="AW6">
        <v>0.13089999999999999</v>
      </c>
      <c r="AX6">
        <v>0.12939999999999999</v>
      </c>
      <c r="AY6">
        <v>0.1278</v>
      </c>
      <c r="AZ6">
        <v>0.1263</v>
      </c>
      <c r="BA6">
        <v>0.12470000000000001</v>
      </c>
      <c r="BB6">
        <v>0.1232</v>
      </c>
      <c r="BC6">
        <v>0.1217</v>
      </c>
      <c r="BD6">
        <v>0.1201</v>
      </c>
      <c r="BE6">
        <v>0.1186</v>
      </c>
      <c r="BF6">
        <v>0.11700000000000001</v>
      </c>
      <c r="BG6">
        <v>0.11550000000000001</v>
      </c>
      <c r="BH6">
        <v>0.114</v>
      </c>
      <c r="BI6">
        <v>0.11260000000000001</v>
      </c>
      <c r="BJ6">
        <v>0.1118</v>
      </c>
      <c r="BK6">
        <v>0.111</v>
      </c>
      <c r="BL6">
        <v>0.1101</v>
      </c>
      <c r="BM6">
        <v>0.10929999999999999</v>
      </c>
      <c r="BN6">
        <v>0.1084</v>
      </c>
      <c r="BO6">
        <v>0.1075</v>
      </c>
      <c r="BP6">
        <v>0.1066</v>
      </c>
      <c r="BQ6">
        <v>0.1057</v>
      </c>
      <c r="BR6">
        <v>0.1048</v>
      </c>
      <c r="BS6">
        <v>0.1038</v>
      </c>
      <c r="BT6">
        <v>0.1028</v>
      </c>
      <c r="BU6">
        <v>0.1018</v>
      </c>
      <c r="BV6">
        <v>0.1008</v>
      </c>
      <c r="BW6">
        <v>9.9699999999999997E-2</v>
      </c>
      <c r="BX6">
        <v>9.8699999999999996E-2</v>
      </c>
      <c r="BY6">
        <v>9.7600000000000006E-2</v>
      </c>
      <c r="BZ6">
        <v>9.6500000000000002E-2</v>
      </c>
      <c r="CA6">
        <v>9.5299999999999996E-2</v>
      </c>
      <c r="CB6">
        <v>9.4200000000000006E-2</v>
      </c>
      <c r="CC6">
        <v>9.2999999999999999E-2</v>
      </c>
      <c r="CD6">
        <v>9.1800000000000007E-2</v>
      </c>
      <c r="CE6">
        <v>9.06E-2</v>
      </c>
      <c r="CF6">
        <v>8.9399999999999993E-2</v>
      </c>
      <c r="CG6">
        <v>8.8099999999999998E-2</v>
      </c>
      <c r="CH6">
        <v>8.6800000000000002E-2</v>
      </c>
      <c r="CI6">
        <v>8.5500000000000007E-2</v>
      </c>
      <c r="CJ6">
        <v>8.4199999999999997E-2</v>
      </c>
      <c r="CK6">
        <v>8.2900000000000001E-2</v>
      </c>
      <c r="CL6">
        <v>8.1600000000000006E-2</v>
      </c>
      <c r="CM6">
        <v>8.0199999999999994E-2</v>
      </c>
      <c r="CN6">
        <v>7.8899999999999998E-2</v>
      </c>
      <c r="CO6">
        <v>7.7499999999999999E-2</v>
      </c>
      <c r="CP6">
        <v>7.6100000000000001E-2</v>
      </c>
      <c r="CQ6">
        <v>7.4700000000000003E-2</v>
      </c>
      <c r="CR6">
        <v>7.3400000000000007E-2</v>
      </c>
      <c r="CS6">
        <v>7.1999999999999995E-2</v>
      </c>
      <c r="CT6">
        <v>7.0599999999999996E-2</v>
      </c>
      <c r="CU6">
        <v>6.9199999999999998E-2</v>
      </c>
      <c r="CV6">
        <v>6.7799999999999999E-2</v>
      </c>
      <c r="CW6">
        <v>6.6400000000000001E-2</v>
      </c>
      <c r="CX6">
        <v>6.5000000000000002E-2</v>
      </c>
      <c r="CY6">
        <v>6.3600000000000004E-2</v>
      </c>
      <c r="CZ6">
        <v>6.2199999999999998E-2</v>
      </c>
      <c r="DA6">
        <v>6.08E-2</v>
      </c>
      <c r="DB6">
        <v>5.9499999999999997E-2</v>
      </c>
      <c r="DC6">
        <v>5.8099999999999999E-2</v>
      </c>
      <c r="DD6">
        <v>5.6800000000000003E-2</v>
      </c>
      <c r="DE6">
        <v>5.5399999999999998E-2</v>
      </c>
      <c r="DF6">
        <v>5.4100000000000002E-2</v>
      </c>
      <c r="DG6">
        <v>5.28E-2</v>
      </c>
      <c r="DH6">
        <v>5.1499999999999997E-2</v>
      </c>
    </row>
    <row r="7" spans="1:112" x14ac:dyDescent="0.25">
      <c r="B7">
        <v>0.13200000000000001</v>
      </c>
      <c r="C7">
        <v>0.21299999999999999</v>
      </c>
      <c r="D7">
        <v>0.21149999999999999</v>
      </c>
      <c r="E7">
        <v>0.21</v>
      </c>
      <c r="F7">
        <v>0.20860000000000001</v>
      </c>
      <c r="G7">
        <v>0.2072</v>
      </c>
      <c r="H7">
        <v>0.20580000000000001</v>
      </c>
      <c r="I7">
        <v>0.2044</v>
      </c>
      <c r="J7">
        <v>0.2031</v>
      </c>
      <c r="K7">
        <v>0.20180000000000001</v>
      </c>
      <c r="L7">
        <v>0.20050000000000001</v>
      </c>
      <c r="M7">
        <v>0.19850000000000001</v>
      </c>
      <c r="N7">
        <v>0.19620000000000001</v>
      </c>
      <c r="O7">
        <v>0.19389999999999999</v>
      </c>
      <c r="P7">
        <v>0.19159999999999999</v>
      </c>
      <c r="Q7">
        <v>0.18940000000000001</v>
      </c>
      <c r="R7">
        <v>0.18720000000000001</v>
      </c>
      <c r="S7">
        <v>0.18509999999999999</v>
      </c>
      <c r="T7">
        <v>0.183</v>
      </c>
      <c r="U7">
        <v>0.18090000000000001</v>
      </c>
      <c r="V7">
        <v>0.1789</v>
      </c>
      <c r="W7">
        <v>0.1769</v>
      </c>
      <c r="X7">
        <v>0.1749</v>
      </c>
      <c r="Y7">
        <v>0.1729</v>
      </c>
      <c r="Z7">
        <v>0.17100000000000001</v>
      </c>
      <c r="AA7">
        <v>0.1691</v>
      </c>
      <c r="AB7">
        <v>0.16719999999999999</v>
      </c>
      <c r="AC7">
        <v>0.16539999999999999</v>
      </c>
      <c r="AD7">
        <v>0.1636</v>
      </c>
      <c r="AE7">
        <v>0.1618</v>
      </c>
      <c r="AF7">
        <v>0.16</v>
      </c>
      <c r="AG7">
        <v>0.15820000000000001</v>
      </c>
      <c r="AH7">
        <v>0.1565</v>
      </c>
      <c r="AI7">
        <v>0.15479999999999999</v>
      </c>
      <c r="AJ7">
        <v>0.15310000000000001</v>
      </c>
      <c r="AK7">
        <v>0.15140000000000001</v>
      </c>
      <c r="AL7">
        <v>0.1497</v>
      </c>
      <c r="AM7">
        <v>0.14799999999999999</v>
      </c>
      <c r="AN7">
        <v>0.1464</v>
      </c>
      <c r="AO7">
        <v>0.14480000000000001</v>
      </c>
      <c r="AP7">
        <v>0.14319999999999999</v>
      </c>
      <c r="AQ7">
        <v>0.14149999999999999</v>
      </c>
      <c r="AR7">
        <v>0.1399</v>
      </c>
      <c r="AS7">
        <v>0.1384</v>
      </c>
      <c r="AT7">
        <v>0.1368</v>
      </c>
      <c r="AU7">
        <v>0.13519999999999999</v>
      </c>
      <c r="AV7">
        <v>0.1336</v>
      </c>
      <c r="AW7">
        <v>0.1321</v>
      </c>
      <c r="AX7">
        <v>0.1305</v>
      </c>
      <c r="AY7">
        <v>0.129</v>
      </c>
      <c r="AZ7">
        <v>0.12740000000000001</v>
      </c>
      <c r="BA7">
        <v>0.12590000000000001</v>
      </c>
      <c r="BB7">
        <v>0.1244</v>
      </c>
      <c r="BC7">
        <v>0.12280000000000001</v>
      </c>
      <c r="BD7">
        <v>0.12130000000000001</v>
      </c>
      <c r="BE7">
        <v>0.1197</v>
      </c>
      <c r="BF7">
        <v>0.1182</v>
      </c>
      <c r="BG7">
        <v>0.1167</v>
      </c>
      <c r="BH7">
        <v>0.11509999999999999</v>
      </c>
      <c r="BI7">
        <v>0.11360000000000001</v>
      </c>
      <c r="BJ7">
        <v>0.112</v>
      </c>
      <c r="BK7">
        <v>0.111</v>
      </c>
      <c r="BL7">
        <v>0.1101</v>
      </c>
      <c r="BM7">
        <v>0.10929999999999999</v>
      </c>
      <c r="BN7">
        <v>0.1084</v>
      </c>
      <c r="BO7">
        <v>0.1075</v>
      </c>
      <c r="BP7">
        <v>0.1066</v>
      </c>
      <c r="BQ7">
        <v>0.1057</v>
      </c>
      <c r="BR7">
        <v>0.1048</v>
      </c>
      <c r="BS7">
        <v>0.1038</v>
      </c>
      <c r="BT7">
        <v>0.1028</v>
      </c>
      <c r="BU7">
        <v>0.1018</v>
      </c>
      <c r="BV7">
        <v>0.1008</v>
      </c>
      <c r="BW7">
        <v>9.9699999999999997E-2</v>
      </c>
      <c r="BX7">
        <v>9.8699999999999996E-2</v>
      </c>
      <c r="BY7">
        <v>9.7600000000000006E-2</v>
      </c>
      <c r="BZ7">
        <v>9.6500000000000002E-2</v>
      </c>
      <c r="CA7">
        <v>9.5299999999999996E-2</v>
      </c>
      <c r="CB7">
        <v>9.4200000000000006E-2</v>
      </c>
      <c r="CC7">
        <v>9.2999999999999999E-2</v>
      </c>
      <c r="CD7">
        <v>9.1800000000000007E-2</v>
      </c>
      <c r="CE7">
        <v>9.06E-2</v>
      </c>
      <c r="CF7">
        <v>8.9399999999999993E-2</v>
      </c>
      <c r="CG7">
        <v>8.8099999999999998E-2</v>
      </c>
      <c r="CH7">
        <v>8.6800000000000002E-2</v>
      </c>
      <c r="CI7">
        <v>8.5500000000000007E-2</v>
      </c>
      <c r="CJ7">
        <v>8.4199999999999997E-2</v>
      </c>
      <c r="CK7">
        <v>8.2900000000000001E-2</v>
      </c>
      <c r="CL7">
        <v>8.1600000000000006E-2</v>
      </c>
      <c r="CM7">
        <v>8.0199999999999994E-2</v>
      </c>
      <c r="CN7">
        <v>7.8899999999999998E-2</v>
      </c>
      <c r="CO7">
        <v>7.7499999999999999E-2</v>
      </c>
      <c r="CP7">
        <v>7.6100000000000001E-2</v>
      </c>
      <c r="CQ7">
        <v>7.4700000000000003E-2</v>
      </c>
      <c r="CR7">
        <v>7.3400000000000007E-2</v>
      </c>
      <c r="CS7">
        <v>7.1999999999999995E-2</v>
      </c>
      <c r="CT7">
        <v>7.0599999999999996E-2</v>
      </c>
      <c r="CU7">
        <v>6.9199999999999998E-2</v>
      </c>
      <c r="CV7">
        <v>6.7799999999999999E-2</v>
      </c>
      <c r="CW7">
        <v>6.6400000000000001E-2</v>
      </c>
      <c r="CX7">
        <v>6.5000000000000002E-2</v>
      </c>
      <c r="CY7">
        <v>6.3600000000000004E-2</v>
      </c>
      <c r="CZ7">
        <v>6.2199999999999998E-2</v>
      </c>
      <c r="DA7">
        <v>6.08E-2</v>
      </c>
      <c r="DB7">
        <v>5.9499999999999997E-2</v>
      </c>
      <c r="DC7">
        <v>5.8099999999999999E-2</v>
      </c>
      <c r="DD7">
        <v>5.6800000000000003E-2</v>
      </c>
      <c r="DE7">
        <v>5.5399999999999998E-2</v>
      </c>
      <c r="DF7">
        <v>5.4100000000000002E-2</v>
      </c>
      <c r="DG7">
        <v>5.28E-2</v>
      </c>
      <c r="DH7">
        <v>5.1499999999999997E-2</v>
      </c>
    </row>
    <row r="8" spans="1:112" x14ac:dyDescent="0.25">
      <c r="B8">
        <v>0.14099999999999999</v>
      </c>
      <c r="C8">
        <v>0.21299999999999999</v>
      </c>
      <c r="D8">
        <v>0.21149999999999999</v>
      </c>
      <c r="E8">
        <v>0.21</v>
      </c>
      <c r="F8">
        <v>0.20860000000000001</v>
      </c>
      <c r="G8">
        <v>0.2072</v>
      </c>
      <c r="H8">
        <v>0.20580000000000001</v>
      </c>
      <c r="I8">
        <v>0.2044</v>
      </c>
      <c r="J8">
        <v>0.2031</v>
      </c>
      <c r="K8">
        <v>0.20180000000000001</v>
      </c>
      <c r="L8">
        <v>0.20050000000000001</v>
      </c>
      <c r="M8">
        <v>0.1993</v>
      </c>
      <c r="N8">
        <v>0.19750000000000001</v>
      </c>
      <c r="O8">
        <v>0.19520000000000001</v>
      </c>
      <c r="P8">
        <v>0.19289999999999999</v>
      </c>
      <c r="Q8">
        <v>0.19070000000000001</v>
      </c>
      <c r="R8">
        <v>0.1885</v>
      </c>
      <c r="S8">
        <v>0.18640000000000001</v>
      </c>
      <c r="T8">
        <v>0.18429999999999999</v>
      </c>
      <c r="U8">
        <v>0.1822</v>
      </c>
      <c r="V8">
        <v>0.1802</v>
      </c>
      <c r="W8">
        <v>0.1782</v>
      </c>
      <c r="X8">
        <v>0.1762</v>
      </c>
      <c r="Y8">
        <v>0.17419999999999999</v>
      </c>
      <c r="Z8">
        <v>0.17230000000000001</v>
      </c>
      <c r="AA8">
        <v>0.1704</v>
      </c>
      <c r="AB8">
        <v>0.16850000000000001</v>
      </c>
      <c r="AC8">
        <v>0.16669999999999999</v>
      </c>
      <c r="AD8">
        <v>0.1648</v>
      </c>
      <c r="AE8">
        <v>0.16300000000000001</v>
      </c>
      <c r="AF8">
        <v>0.16120000000000001</v>
      </c>
      <c r="AG8">
        <v>0.1595</v>
      </c>
      <c r="AH8">
        <v>0.15770000000000001</v>
      </c>
      <c r="AI8">
        <v>0.156</v>
      </c>
      <c r="AJ8">
        <v>0.15429999999999999</v>
      </c>
      <c r="AK8">
        <v>0.15260000000000001</v>
      </c>
      <c r="AL8">
        <v>0.15090000000000001</v>
      </c>
      <c r="AM8">
        <v>0.14929999999999999</v>
      </c>
      <c r="AN8">
        <v>0.14760000000000001</v>
      </c>
      <c r="AO8">
        <v>0.14599999999999999</v>
      </c>
      <c r="AP8">
        <v>0.1444</v>
      </c>
      <c r="AQ8">
        <v>0.14269999999999999</v>
      </c>
      <c r="AR8">
        <v>0.1411</v>
      </c>
      <c r="AS8">
        <v>0.1396</v>
      </c>
      <c r="AT8">
        <v>0.13800000000000001</v>
      </c>
      <c r="AU8">
        <v>0.13639999999999999</v>
      </c>
      <c r="AV8">
        <v>0.1348</v>
      </c>
      <c r="AW8">
        <v>0.1333</v>
      </c>
      <c r="AX8">
        <v>0.13170000000000001</v>
      </c>
      <c r="AY8">
        <v>0.13020000000000001</v>
      </c>
      <c r="AZ8">
        <v>0.12859999999999999</v>
      </c>
      <c r="BA8">
        <v>0.12709999999999999</v>
      </c>
      <c r="BB8">
        <v>0.1255</v>
      </c>
      <c r="BC8">
        <v>0.124</v>
      </c>
      <c r="BD8">
        <v>0.12239999999999999</v>
      </c>
      <c r="BE8">
        <v>0.12089999999999999</v>
      </c>
      <c r="BF8">
        <v>0.1193</v>
      </c>
      <c r="BG8">
        <v>0.1178</v>
      </c>
      <c r="BH8">
        <v>0.1162</v>
      </c>
      <c r="BI8">
        <v>0.1147</v>
      </c>
      <c r="BJ8">
        <v>0.11310000000000001</v>
      </c>
      <c r="BK8">
        <v>0.1116</v>
      </c>
      <c r="BL8">
        <v>0.1101</v>
      </c>
      <c r="BM8">
        <v>0.10929999999999999</v>
      </c>
      <c r="BN8">
        <v>0.1084</v>
      </c>
      <c r="BO8">
        <v>0.1075</v>
      </c>
      <c r="BP8">
        <v>0.1066</v>
      </c>
      <c r="BQ8">
        <v>0.1057</v>
      </c>
      <c r="BR8">
        <v>0.1048</v>
      </c>
      <c r="BS8">
        <v>0.1038</v>
      </c>
      <c r="BT8">
        <v>0.1028</v>
      </c>
      <c r="BU8">
        <v>0.1018</v>
      </c>
      <c r="BV8">
        <v>0.1008</v>
      </c>
      <c r="BW8">
        <v>9.9699999999999997E-2</v>
      </c>
      <c r="BX8">
        <v>9.8699999999999996E-2</v>
      </c>
      <c r="BY8">
        <v>9.7600000000000006E-2</v>
      </c>
      <c r="BZ8">
        <v>9.6500000000000002E-2</v>
      </c>
      <c r="CA8">
        <v>9.5299999999999996E-2</v>
      </c>
      <c r="CB8">
        <v>9.4200000000000006E-2</v>
      </c>
      <c r="CC8">
        <v>9.2999999999999999E-2</v>
      </c>
      <c r="CD8">
        <v>9.1800000000000007E-2</v>
      </c>
      <c r="CE8">
        <v>9.06E-2</v>
      </c>
      <c r="CF8">
        <v>8.9399999999999993E-2</v>
      </c>
      <c r="CG8">
        <v>8.8099999999999998E-2</v>
      </c>
      <c r="CH8">
        <v>8.6800000000000002E-2</v>
      </c>
      <c r="CI8">
        <v>8.5500000000000007E-2</v>
      </c>
      <c r="CJ8">
        <v>8.4199999999999997E-2</v>
      </c>
      <c r="CK8">
        <v>8.2900000000000001E-2</v>
      </c>
      <c r="CL8">
        <v>8.1600000000000006E-2</v>
      </c>
      <c r="CM8">
        <v>8.0199999999999994E-2</v>
      </c>
      <c r="CN8">
        <v>7.8899999999999998E-2</v>
      </c>
      <c r="CO8">
        <v>7.7499999999999999E-2</v>
      </c>
      <c r="CP8">
        <v>7.6100000000000001E-2</v>
      </c>
      <c r="CQ8">
        <v>7.4700000000000003E-2</v>
      </c>
      <c r="CR8">
        <v>7.3400000000000007E-2</v>
      </c>
      <c r="CS8">
        <v>7.1999999999999995E-2</v>
      </c>
      <c r="CT8">
        <v>7.0599999999999996E-2</v>
      </c>
      <c r="CU8">
        <v>6.9199999999999998E-2</v>
      </c>
      <c r="CV8">
        <v>6.7799999999999999E-2</v>
      </c>
      <c r="CW8">
        <v>6.6400000000000001E-2</v>
      </c>
      <c r="CX8">
        <v>6.5000000000000002E-2</v>
      </c>
      <c r="CY8">
        <v>6.3600000000000004E-2</v>
      </c>
      <c r="CZ8">
        <v>6.2199999999999998E-2</v>
      </c>
      <c r="DA8">
        <v>6.08E-2</v>
      </c>
      <c r="DB8">
        <v>5.9499999999999997E-2</v>
      </c>
      <c r="DC8">
        <v>5.8099999999999999E-2</v>
      </c>
      <c r="DD8">
        <v>5.6800000000000003E-2</v>
      </c>
      <c r="DE8">
        <v>5.5399999999999998E-2</v>
      </c>
      <c r="DF8">
        <v>5.4100000000000002E-2</v>
      </c>
      <c r="DG8">
        <v>5.28E-2</v>
      </c>
      <c r="DH8">
        <v>5.1499999999999997E-2</v>
      </c>
    </row>
    <row r="9" spans="1:112" x14ac:dyDescent="0.25">
      <c r="B9">
        <v>0.151</v>
      </c>
      <c r="C9">
        <v>0.21299999999999999</v>
      </c>
      <c r="D9">
        <v>0.21149999999999999</v>
      </c>
      <c r="E9">
        <v>0.21</v>
      </c>
      <c r="F9">
        <v>0.20860000000000001</v>
      </c>
      <c r="G9">
        <v>0.2072</v>
      </c>
      <c r="H9">
        <v>0.20580000000000001</v>
      </c>
      <c r="I9">
        <v>0.2044</v>
      </c>
      <c r="J9">
        <v>0.2031</v>
      </c>
      <c r="K9">
        <v>0.20180000000000001</v>
      </c>
      <c r="L9">
        <v>0.20050000000000001</v>
      </c>
      <c r="M9">
        <v>0.1993</v>
      </c>
      <c r="N9">
        <v>0.19800000000000001</v>
      </c>
      <c r="O9">
        <v>0.19650000000000001</v>
      </c>
      <c r="P9">
        <v>0.1943</v>
      </c>
      <c r="Q9">
        <v>0.192</v>
      </c>
      <c r="R9">
        <v>0.18990000000000001</v>
      </c>
      <c r="S9">
        <v>0.18770000000000001</v>
      </c>
      <c r="T9">
        <v>0.18559999999999999</v>
      </c>
      <c r="U9">
        <v>0.1835</v>
      </c>
      <c r="V9">
        <v>0.18149999999999999</v>
      </c>
      <c r="W9">
        <v>0.1794</v>
      </c>
      <c r="X9">
        <v>0.1774</v>
      </c>
      <c r="Y9">
        <v>0.17549999999999999</v>
      </c>
      <c r="Z9">
        <v>0.1736</v>
      </c>
      <c r="AA9">
        <v>0.1716</v>
      </c>
      <c r="AB9">
        <v>0.16980000000000001</v>
      </c>
      <c r="AC9">
        <v>0.16789999999999999</v>
      </c>
      <c r="AD9">
        <v>0.1661</v>
      </c>
      <c r="AE9">
        <v>0.1643</v>
      </c>
      <c r="AF9">
        <v>0.16250000000000001</v>
      </c>
      <c r="AG9">
        <v>0.16070000000000001</v>
      </c>
      <c r="AH9">
        <v>0.159</v>
      </c>
      <c r="AI9">
        <v>0.15720000000000001</v>
      </c>
      <c r="AJ9">
        <v>0.1555</v>
      </c>
      <c r="AK9">
        <v>0.15379999999999999</v>
      </c>
      <c r="AL9">
        <v>0.15210000000000001</v>
      </c>
      <c r="AM9">
        <v>0.15049999999999999</v>
      </c>
      <c r="AN9">
        <v>0.14879999999999999</v>
      </c>
      <c r="AO9">
        <v>0.1472</v>
      </c>
      <c r="AP9">
        <v>0.14549999999999999</v>
      </c>
      <c r="AQ9">
        <v>0.1439</v>
      </c>
      <c r="AR9">
        <v>0.14230000000000001</v>
      </c>
      <c r="AS9">
        <v>0.14069999999999999</v>
      </c>
      <c r="AT9">
        <v>0.1391</v>
      </c>
      <c r="AU9">
        <v>0.1376</v>
      </c>
      <c r="AV9">
        <v>0.13600000000000001</v>
      </c>
      <c r="AW9">
        <v>0.13439999999999999</v>
      </c>
      <c r="AX9">
        <v>0.13289999999999999</v>
      </c>
      <c r="AY9">
        <v>0.1313</v>
      </c>
      <c r="AZ9">
        <v>0.1298</v>
      </c>
      <c r="BA9">
        <v>0.12820000000000001</v>
      </c>
      <c r="BB9">
        <v>0.12670000000000001</v>
      </c>
      <c r="BC9">
        <v>0.12509999999999999</v>
      </c>
      <c r="BD9">
        <v>0.1236</v>
      </c>
      <c r="BE9">
        <v>0.122</v>
      </c>
      <c r="BF9">
        <v>0.1205</v>
      </c>
      <c r="BG9">
        <v>0.11890000000000001</v>
      </c>
      <c r="BH9">
        <v>0.1174</v>
      </c>
      <c r="BI9">
        <v>0.1158</v>
      </c>
      <c r="BJ9">
        <v>0.1142</v>
      </c>
      <c r="BK9">
        <v>0.11269999999999999</v>
      </c>
      <c r="BL9">
        <v>0.1111</v>
      </c>
      <c r="BM9">
        <v>0.1095</v>
      </c>
      <c r="BN9">
        <v>0.1084</v>
      </c>
      <c r="BO9">
        <v>0.1075</v>
      </c>
      <c r="BP9">
        <v>0.1066</v>
      </c>
      <c r="BQ9">
        <v>0.1057</v>
      </c>
      <c r="BR9">
        <v>0.1048</v>
      </c>
      <c r="BS9">
        <v>0.1038</v>
      </c>
      <c r="BT9">
        <v>0.1028</v>
      </c>
      <c r="BU9">
        <v>0.1018</v>
      </c>
      <c r="BV9">
        <v>0.1008</v>
      </c>
      <c r="BW9">
        <v>9.9699999999999997E-2</v>
      </c>
      <c r="BX9">
        <v>9.8699999999999996E-2</v>
      </c>
      <c r="BY9">
        <v>9.7600000000000006E-2</v>
      </c>
      <c r="BZ9">
        <v>9.6500000000000002E-2</v>
      </c>
      <c r="CA9">
        <v>9.5299999999999996E-2</v>
      </c>
      <c r="CB9">
        <v>9.4200000000000006E-2</v>
      </c>
      <c r="CC9">
        <v>9.2999999999999999E-2</v>
      </c>
      <c r="CD9">
        <v>9.1800000000000007E-2</v>
      </c>
      <c r="CE9">
        <v>9.06E-2</v>
      </c>
      <c r="CF9">
        <v>8.9399999999999993E-2</v>
      </c>
      <c r="CG9">
        <v>8.8099999999999998E-2</v>
      </c>
      <c r="CH9">
        <v>8.6800000000000002E-2</v>
      </c>
      <c r="CI9">
        <v>8.5500000000000007E-2</v>
      </c>
      <c r="CJ9">
        <v>8.4199999999999997E-2</v>
      </c>
      <c r="CK9">
        <v>8.2900000000000001E-2</v>
      </c>
      <c r="CL9">
        <v>8.1600000000000006E-2</v>
      </c>
      <c r="CM9">
        <v>8.0199999999999994E-2</v>
      </c>
      <c r="CN9">
        <v>7.8899999999999998E-2</v>
      </c>
      <c r="CO9">
        <v>7.7499999999999999E-2</v>
      </c>
      <c r="CP9">
        <v>7.6100000000000001E-2</v>
      </c>
      <c r="CQ9">
        <v>7.4700000000000003E-2</v>
      </c>
      <c r="CR9">
        <v>7.3400000000000007E-2</v>
      </c>
      <c r="CS9">
        <v>7.1999999999999995E-2</v>
      </c>
      <c r="CT9">
        <v>7.0599999999999996E-2</v>
      </c>
      <c r="CU9">
        <v>6.9199999999999998E-2</v>
      </c>
      <c r="CV9">
        <v>6.7799999999999999E-2</v>
      </c>
      <c r="CW9">
        <v>6.6400000000000001E-2</v>
      </c>
      <c r="CX9">
        <v>6.5000000000000002E-2</v>
      </c>
      <c r="CY9">
        <v>6.3600000000000004E-2</v>
      </c>
      <c r="CZ9">
        <v>6.2199999999999998E-2</v>
      </c>
      <c r="DA9">
        <v>6.08E-2</v>
      </c>
      <c r="DB9">
        <v>5.9499999999999997E-2</v>
      </c>
      <c r="DC9">
        <v>5.8099999999999999E-2</v>
      </c>
      <c r="DD9">
        <v>5.6800000000000003E-2</v>
      </c>
      <c r="DE9">
        <v>5.5399999999999998E-2</v>
      </c>
      <c r="DF9">
        <v>5.4100000000000002E-2</v>
      </c>
      <c r="DG9">
        <v>5.28E-2</v>
      </c>
      <c r="DH9">
        <v>5.1499999999999997E-2</v>
      </c>
    </row>
    <row r="10" spans="1:112" x14ac:dyDescent="0.25">
      <c r="B10">
        <v>0.16200000000000001</v>
      </c>
      <c r="C10">
        <v>0.21299999999999999</v>
      </c>
      <c r="D10">
        <v>0.21149999999999999</v>
      </c>
      <c r="E10">
        <v>0.21</v>
      </c>
      <c r="F10">
        <v>0.20860000000000001</v>
      </c>
      <c r="G10">
        <v>0.2072</v>
      </c>
      <c r="H10">
        <v>0.20580000000000001</v>
      </c>
      <c r="I10">
        <v>0.2044</v>
      </c>
      <c r="J10">
        <v>0.2031</v>
      </c>
      <c r="K10">
        <v>0.20180000000000001</v>
      </c>
      <c r="L10">
        <v>0.20050000000000001</v>
      </c>
      <c r="M10">
        <v>0.1993</v>
      </c>
      <c r="N10">
        <v>0.19800000000000001</v>
      </c>
      <c r="O10">
        <v>0.1968</v>
      </c>
      <c r="P10">
        <v>0.1956</v>
      </c>
      <c r="Q10">
        <v>0.1933</v>
      </c>
      <c r="R10">
        <v>0.19109999999999999</v>
      </c>
      <c r="S10">
        <v>0.189</v>
      </c>
      <c r="T10">
        <v>0.18690000000000001</v>
      </c>
      <c r="U10">
        <v>0.18479999999999999</v>
      </c>
      <c r="V10">
        <v>0.1827</v>
      </c>
      <c r="W10">
        <v>0.1807</v>
      </c>
      <c r="X10">
        <v>0.1787</v>
      </c>
      <c r="Y10">
        <v>0.1767</v>
      </c>
      <c r="Z10">
        <v>0.17480000000000001</v>
      </c>
      <c r="AA10">
        <v>0.1729</v>
      </c>
      <c r="AB10">
        <v>0.17100000000000001</v>
      </c>
      <c r="AC10">
        <v>0.1691</v>
      </c>
      <c r="AD10">
        <v>0.1673</v>
      </c>
      <c r="AE10">
        <v>0.16550000000000001</v>
      </c>
      <c r="AF10">
        <v>0.16370000000000001</v>
      </c>
      <c r="AG10">
        <v>0.16189999999999999</v>
      </c>
      <c r="AH10">
        <v>0.16020000000000001</v>
      </c>
      <c r="AI10">
        <v>0.15840000000000001</v>
      </c>
      <c r="AJ10">
        <v>0.15670000000000001</v>
      </c>
      <c r="AK10">
        <v>0.155</v>
      </c>
      <c r="AL10">
        <v>0.15329999999999999</v>
      </c>
      <c r="AM10">
        <v>0.1517</v>
      </c>
      <c r="AN10">
        <v>0.15</v>
      </c>
      <c r="AO10">
        <v>0.1484</v>
      </c>
      <c r="AP10">
        <v>0.1467</v>
      </c>
      <c r="AQ10">
        <v>0.14510000000000001</v>
      </c>
      <c r="AR10">
        <v>0.14349999999999999</v>
      </c>
      <c r="AS10">
        <v>0.1419</v>
      </c>
      <c r="AT10">
        <v>0.14030000000000001</v>
      </c>
      <c r="AU10">
        <v>0.13869999999999999</v>
      </c>
      <c r="AV10">
        <v>0.13719999999999999</v>
      </c>
      <c r="AW10">
        <v>0.1356</v>
      </c>
      <c r="AX10">
        <v>0.13400000000000001</v>
      </c>
      <c r="AY10">
        <v>0.13250000000000001</v>
      </c>
      <c r="AZ10">
        <v>0.13089999999999999</v>
      </c>
      <c r="BA10">
        <v>0.1293</v>
      </c>
      <c r="BB10">
        <v>0.1278</v>
      </c>
      <c r="BC10">
        <v>0.12620000000000001</v>
      </c>
      <c r="BD10">
        <v>0.12470000000000001</v>
      </c>
      <c r="BE10">
        <v>0.1231</v>
      </c>
      <c r="BF10">
        <v>0.1216</v>
      </c>
      <c r="BG10">
        <v>0.12</v>
      </c>
      <c r="BH10">
        <v>0.11849999999999999</v>
      </c>
      <c r="BI10">
        <v>0.1169</v>
      </c>
      <c r="BJ10">
        <v>0.1153</v>
      </c>
      <c r="BK10">
        <v>0.1138</v>
      </c>
      <c r="BL10">
        <v>0.11219999999999999</v>
      </c>
      <c r="BM10">
        <v>0.1106</v>
      </c>
      <c r="BN10">
        <v>0.109</v>
      </c>
      <c r="BO10">
        <v>0.1075</v>
      </c>
      <c r="BP10">
        <v>0.1066</v>
      </c>
      <c r="BQ10">
        <v>0.1057</v>
      </c>
      <c r="BR10">
        <v>0.1048</v>
      </c>
      <c r="BS10">
        <v>0.1038</v>
      </c>
      <c r="BT10">
        <v>0.1028</v>
      </c>
      <c r="BU10">
        <v>0.1018</v>
      </c>
      <c r="BV10">
        <v>0.1008</v>
      </c>
      <c r="BW10">
        <v>9.9699999999999997E-2</v>
      </c>
      <c r="BX10">
        <v>9.8699999999999996E-2</v>
      </c>
      <c r="BY10">
        <v>9.7600000000000006E-2</v>
      </c>
      <c r="BZ10">
        <v>9.6500000000000002E-2</v>
      </c>
      <c r="CA10">
        <v>9.5299999999999996E-2</v>
      </c>
      <c r="CB10">
        <v>9.4200000000000006E-2</v>
      </c>
      <c r="CC10">
        <v>9.2999999999999999E-2</v>
      </c>
      <c r="CD10">
        <v>9.1800000000000007E-2</v>
      </c>
      <c r="CE10">
        <v>9.06E-2</v>
      </c>
      <c r="CF10">
        <v>8.9399999999999993E-2</v>
      </c>
      <c r="CG10">
        <v>8.8099999999999998E-2</v>
      </c>
      <c r="CH10">
        <v>8.6800000000000002E-2</v>
      </c>
      <c r="CI10">
        <v>8.5500000000000007E-2</v>
      </c>
      <c r="CJ10">
        <v>8.4199999999999997E-2</v>
      </c>
      <c r="CK10">
        <v>8.2900000000000001E-2</v>
      </c>
      <c r="CL10">
        <v>8.1600000000000006E-2</v>
      </c>
      <c r="CM10">
        <v>8.0199999999999994E-2</v>
      </c>
      <c r="CN10">
        <v>7.8899999999999998E-2</v>
      </c>
      <c r="CO10">
        <v>7.7499999999999999E-2</v>
      </c>
      <c r="CP10">
        <v>7.6100000000000001E-2</v>
      </c>
      <c r="CQ10">
        <v>7.4700000000000003E-2</v>
      </c>
      <c r="CR10">
        <v>7.3400000000000007E-2</v>
      </c>
      <c r="CS10">
        <v>7.1999999999999995E-2</v>
      </c>
      <c r="CT10">
        <v>7.0599999999999996E-2</v>
      </c>
      <c r="CU10">
        <v>6.9199999999999998E-2</v>
      </c>
      <c r="CV10">
        <v>6.7799999999999999E-2</v>
      </c>
      <c r="CW10">
        <v>6.6400000000000001E-2</v>
      </c>
      <c r="CX10">
        <v>6.5000000000000002E-2</v>
      </c>
      <c r="CY10">
        <v>6.3600000000000004E-2</v>
      </c>
      <c r="CZ10">
        <v>6.2199999999999998E-2</v>
      </c>
      <c r="DA10">
        <v>6.08E-2</v>
      </c>
      <c r="DB10">
        <v>5.9499999999999997E-2</v>
      </c>
      <c r="DC10">
        <v>5.8099999999999999E-2</v>
      </c>
      <c r="DD10">
        <v>5.6800000000000003E-2</v>
      </c>
      <c r="DE10">
        <v>5.5399999999999998E-2</v>
      </c>
      <c r="DF10">
        <v>5.4100000000000002E-2</v>
      </c>
      <c r="DG10">
        <v>5.28E-2</v>
      </c>
      <c r="DH10">
        <v>5.1499999999999997E-2</v>
      </c>
    </row>
    <row r="11" spans="1:112" x14ac:dyDescent="0.25">
      <c r="B11">
        <v>0.17399999999999999</v>
      </c>
      <c r="C11">
        <v>0.21299999999999999</v>
      </c>
      <c r="D11">
        <v>0.21149999999999999</v>
      </c>
      <c r="E11">
        <v>0.21</v>
      </c>
      <c r="F11">
        <v>0.20860000000000001</v>
      </c>
      <c r="G11">
        <v>0.2072</v>
      </c>
      <c r="H11">
        <v>0.20580000000000001</v>
      </c>
      <c r="I11">
        <v>0.2044</v>
      </c>
      <c r="J11">
        <v>0.2031</v>
      </c>
      <c r="K11">
        <v>0.20180000000000001</v>
      </c>
      <c r="L11">
        <v>0.20050000000000001</v>
      </c>
      <c r="M11">
        <v>0.1993</v>
      </c>
      <c r="N11">
        <v>0.19800000000000001</v>
      </c>
      <c r="O11">
        <v>0.1968</v>
      </c>
      <c r="P11">
        <v>0.1956</v>
      </c>
      <c r="Q11">
        <v>0.19439999999999999</v>
      </c>
      <c r="R11">
        <v>0.19239999999999999</v>
      </c>
      <c r="S11">
        <v>0.19020000000000001</v>
      </c>
      <c r="T11">
        <v>0.18809999999999999</v>
      </c>
      <c r="U11">
        <v>0.186</v>
      </c>
      <c r="V11">
        <v>0.184</v>
      </c>
      <c r="W11">
        <v>0.18190000000000001</v>
      </c>
      <c r="X11">
        <v>0.1799</v>
      </c>
      <c r="Y11">
        <v>0.17799999999999999</v>
      </c>
      <c r="Z11">
        <v>0.17599999999999999</v>
      </c>
      <c r="AA11">
        <v>0.1741</v>
      </c>
      <c r="AB11">
        <v>0.17219999999999999</v>
      </c>
      <c r="AC11">
        <v>0.1704</v>
      </c>
      <c r="AD11">
        <v>0.16850000000000001</v>
      </c>
      <c r="AE11">
        <v>0.16669999999999999</v>
      </c>
      <c r="AF11">
        <v>0.16489999999999999</v>
      </c>
      <c r="AG11">
        <v>0.16309999999999999</v>
      </c>
      <c r="AH11">
        <v>0.16139999999999999</v>
      </c>
      <c r="AI11">
        <v>0.15959999999999999</v>
      </c>
      <c r="AJ11">
        <v>0.15790000000000001</v>
      </c>
      <c r="AK11">
        <v>0.15620000000000001</v>
      </c>
      <c r="AL11">
        <v>0.1545</v>
      </c>
      <c r="AM11">
        <v>0.15279999999999999</v>
      </c>
      <c r="AN11">
        <v>0.1512</v>
      </c>
      <c r="AO11">
        <v>0.14949999999999999</v>
      </c>
      <c r="AP11">
        <v>0.1479</v>
      </c>
      <c r="AQ11">
        <v>0.14630000000000001</v>
      </c>
      <c r="AR11">
        <v>0.1447</v>
      </c>
      <c r="AS11">
        <v>0.1431</v>
      </c>
      <c r="AT11">
        <v>0.14149999999999999</v>
      </c>
      <c r="AU11">
        <v>0.1399</v>
      </c>
      <c r="AV11">
        <v>0.13830000000000001</v>
      </c>
      <c r="AW11">
        <v>0.13669999999999999</v>
      </c>
      <c r="AX11">
        <v>0.13519999999999999</v>
      </c>
      <c r="AY11">
        <v>0.1336</v>
      </c>
      <c r="AZ11">
        <v>0.13200000000000001</v>
      </c>
      <c r="BA11">
        <v>0.1305</v>
      </c>
      <c r="BB11">
        <v>0.12889999999999999</v>
      </c>
      <c r="BC11">
        <v>0.12740000000000001</v>
      </c>
      <c r="BD11">
        <v>0.1258</v>
      </c>
      <c r="BE11">
        <v>0.1242</v>
      </c>
      <c r="BF11">
        <v>0.1227</v>
      </c>
      <c r="BG11">
        <v>0.1211</v>
      </c>
      <c r="BH11">
        <v>0.1196</v>
      </c>
      <c r="BI11">
        <v>0.11799999999999999</v>
      </c>
      <c r="BJ11">
        <v>0.1164</v>
      </c>
      <c r="BK11">
        <v>0.1149</v>
      </c>
      <c r="BL11">
        <v>0.1133</v>
      </c>
      <c r="BM11">
        <v>0.11169999999999999</v>
      </c>
      <c r="BN11">
        <v>0.1101</v>
      </c>
      <c r="BO11">
        <v>0.1085</v>
      </c>
      <c r="BP11">
        <v>0.1069</v>
      </c>
      <c r="BQ11">
        <v>0.1057</v>
      </c>
      <c r="BR11">
        <v>0.1048</v>
      </c>
      <c r="BS11">
        <v>0.1038</v>
      </c>
      <c r="BT11">
        <v>0.1028</v>
      </c>
      <c r="BU11">
        <v>0.1018</v>
      </c>
      <c r="BV11">
        <v>0.1008</v>
      </c>
      <c r="BW11">
        <v>9.9699999999999997E-2</v>
      </c>
      <c r="BX11">
        <v>9.8699999999999996E-2</v>
      </c>
      <c r="BY11">
        <v>9.7600000000000006E-2</v>
      </c>
      <c r="BZ11">
        <v>9.6500000000000002E-2</v>
      </c>
      <c r="CA11">
        <v>9.5299999999999996E-2</v>
      </c>
      <c r="CB11">
        <v>9.4200000000000006E-2</v>
      </c>
      <c r="CC11">
        <v>9.2999999999999999E-2</v>
      </c>
      <c r="CD11">
        <v>9.1800000000000007E-2</v>
      </c>
      <c r="CE11">
        <v>9.06E-2</v>
      </c>
      <c r="CF11">
        <v>8.9399999999999993E-2</v>
      </c>
      <c r="CG11">
        <v>8.8099999999999998E-2</v>
      </c>
      <c r="CH11">
        <v>8.6800000000000002E-2</v>
      </c>
      <c r="CI11">
        <v>8.5500000000000007E-2</v>
      </c>
      <c r="CJ11">
        <v>8.4199999999999997E-2</v>
      </c>
      <c r="CK11">
        <v>8.2900000000000001E-2</v>
      </c>
      <c r="CL11">
        <v>8.1600000000000006E-2</v>
      </c>
      <c r="CM11">
        <v>8.0199999999999994E-2</v>
      </c>
      <c r="CN11">
        <v>7.8899999999999998E-2</v>
      </c>
      <c r="CO11">
        <v>7.7499999999999999E-2</v>
      </c>
      <c r="CP11">
        <v>7.6100000000000001E-2</v>
      </c>
      <c r="CQ11">
        <v>7.4700000000000003E-2</v>
      </c>
      <c r="CR11">
        <v>7.3400000000000007E-2</v>
      </c>
      <c r="CS11">
        <v>7.1999999999999995E-2</v>
      </c>
      <c r="CT11">
        <v>7.0599999999999996E-2</v>
      </c>
      <c r="CU11">
        <v>6.9199999999999998E-2</v>
      </c>
      <c r="CV11">
        <v>6.7799999999999999E-2</v>
      </c>
      <c r="CW11">
        <v>6.6400000000000001E-2</v>
      </c>
      <c r="CX11">
        <v>6.5000000000000002E-2</v>
      </c>
      <c r="CY11">
        <v>6.3600000000000004E-2</v>
      </c>
      <c r="CZ11">
        <v>6.2199999999999998E-2</v>
      </c>
      <c r="DA11">
        <v>6.08E-2</v>
      </c>
      <c r="DB11">
        <v>5.9499999999999997E-2</v>
      </c>
      <c r="DC11">
        <v>5.8099999999999999E-2</v>
      </c>
      <c r="DD11">
        <v>5.6800000000000003E-2</v>
      </c>
      <c r="DE11">
        <v>5.5399999999999998E-2</v>
      </c>
      <c r="DF11">
        <v>5.4100000000000002E-2</v>
      </c>
      <c r="DG11">
        <v>5.28E-2</v>
      </c>
      <c r="DH11">
        <v>5.1499999999999997E-2</v>
      </c>
    </row>
    <row r="12" spans="1:112" x14ac:dyDescent="0.25">
      <c r="B12">
        <v>0.186</v>
      </c>
      <c r="C12">
        <v>0.21299999999999999</v>
      </c>
      <c r="D12">
        <v>0.21149999999999999</v>
      </c>
      <c r="E12">
        <v>0.21</v>
      </c>
      <c r="F12">
        <v>0.20860000000000001</v>
      </c>
      <c r="G12">
        <v>0.2072</v>
      </c>
      <c r="H12">
        <v>0.20580000000000001</v>
      </c>
      <c r="I12">
        <v>0.2044</v>
      </c>
      <c r="J12">
        <v>0.2031</v>
      </c>
      <c r="K12">
        <v>0.20180000000000001</v>
      </c>
      <c r="L12">
        <v>0.20050000000000001</v>
      </c>
      <c r="M12">
        <v>0.1993</v>
      </c>
      <c r="N12">
        <v>0.19800000000000001</v>
      </c>
      <c r="O12">
        <v>0.1968</v>
      </c>
      <c r="P12">
        <v>0.1956</v>
      </c>
      <c r="Q12">
        <v>0.19439999999999999</v>
      </c>
      <c r="R12">
        <v>0.1933</v>
      </c>
      <c r="S12">
        <v>0.1915</v>
      </c>
      <c r="T12">
        <v>0.18940000000000001</v>
      </c>
      <c r="U12">
        <v>0.18729999999999999</v>
      </c>
      <c r="V12">
        <v>0.1852</v>
      </c>
      <c r="W12">
        <v>0.1832</v>
      </c>
      <c r="X12">
        <v>0.1812</v>
      </c>
      <c r="Y12">
        <v>0.1792</v>
      </c>
      <c r="Z12">
        <v>0.1772</v>
      </c>
      <c r="AA12">
        <v>0.17530000000000001</v>
      </c>
      <c r="AB12">
        <v>0.1734</v>
      </c>
      <c r="AC12">
        <v>0.1716</v>
      </c>
      <c r="AD12">
        <v>0.16969999999999999</v>
      </c>
      <c r="AE12">
        <v>0.16789999999999999</v>
      </c>
      <c r="AF12">
        <v>0.1661</v>
      </c>
      <c r="AG12">
        <v>0.1643</v>
      </c>
      <c r="AH12">
        <v>0.16250000000000001</v>
      </c>
      <c r="AI12">
        <v>0.1608</v>
      </c>
      <c r="AJ12">
        <v>0.15909999999999999</v>
      </c>
      <c r="AK12">
        <v>0.15740000000000001</v>
      </c>
      <c r="AL12">
        <v>0.15570000000000001</v>
      </c>
      <c r="AM12">
        <v>0.154</v>
      </c>
      <c r="AN12">
        <v>0.15229999999999999</v>
      </c>
      <c r="AO12">
        <v>0.1507</v>
      </c>
      <c r="AP12">
        <v>0.14899999999999999</v>
      </c>
      <c r="AQ12">
        <v>0.1474</v>
      </c>
      <c r="AR12">
        <v>0.14580000000000001</v>
      </c>
      <c r="AS12">
        <v>0.14419999999999999</v>
      </c>
      <c r="AT12">
        <v>0.1426</v>
      </c>
      <c r="AU12">
        <v>0.14099999999999999</v>
      </c>
      <c r="AV12">
        <v>0.1394</v>
      </c>
      <c r="AW12">
        <v>0.13780000000000001</v>
      </c>
      <c r="AX12">
        <v>0.1363</v>
      </c>
      <c r="AY12">
        <v>0.13469999999999999</v>
      </c>
      <c r="AZ12">
        <v>0.1331</v>
      </c>
      <c r="BA12">
        <v>0.13159999999999999</v>
      </c>
      <c r="BB12">
        <v>0.13</v>
      </c>
      <c r="BC12">
        <v>0.1285</v>
      </c>
      <c r="BD12">
        <v>0.12690000000000001</v>
      </c>
      <c r="BE12">
        <v>0.12529999999999999</v>
      </c>
      <c r="BF12">
        <v>0.12379999999999999</v>
      </c>
      <c r="BG12">
        <v>0.1222</v>
      </c>
      <c r="BH12">
        <v>0.1207</v>
      </c>
      <c r="BI12">
        <v>0.1191</v>
      </c>
      <c r="BJ12">
        <v>0.11749999999999999</v>
      </c>
      <c r="BK12">
        <v>0.1159</v>
      </c>
      <c r="BL12">
        <v>0.1144</v>
      </c>
      <c r="BM12">
        <v>0.1128</v>
      </c>
      <c r="BN12">
        <v>0.11119999999999999</v>
      </c>
      <c r="BO12">
        <v>0.1096</v>
      </c>
      <c r="BP12">
        <v>0.1079</v>
      </c>
      <c r="BQ12">
        <v>0.10630000000000001</v>
      </c>
      <c r="BR12">
        <v>0.1048</v>
      </c>
      <c r="BS12">
        <v>0.1038</v>
      </c>
      <c r="BT12">
        <v>0.1028</v>
      </c>
      <c r="BU12">
        <v>0.1018</v>
      </c>
      <c r="BV12">
        <v>0.1008</v>
      </c>
      <c r="BW12">
        <v>9.9699999999999997E-2</v>
      </c>
      <c r="BX12">
        <v>9.8699999999999996E-2</v>
      </c>
      <c r="BY12">
        <v>9.7600000000000006E-2</v>
      </c>
      <c r="BZ12">
        <v>9.6500000000000002E-2</v>
      </c>
      <c r="CA12">
        <v>9.5299999999999996E-2</v>
      </c>
      <c r="CB12">
        <v>9.4200000000000006E-2</v>
      </c>
      <c r="CC12">
        <v>9.2999999999999999E-2</v>
      </c>
      <c r="CD12">
        <v>9.1800000000000007E-2</v>
      </c>
      <c r="CE12">
        <v>9.06E-2</v>
      </c>
      <c r="CF12">
        <v>8.9399999999999993E-2</v>
      </c>
      <c r="CG12">
        <v>8.8099999999999998E-2</v>
      </c>
      <c r="CH12">
        <v>8.6800000000000002E-2</v>
      </c>
      <c r="CI12">
        <v>8.5500000000000007E-2</v>
      </c>
      <c r="CJ12">
        <v>8.4199999999999997E-2</v>
      </c>
      <c r="CK12">
        <v>8.2900000000000001E-2</v>
      </c>
      <c r="CL12">
        <v>8.1600000000000006E-2</v>
      </c>
      <c r="CM12">
        <v>8.0199999999999994E-2</v>
      </c>
      <c r="CN12">
        <v>7.8899999999999998E-2</v>
      </c>
      <c r="CO12">
        <v>7.7499999999999999E-2</v>
      </c>
      <c r="CP12">
        <v>7.6100000000000001E-2</v>
      </c>
      <c r="CQ12">
        <v>7.4700000000000003E-2</v>
      </c>
      <c r="CR12">
        <v>7.3400000000000007E-2</v>
      </c>
      <c r="CS12">
        <v>7.1999999999999995E-2</v>
      </c>
      <c r="CT12">
        <v>7.0599999999999996E-2</v>
      </c>
      <c r="CU12">
        <v>6.9199999999999998E-2</v>
      </c>
      <c r="CV12">
        <v>6.7799999999999999E-2</v>
      </c>
      <c r="CW12">
        <v>6.6400000000000001E-2</v>
      </c>
      <c r="CX12">
        <v>6.5000000000000002E-2</v>
      </c>
      <c r="CY12">
        <v>6.3600000000000004E-2</v>
      </c>
      <c r="CZ12">
        <v>6.2199999999999998E-2</v>
      </c>
      <c r="DA12">
        <v>6.08E-2</v>
      </c>
      <c r="DB12">
        <v>5.9499999999999997E-2</v>
      </c>
      <c r="DC12">
        <v>5.8099999999999999E-2</v>
      </c>
      <c r="DD12">
        <v>5.6800000000000003E-2</v>
      </c>
      <c r="DE12">
        <v>5.5399999999999998E-2</v>
      </c>
      <c r="DF12">
        <v>5.4100000000000002E-2</v>
      </c>
      <c r="DG12">
        <v>5.28E-2</v>
      </c>
      <c r="DH12">
        <v>5.1499999999999997E-2</v>
      </c>
    </row>
    <row r="13" spans="1:112" x14ac:dyDescent="0.25">
      <c r="B13">
        <v>0.2</v>
      </c>
      <c r="C13">
        <v>0.21299999999999999</v>
      </c>
      <c r="D13">
        <v>0.21149999999999999</v>
      </c>
      <c r="E13">
        <v>0.21</v>
      </c>
      <c r="F13">
        <v>0.20860000000000001</v>
      </c>
      <c r="G13">
        <v>0.2072</v>
      </c>
      <c r="H13">
        <v>0.20580000000000001</v>
      </c>
      <c r="I13">
        <v>0.2044</v>
      </c>
      <c r="J13">
        <v>0.2031</v>
      </c>
      <c r="K13">
        <v>0.20180000000000001</v>
      </c>
      <c r="L13">
        <v>0.20050000000000001</v>
      </c>
      <c r="M13">
        <v>0.1993</v>
      </c>
      <c r="N13">
        <v>0.19800000000000001</v>
      </c>
      <c r="O13">
        <v>0.1968</v>
      </c>
      <c r="P13">
        <v>0.1956</v>
      </c>
      <c r="Q13">
        <v>0.19439999999999999</v>
      </c>
      <c r="R13">
        <v>0.1933</v>
      </c>
      <c r="S13">
        <v>0.19209999999999999</v>
      </c>
      <c r="T13">
        <v>0.19059999999999999</v>
      </c>
      <c r="U13">
        <v>0.1885</v>
      </c>
      <c r="V13">
        <v>0.18640000000000001</v>
      </c>
      <c r="W13">
        <v>0.18440000000000001</v>
      </c>
      <c r="X13">
        <v>0.18240000000000001</v>
      </c>
      <c r="Y13">
        <v>0.1804</v>
      </c>
      <c r="Z13">
        <v>0.17849999999999999</v>
      </c>
      <c r="AA13">
        <v>0.17649999999999999</v>
      </c>
      <c r="AB13">
        <v>0.17460000000000001</v>
      </c>
      <c r="AC13">
        <v>0.17280000000000001</v>
      </c>
      <c r="AD13">
        <v>0.1709</v>
      </c>
      <c r="AE13">
        <v>0.1691</v>
      </c>
      <c r="AF13">
        <v>0.1673</v>
      </c>
      <c r="AG13">
        <v>0.16550000000000001</v>
      </c>
      <c r="AH13">
        <v>0.16370000000000001</v>
      </c>
      <c r="AI13">
        <v>0.16200000000000001</v>
      </c>
      <c r="AJ13">
        <v>0.16020000000000001</v>
      </c>
      <c r="AK13">
        <v>0.1585</v>
      </c>
      <c r="AL13">
        <v>0.15679999999999999</v>
      </c>
      <c r="AM13">
        <v>0.15509999999999999</v>
      </c>
      <c r="AN13">
        <v>0.1535</v>
      </c>
      <c r="AO13">
        <v>0.15179999999999999</v>
      </c>
      <c r="AP13">
        <v>0.1502</v>
      </c>
      <c r="AQ13">
        <v>0.14860000000000001</v>
      </c>
      <c r="AR13">
        <v>0.1469</v>
      </c>
      <c r="AS13">
        <v>0.14530000000000001</v>
      </c>
      <c r="AT13">
        <v>0.14369999999999999</v>
      </c>
      <c r="AU13">
        <v>0.1421</v>
      </c>
      <c r="AV13">
        <v>0.14050000000000001</v>
      </c>
      <c r="AW13">
        <v>0.13900000000000001</v>
      </c>
      <c r="AX13">
        <v>0.13739999999999999</v>
      </c>
      <c r="AY13">
        <v>0.1358</v>
      </c>
      <c r="AZ13">
        <v>0.13420000000000001</v>
      </c>
      <c r="BA13">
        <v>0.13270000000000001</v>
      </c>
      <c r="BB13">
        <v>0.13109999999999999</v>
      </c>
      <c r="BC13">
        <v>0.12959999999999999</v>
      </c>
      <c r="BD13">
        <v>0.128</v>
      </c>
      <c r="BE13">
        <v>0.12640000000000001</v>
      </c>
      <c r="BF13">
        <v>0.1249</v>
      </c>
      <c r="BG13">
        <v>0.12330000000000001</v>
      </c>
      <c r="BH13">
        <v>0.1217</v>
      </c>
      <c r="BI13">
        <v>0.1202</v>
      </c>
      <c r="BJ13">
        <v>0.1186</v>
      </c>
      <c r="BK13">
        <v>0.11700000000000001</v>
      </c>
      <c r="BL13">
        <v>0.1154</v>
      </c>
      <c r="BM13">
        <v>0.1138</v>
      </c>
      <c r="BN13">
        <v>0.11219999999999999</v>
      </c>
      <c r="BO13">
        <v>0.1106</v>
      </c>
      <c r="BP13">
        <v>0.109</v>
      </c>
      <c r="BQ13">
        <v>0.1074</v>
      </c>
      <c r="BR13">
        <v>0.1057</v>
      </c>
      <c r="BS13">
        <v>0.1041</v>
      </c>
      <c r="BT13">
        <v>0.1028</v>
      </c>
      <c r="BU13">
        <v>0.1018</v>
      </c>
      <c r="BV13">
        <v>0.1008</v>
      </c>
      <c r="BW13">
        <v>9.9699999999999997E-2</v>
      </c>
      <c r="BX13">
        <v>9.8699999999999996E-2</v>
      </c>
      <c r="BY13">
        <v>9.7600000000000006E-2</v>
      </c>
      <c r="BZ13">
        <v>9.6500000000000002E-2</v>
      </c>
      <c r="CA13">
        <v>9.5299999999999996E-2</v>
      </c>
      <c r="CB13">
        <v>9.4200000000000006E-2</v>
      </c>
      <c r="CC13">
        <v>9.2999999999999999E-2</v>
      </c>
      <c r="CD13">
        <v>9.1800000000000007E-2</v>
      </c>
      <c r="CE13">
        <v>9.06E-2</v>
      </c>
      <c r="CF13">
        <v>8.9399999999999993E-2</v>
      </c>
      <c r="CG13">
        <v>8.8099999999999998E-2</v>
      </c>
      <c r="CH13">
        <v>8.6800000000000002E-2</v>
      </c>
      <c r="CI13">
        <v>8.5500000000000007E-2</v>
      </c>
      <c r="CJ13">
        <v>8.4199999999999997E-2</v>
      </c>
      <c r="CK13">
        <v>8.2900000000000001E-2</v>
      </c>
      <c r="CL13">
        <v>8.1600000000000006E-2</v>
      </c>
      <c r="CM13">
        <v>8.0199999999999994E-2</v>
      </c>
      <c r="CN13">
        <v>7.8899999999999998E-2</v>
      </c>
      <c r="CO13">
        <v>7.7499999999999999E-2</v>
      </c>
      <c r="CP13">
        <v>7.6100000000000001E-2</v>
      </c>
      <c r="CQ13">
        <v>7.4700000000000003E-2</v>
      </c>
      <c r="CR13">
        <v>7.3400000000000007E-2</v>
      </c>
      <c r="CS13">
        <v>7.1999999999999995E-2</v>
      </c>
      <c r="CT13">
        <v>7.0599999999999996E-2</v>
      </c>
      <c r="CU13">
        <v>6.9199999999999998E-2</v>
      </c>
      <c r="CV13">
        <v>6.7799999999999999E-2</v>
      </c>
      <c r="CW13">
        <v>6.6400000000000001E-2</v>
      </c>
      <c r="CX13">
        <v>6.5000000000000002E-2</v>
      </c>
      <c r="CY13">
        <v>6.3600000000000004E-2</v>
      </c>
      <c r="CZ13">
        <v>6.2199999999999998E-2</v>
      </c>
      <c r="DA13">
        <v>6.08E-2</v>
      </c>
      <c r="DB13">
        <v>5.9499999999999997E-2</v>
      </c>
      <c r="DC13">
        <v>5.8099999999999999E-2</v>
      </c>
      <c r="DD13">
        <v>5.6800000000000003E-2</v>
      </c>
      <c r="DE13">
        <v>5.5399999999999998E-2</v>
      </c>
      <c r="DF13">
        <v>5.4100000000000002E-2</v>
      </c>
      <c r="DG13">
        <v>5.28E-2</v>
      </c>
      <c r="DH13">
        <v>5.1499999999999997E-2</v>
      </c>
    </row>
    <row r="14" spans="1:112" x14ac:dyDescent="0.25">
      <c r="B14">
        <v>0.214</v>
      </c>
      <c r="C14">
        <v>0.21299999999999999</v>
      </c>
      <c r="D14">
        <v>0.21149999999999999</v>
      </c>
      <c r="E14">
        <v>0.21</v>
      </c>
      <c r="F14">
        <v>0.20860000000000001</v>
      </c>
      <c r="G14">
        <v>0.2072</v>
      </c>
      <c r="H14">
        <v>0.20580000000000001</v>
      </c>
      <c r="I14">
        <v>0.2044</v>
      </c>
      <c r="J14">
        <v>0.2031</v>
      </c>
      <c r="K14">
        <v>0.20180000000000001</v>
      </c>
      <c r="L14">
        <v>0.20050000000000001</v>
      </c>
      <c r="M14">
        <v>0.1993</v>
      </c>
      <c r="N14">
        <v>0.19800000000000001</v>
      </c>
      <c r="O14">
        <v>0.1968</v>
      </c>
      <c r="P14">
        <v>0.1956</v>
      </c>
      <c r="Q14">
        <v>0.19439999999999999</v>
      </c>
      <c r="R14">
        <v>0.1933</v>
      </c>
      <c r="S14">
        <v>0.19209999999999999</v>
      </c>
      <c r="T14">
        <v>0.191</v>
      </c>
      <c r="U14">
        <v>0.18970000000000001</v>
      </c>
      <c r="V14">
        <v>0.18759999999999999</v>
      </c>
      <c r="W14">
        <v>0.18559999999999999</v>
      </c>
      <c r="X14">
        <v>0.18360000000000001</v>
      </c>
      <c r="Y14">
        <v>0.18160000000000001</v>
      </c>
      <c r="Z14">
        <v>0.17960000000000001</v>
      </c>
      <c r="AA14">
        <v>0.1777</v>
      </c>
      <c r="AB14">
        <v>0.17580000000000001</v>
      </c>
      <c r="AC14">
        <v>0.1739</v>
      </c>
      <c r="AD14">
        <v>0.1721</v>
      </c>
      <c r="AE14">
        <v>0.17019999999999999</v>
      </c>
      <c r="AF14">
        <v>0.16839999999999999</v>
      </c>
      <c r="AG14">
        <v>0.1666</v>
      </c>
      <c r="AH14">
        <v>0.16489999999999999</v>
      </c>
      <c r="AI14">
        <v>0.16309999999999999</v>
      </c>
      <c r="AJ14">
        <v>0.16139999999999999</v>
      </c>
      <c r="AK14">
        <v>0.15970000000000001</v>
      </c>
      <c r="AL14">
        <v>0.158</v>
      </c>
      <c r="AM14">
        <v>0.15629999999999999</v>
      </c>
      <c r="AN14">
        <v>0.15459999999999999</v>
      </c>
      <c r="AO14">
        <v>0.153</v>
      </c>
      <c r="AP14">
        <v>0.15129999999999999</v>
      </c>
      <c r="AQ14">
        <v>0.1497</v>
      </c>
      <c r="AR14">
        <v>0.14810000000000001</v>
      </c>
      <c r="AS14">
        <v>0.1464</v>
      </c>
      <c r="AT14">
        <v>0.14480000000000001</v>
      </c>
      <c r="AU14">
        <v>0.14319999999999999</v>
      </c>
      <c r="AV14">
        <v>0.1416</v>
      </c>
      <c r="AW14">
        <v>0.1401</v>
      </c>
      <c r="AX14">
        <v>0.13850000000000001</v>
      </c>
      <c r="AY14">
        <v>0.13689999999999999</v>
      </c>
      <c r="AZ14">
        <v>0.1353</v>
      </c>
      <c r="BA14">
        <v>0.1338</v>
      </c>
      <c r="BB14">
        <v>0.13220000000000001</v>
      </c>
      <c r="BC14">
        <v>0.13059999999999999</v>
      </c>
      <c r="BD14">
        <v>0.12909999999999999</v>
      </c>
      <c r="BE14">
        <v>0.1275</v>
      </c>
      <c r="BF14">
        <v>0.12590000000000001</v>
      </c>
      <c r="BG14">
        <v>0.1244</v>
      </c>
      <c r="BH14">
        <v>0.12280000000000001</v>
      </c>
      <c r="BI14">
        <v>0.1212</v>
      </c>
      <c r="BJ14">
        <v>0.1196</v>
      </c>
      <c r="BK14">
        <v>0.11799999999999999</v>
      </c>
      <c r="BL14">
        <v>0.11650000000000001</v>
      </c>
      <c r="BM14">
        <v>0.1149</v>
      </c>
      <c r="BN14">
        <v>0.1132</v>
      </c>
      <c r="BO14">
        <v>0.1116</v>
      </c>
      <c r="BP14">
        <v>0.11</v>
      </c>
      <c r="BQ14">
        <v>0.1084</v>
      </c>
      <c r="BR14">
        <v>0.1067</v>
      </c>
      <c r="BS14">
        <v>0.1051</v>
      </c>
      <c r="BT14">
        <v>0.10340000000000001</v>
      </c>
      <c r="BU14">
        <v>0.1018</v>
      </c>
      <c r="BV14">
        <v>0.1008</v>
      </c>
      <c r="BW14">
        <v>9.9699999999999997E-2</v>
      </c>
      <c r="BX14">
        <v>9.8699999999999996E-2</v>
      </c>
      <c r="BY14">
        <v>9.7600000000000006E-2</v>
      </c>
      <c r="BZ14">
        <v>9.6500000000000002E-2</v>
      </c>
      <c r="CA14">
        <v>9.5299999999999996E-2</v>
      </c>
      <c r="CB14">
        <v>9.4200000000000006E-2</v>
      </c>
      <c r="CC14">
        <v>9.2999999999999999E-2</v>
      </c>
      <c r="CD14">
        <v>9.1800000000000007E-2</v>
      </c>
      <c r="CE14">
        <v>9.06E-2</v>
      </c>
      <c r="CF14">
        <v>8.9399999999999993E-2</v>
      </c>
      <c r="CG14">
        <v>8.8099999999999998E-2</v>
      </c>
      <c r="CH14">
        <v>8.6800000000000002E-2</v>
      </c>
      <c r="CI14">
        <v>8.5500000000000007E-2</v>
      </c>
      <c r="CJ14">
        <v>8.4199999999999997E-2</v>
      </c>
      <c r="CK14">
        <v>8.2900000000000001E-2</v>
      </c>
      <c r="CL14">
        <v>8.1600000000000006E-2</v>
      </c>
      <c r="CM14">
        <v>8.0199999999999994E-2</v>
      </c>
      <c r="CN14">
        <v>7.8899999999999998E-2</v>
      </c>
      <c r="CO14">
        <v>7.7499999999999999E-2</v>
      </c>
      <c r="CP14">
        <v>7.6100000000000001E-2</v>
      </c>
      <c r="CQ14">
        <v>7.4700000000000003E-2</v>
      </c>
      <c r="CR14">
        <v>7.3400000000000007E-2</v>
      </c>
      <c r="CS14">
        <v>7.1999999999999995E-2</v>
      </c>
      <c r="CT14">
        <v>7.0599999999999996E-2</v>
      </c>
      <c r="CU14">
        <v>6.9199999999999998E-2</v>
      </c>
      <c r="CV14">
        <v>6.7799999999999999E-2</v>
      </c>
      <c r="CW14">
        <v>6.6400000000000001E-2</v>
      </c>
      <c r="CX14">
        <v>6.5000000000000002E-2</v>
      </c>
      <c r="CY14">
        <v>6.3600000000000004E-2</v>
      </c>
      <c r="CZ14">
        <v>6.2199999999999998E-2</v>
      </c>
      <c r="DA14">
        <v>6.08E-2</v>
      </c>
      <c r="DB14">
        <v>5.9499999999999997E-2</v>
      </c>
      <c r="DC14">
        <v>5.8099999999999999E-2</v>
      </c>
      <c r="DD14">
        <v>5.6800000000000003E-2</v>
      </c>
      <c r="DE14">
        <v>5.5399999999999998E-2</v>
      </c>
      <c r="DF14">
        <v>5.4100000000000002E-2</v>
      </c>
      <c r="DG14">
        <v>5.28E-2</v>
      </c>
      <c r="DH14">
        <v>5.1499999999999997E-2</v>
      </c>
    </row>
    <row r="15" spans="1:112" x14ac:dyDescent="0.25">
      <c r="B15">
        <v>0.22900000000000001</v>
      </c>
      <c r="C15">
        <v>0.21299999999999999</v>
      </c>
      <c r="D15">
        <v>0.21149999999999999</v>
      </c>
      <c r="E15">
        <v>0.21</v>
      </c>
      <c r="F15">
        <v>0.20860000000000001</v>
      </c>
      <c r="G15">
        <v>0.2072</v>
      </c>
      <c r="H15">
        <v>0.20580000000000001</v>
      </c>
      <c r="I15">
        <v>0.2044</v>
      </c>
      <c r="J15">
        <v>0.2031</v>
      </c>
      <c r="K15">
        <v>0.20180000000000001</v>
      </c>
      <c r="L15">
        <v>0.20050000000000001</v>
      </c>
      <c r="M15">
        <v>0.1993</v>
      </c>
      <c r="N15">
        <v>0.19800000000000001</v>
      </c>
      <c r="O15">
        <v>0.1968</v>
      </c>
      <c r="P15">
        <v>0.1956</v>
      </c>
      <c r="Q15">
        <v>0.19439999999999999</v>
      </c>
      <c r="R15">
        <v>0.1933</v>
      </c>
      <c r="S15">
        <v>0.19209999999999999</v>
      </c>
      <c r="T15">
        <v>0.191</v>
      </c>
      <c r="U15">
        <v>0.18990000000000001</v>
      </c>
      <c r="V15">
        <v>0.1888</v>
      </c>
      <c r="W15">
        <v>0.18679999999999999</v>
      </c>
      <c r="X15">
        <v>0.18479999999999999</v>
      </c>
      <c r="Y15">
        <v>0.18279999999999999</v>
      </c>
      <c r="Z15">
        <v>0.18079999999999999</v>
      </c>
      <c r="AA15">
        <v>0.1789</v>
      </c>
      <c r="AB15">
        <v>0.17699999999999999</v>
      </c>
      <c r="AC15">
        <v>0.17510000000000001</v>
      </c>
      <c r="AD15">
        <v>0.17319999999999999</v>
      </c>
      <c r="AE15">
        <v>0.1714</v>
      </c>
      <c r="AF15">
        <v>0.1696</v>
      </c>
      <c r="AG15">
        <v>0.1678</v>
      </c>
      <c r="AH15">
        <v>0.16600000000000001</v>
      </c>
      <c r="AI15">
        <v>0.1643</v>
      </c>
      <c r="AJ15">
        <v>0.16250000000000001</v>
      </c>
      <c r="AK15">
        <v>0.1608</v>
      </c>
      <c r="AL15">
        <v>0.15909999999999999</v>
      </c>
      <c r="AM15">
        <v>0.15740000000000001</v>
      </c>
      <c r="AN15">
        <v>0.15570000000000001</v>
      </c>
      <c r="AO15">
        <v>0.15409999999999999</v>
      </c>
      <c r="AP15">
        <v>0.15240000000000001</v>
      </c>
      <c r="AQ15">
        <v>0.15079999999999999</v>
      </c>
      <c r="AR15">
        <v>0.1492</v>
      </c>
      <c r="AS15">
        <v>0.14749999999999999</v>
      </c>
      <c r="AT15">
        <v>0.1459</v>
      </c>
      <c r="AU15">
        <v>0.14430000000000001</v>
      </c>
      <c r="AV15">
        <v>0.14269999999999999</v>
      </c>
      <c r="AW15">
        <v>0.1411</v>
      </c>
      <c r="AX15">
        <v>0.1396</v>
      </c>
      <c r="AY15">
        <v>0.13800000000000001</v>
      </c>
      <c r="AZ15">
        <v>0.13639999999999999</v>
      </c>
      <c r="BA15">
        <v>0.1348</v>
      </c>
      <c r="BB15">
        <v>0.1333</v>
      </c>
      <c r="BC15">
        <v>0.13170000000000001</v>
      </c>
      <c r="BD15">
        <v>0.13009999999999999</v>
      </c>
      <c r="BE15">
        <v>0.12859999999999999</v>
      </c>
      <c r="BF15">
        <v>0.127</v>
      </c>
      <c r="BG15">
        <v>0.12540000000000001</v>
      </c>
      <c r="BH15">
        <v>0.12379999999999999</v>
      </c>
      <c r="BI15">
        <v>0.12230000000000001</v>
      </c>
      <c r="BJ15">
        <v>0.1207</v>
      </c>
      <c r="BK15">
        <v>0.1191</v>
      </c>
      <c r="BL15">
        <v>0.11749999999999999</v>
      </c>
      <c r="BM15">
        <v>0.1159</v>
      </c>
      <c r="BN15">
        <v>0.1143</v>
      </c>
      <c r="BO15">
        <v>0.11269999999999999</v>
      </c>
      <c r="BP15">
        <v>0.111</v>
      </c>
      <c r="BQ15">
        <v>0.1094</v>
      </c>
      <c r="BR15">
        <v>0.10780000000000001</v>
      </c>
      <c r="BS15">
        <v>0.1061</v>
      </c>
      <c r="BT15">
        <v>0.10440000000000001</v>
      </c>
      <c r="BU15">
        <v>0.1028</v>
      </c>
      <c r="BV15">
        <v>0.1011</v>
      </c>
      <c r="BW15">
        <v>9.9699999999999997E-2</v>
      </c>
      <c r="BX15">
        <v>9.8699999999999996E-2</v>
      </c>
      <c r="BY15">
        <v>9.7600000000000006E-2</v>
      </c>
      <c r="BZ15">
        <v>9.6500000000000002E-2</v>
      </c>
      <c r="CA15">
        <v>9.5299999999999996E-2</v>
      </c>
      <c r="CB15">
        <v>9.4200000000000006E-2</v>
      </c>
      <c r="CC15">
        <v>9.2999999999999999E-2</v>
      </c>
      <c r="CD15">
        <v>9.1800000000000007E-2</v>
      </c>
      <c r="CE15">
        <v>9.06E-2</v>
      </c>
      <c r="CF15">
        <v>8.9399999999999993E-2</v>
      </c>
      <c r="CG15">
        <v>8.8099999999999998E-2</v>
      </c>
      <c r="CH15">
        <v>8.6800000000000002E-2</v>
      </c>
      <c r="CI15">
        <v>8.5500000000000007E-2</v>
      </c>
      <c r="CJ15">
        <v>8.4199999999999997E-2</v>
      </c>
      <c r="CK15">
        <v>8.2900000000000001E-2</v>
      </c>
      <c r="CL15">
        <v>8.1600000000000006E-2</v>
      </c>
      <c r="CM15">
        <v>8.0199999999999994E-2</v>
      </c>
      <c r="CN15">
        <v>7.8899999999999998E-2</v>
      </c>
      <c r="CO15">
        <v>7.7499999999999999E-2</v>
      </c>
      <c r="CP15">
        <v>7.6100000000000001E-2</v>
      </c>
      <c r="CQ15">
        <v>7.4700000000000003E-2</v>
      </c>
      <c r="CR15">
        <v>7.3400000000000007E-2</v>
      </c>
      <c r="CS15">
        <v>7.1999999999999995E-2</v>
      </c>
      <c r="CT15">
        <v>7.0599999999999996E-2</v>
      </c>
      <c r="CU15">
        <v>6.9199999999999998E-2</v>
      </c>
      <c r="CV15">
        <v>6.7799999999999999E-2</v>
      </c>
      <c r="CW15">
        <v>6.6400000000000001E-2</v>
      </c>
      <c r="CX15">
        <v>6.5000000000000002E-2</v>
      </c>
      <c r="CY15">
        <v>6.3600000000000004E-2</v>
      </c>
      <c r="CZ15">
        <v>6.2199999999999998E-2</v>
      </c>
      <c r="DA15">
        <v>6.08E-2</v>
      </c>
      <c r="DB15">
        <v>5.9499999999999997E-2</v>
      </c>
      <c r="DC15">
        <v>5.8099999999999999E-2</v>
      </c>
      <c r="DD15">
        <v>5.6800000000000003E-2</v>
      </c>
      <c r="DE15">
        <v>5.5399999999999998E-2</v>
      </c>
      <c r="DF15">
        <v>5.4100000000000002E-2</v>
      </c>
      <c r="DG15">
        <v>5.28E-2</v>
      </c>
      <c r="DH15">
        <v>5.1499999999999997E-2</v>
      </c>
    </row>
    <row r="16" spans="1:112" x14ac:dyDescent="0.25">
      <c r="B16">
        <v>0.245</v>
      </c>
      <c r="C16">
        <v>0.21299999999999999</v>
      </c>
      <c r="D16">
        <v>0.21149999999999999</v>
      </c>
      <c r="E16">
        <v>0.21</v>
      </c>
      <c r="F16">
        <v>0.20860000000000001</v>
      </c>
      <c r="G16">
        <v>0.2072</v>
      </c>
      <c r="H16">
        <v>0.20580000000000001</v>
      </c>
      <c r="I16">
        <v>0.2044</v>
      </c>
      <c r="J16">
        <v>0.2031</v>
      </c>
      <c r="K16">
        <v>0.20180000000000001</v>
      </c>
      <c r="L16">
        <v>0.20050000000000001</v>
      </c>
      <c r="M16">
        <v>0.1993</v>
      </c>
      <c r="N16">
        <v>0.19800000000000001</v>
      </c>
      <c r="O16">
        <v>0.1968</v>
      </c>
      <c r="P16">
        <v>0.1956</v>
      </c>
      <c r="Q16">
        <v>0.19439999999999999</v>
      </c>
      <c r="R16">
        <v>0.1933</v>
      </c>
      <c r="S16">
        <v>0.19209999999999999</v>
      </c>
      <c r="T16">
        <v>0.191</v>
      </c>
      <c r="U16">
        <v>0.18990000000000001</v>
      </c>
      <c r="V16">
        <v>0.1888</v>
      </c>
      <c r="W16">
        <v>0.18779999999999999</v>
      </c>
      <c r="X16">
        <v>0.18590000000000001</v>
      </c>
      <c r="Y16">
        <v>0.184</v>
      </c>
      <c r="Z16">
        <v>0.182</v>
      </c>
      <c r="AA16">
        <v>0.18010000000000001</v>
      </c>
      <c r="AB16">
        <v>0.17810000000000001</v>
      </c>
      <c r="AC16">
        <v>0.17630000000000001</v>
      </c>
      <c r="AD16">
        <v>0.1744</v>
      </c>
      <c r="AE16">
        <v>0.17249999999999999</v>
      </c>
      <c r="AF16">
        <v>0.17069999999999999</v>
      </c>
      <c r="AG16">
        <v>0.16889999999999999</v>
      </c>
      <c r="AH16">
        <v>0.16719999999999999</v>
      </c>
      <c r="AI16">
        <v>0.16539999999999999</v>
      </c>
      <c r="AJ16">
        <v>0.1636</v>
      </c>
      <c r="AK16">
        <v>0.16189999999999999</v>
      </c>
      <c r="AL16">
        <v>0.16020000000000001</v>
      </c>
      <c r="AM16">
        <v>0.1585</v>
      </c>
      <c r="AN16">
        <v>0.15679999999999999</v>
      </c>
      <c r="AO16">
        <v>0.1552</v>
      </c>
      <c r="AP16">
        <v>0.1535</v>
      </c>
      <c r="AQ16">
        <v>0.15190000000000001</v>
      </c>
      <c r="AR16">
        <v>0.15029999999999999</v>
      </c>
      <c r="AS16">
        <v>0.14860000000000001</v>
      </c>
      <c r="AT16">
        <v>0.14699999999999999</v>
      </c>
      <c r="AU16">
        <v>0.1454</v>
      </c>
      <c r="AV16">
        <v>0.14380000000000001</v>
      </c>
      <c r="AW16">
        <v>0.14219999999999999</v>
      </c>
      <c r="AX16">
        <v>0.1406</v>
      </c>
      <c r="AY16">
        <v>0.1391</v>
      </c>
      <c r="AZ16">
        <v>0.13750000000000001</v>
      </c>
      <c r="BA16">
        <v>0.13589999999999999</v>
      </c>
      <c r="BB16">
        <v>0.1343</v>
      </c>
      <c r="BC16">
        <v>0.1328</v>
      </c>
      <c r="BD16">
        <v>0.13120000000000001</v>
      </c>
      <c r="BE16">
        <v>0.12959999999999999</v>
      </c>
      <c r="BF16">
        <v>0.128</v>
      </c>
      <c r="BG16">
        <v>0.1265</v>
      </c>
      <c r="BH16">
        <v>0.1249</v>
      </c>
      <c r="BI16">
        <v>0.12330000000000001</v>
      </c>
      <c r="BJ16">
        <v>0.1217</v>
      </c>
      <c r="BK16">
        <v>0.1201</v>
      </c>
      <c r="BL16">
        <v>0.11849999999999999</v>
      </c>
      <c r="BM16">
        <v>0.1169</v>
      </c>
      <c r="BN16">
        <v>0.1153</v>
      </c>
      <c r="BO16">
        <v>0.1137</v>
      </c>
      <c r="BP16">
        <v>0.112</v>
      </c>
      <c r="BQ16">
        <v>0.1104</v>
      </c>
      <c r="BR16">
        <v>0.10879999999999999</v>
      </c>
      <c r="BS16">
        <v>0.1071</v>
      </c>
      <c r="BT16">
        <v>0.10539999999999999</v>
      </c>
      <c r="BU16">
        <v>0.1037</v>
      </c>
      <c r="BV16">
        <v>0.1021</v>
      </c>
      <c r="BW16">
        <v>0.1004</v>
      </c>
      <c r="BX16">
        <v>9.8699999999999996E-2</v>
      </c>
      <c r="BY16">
        <v>9.7600000000000006E-2</v>
      </c>
      <c r="BZ16">
        <v>9.6500000000000002E-2</v>
      </c>
      <c r="CA16">
        <v>9.5299999999999996E-2</v>
      </c>
      <c r="CB16">
        <v>9.4200000000000006E-2</v>
      </c>
      <c r="CC16">
        <v>9.2999999999999999E-2</v>
      </c>
      <c r="CD16">
        <v>9.1800000000000007E-2</v>
      </c>
      <c r="CE16">
        <v>9.06E-2</v>
      </c>
      <c r="CF16">
        <v>8.9399999999999993E-2</v>
      </c>
      <c r="CG16">
        <v>8.8099999999999998E-2</v>
      </c>
      <c r="CH16">
        <v>8.6800000000000002E-2</v>
      </c>
      <c r="CI16">
        <v>8.5500000000000007E-2</v>
      </c>
      <c r="CJ16">
        <v>8.4199999999999997E-2</v>
      </c>
      <c r="CK16">
        <v>8.2900000000000001E-2</v>
      </c>
      <c r="CL16">
        <v>8.1600000000000006E-2</v>
      </c>
      <c r="CM16">
        <v>8.0199999999999994E-2</v>
      </c>
      <c r="CN16">
        <v>7.8899999999999998E-2</v>
      </c>
      <c r="CO16">
        <v>7.7499999999999999E-2</v>
      </c>
      <c r="CP16">
        <v>7.6100000000000001E-2</v>
      </c>
      <c r="CQ16">
        <v>7.4700000000000003E-2</v>
      </c>
      <c r="CR16">
        <v>7.3400000000000007E-2</v>
      </c>
      <c r="CS16">
        <v>7.1999999999999995E-2</v>
      </c>
      <c r="CT16">
        <v>7.0599999999999996E-2</v>
      </c>
      <c r="CU16">
        <v>6.9199999999999998E-2</v>
      </c>
      <c r="CV16">
        <v>6.7799999999999999E-2</v>
      </c>
      <c r="CW16">
        <v>6.6400000000000001E-2</v>
      </c>
      <c r="CX16">
        <v>6.5000000000000002E-2</v>
      </c>
      <c r="CY16">
        <v>6.3600000000000004E-2</v>
      </c>
      <c r="CZ16">
        <v>6.2199999999999998E-2</v>
      </c>
      <c r="DA16">
        <v>6.08E-2</v>
      </c>
      <c r="DB16">
        <v>5.9499999999999997E-2</v>
      </c>
      <c r="DC16">
        <v>5.8099999999999999E-2</v>
      </c>
      <c r="DD16">
        <v>5.6800000000000003E-2</v>
      </c>
      <c r="DE16">
        <v>5.5399999999999998E-2</v>
      </c>
      <c r="DF16">
        <v>5.4100000000000002E-2</v>
      </c>
      <c r="DG16">
        <v>5.28E-2</v>
      </c>
      <c r="DH16">
        <v>5.1499999999999997E-2</v>
      </c>
    </row>
    <row r="17" spans="1:112" x14ac:dyDescent="0.25">
      <c r="B17">
        <v>0.26300000000000001</v>
      </c>
      <c r="C17">
        <v>0.21299999999999999</v>
      </c>
      <c r="D17">
        <v>0.21149999999999999</v>
      </c>
      <c r="E17">
        <v>0.21</v>
      </c>
      <c r="F17">
        <v>0.20860000000000001</v>
      </c>
      <c r="G17">
        <v>0.2072</v>
      </c>
      <c r="H17">
        <v>0.20580000000000001</v>
      </c>
      <c r="I17">
        <v>0.2044</v>
      </c>
      <c r="J17">
        <v>0.2031</v>
      </c>
      <c r="K17">
        <v>0.20180000000000001</v>
      </c>
      <c r="L17">
        <v>0.20050000000000001</v>
      </c>
      <c r="M17">
        <v>0.1993</v>
      </c>
      <c r="N17">
        <v>0.19800000000000001</v>
      </c>
      <c r="O17">
        <v>0.1968</v>
      </c>
      <c r="P17">
        <v>0.1956</v>
      </c>
      <c r="Q17">
        <v>0.19439999999999999</v>
      </c>
      <c r="R17">
        <v>0.1933</v>
      </c>
      <c r="S17">
        <v>0.19209999999999999</v>
      </c>
      <c r="T17">
        <v>0.191</v>
      </c>
      <c r="U17">
        <v>0.18990000000000001</v>
      </c>
      <c r="V17">
        <v>0.1888</v>
      </c>
      <c r="W17">
        <v>0.18779999999999999</v>
      </c>
      <c r="X17">
        <v>0.1867</v>
      </c>
      <c r="Y17">
        <v>0.18509999999999999</v>
      </c>
      <c r="Z17">
        <v>0.18310000000000001</v>
      </c>
      <c r="AA17">
        <v>0.1812</v>
      </c>
      <c r="AB17">
        <v>0.17929999999999999</v>
      </c>
      <c r="AC17">
        <v>0.1774</v>
      </c>
      <c r="AD17">
        <v>0.17549999999999999</v>
      </c>
      <c r="AE17">
        <v>0.17369999999999999</v>
      </c>
      <c r="AF17">
        <v>0.1719</v>
      </c>
      <c r="AG17">
        <v>0.1701</v>
      </c>
      <c r="AH17">
        <v>0.16830000000000001</v>
      </c>
      <c r="AI17">
        <v>0.16650000000000001</v>
      </c>
      <c r="AJ17">
        <v>0.1648</v>
      </c>
      <c r="AK17">
        <v>0.16300000000000001</v>
      </c>
      <c r="AL17">
        <v>0.1613</v>
      </c>
      <c r="AM17">
        <v>0.15959999999999999</v>
      </c>
      <c r="AN17">
        <v>0.15790000000000001</v>
      </c>
      <c r="AO17">
        <v>0.15629999999999999</v>
      </c>
      <c r="AP17">
        <v>0.15459999999999999</v>
      </c>
      <c r="AQ17">
        <v>0.153</v>
      </c>
      <c r="AR17">
        <v>0.15129999999999999</v>
      </c>
      <c r="AS17">
        <v>0.1497</v>
      </c>
      <c r="AT17">
        <v>0.14810000000000001</v>
      </c>
      <c r="AU17">
        <v>0.14649999999999999</v>
      </c>
      <c r="AV17">
        <v>0.1449</v>
      </c>
      <c r="AW17">
        <v>0.14330000000000001</v>
      </c>
      <c r="AX17">
        <v>0.14169999999999999</v>
      </c>
      <c r="AY17">
        <v>0.1401</v>
      </c>
      <c r="AZ17">
        <v>0.13850000000000001</v>
      </c>
      <c r="BA17">
        <v>0.13689999999999999</v>
      </c>
      <c r="BB17">
        <v>0.13539999999999999</v>
      </c>
      <c r="BC17">
        <v>0.1338</v>
      </c>
      <c r="BD17">
        <v>0.13220000000000001</v>
      </c>
      <c r="BE17">
        <v>0.13059999999999999</v>
      </c>
      <c r="BF17">
        <v>0.12909999999999999</v>
      </c>
      <c r="BG17">
        <v>0.1275</v>
      </c>
      <c r="BH17">
        <v>0.12590000000000001</v>
      </c>
      <c r="BI17">
        <v>0.12429999999999999</v>
      </c>
      <c r="BJ17">
        <v>0.1227</v>
      </c>
      <c r="BK17">
        <v>0.1211</v>
      </c>
      <c r="BL17">
        <v>0.1195</v>
      </c>
      <c r="BM17">
        <v>0.1179</v>
      </c>
      <c r="BN17">
        <v>0.1163</v>
      </c>
      <c r="BO17">
        <v>0.1147</v>
      </c>
      <c r="BP17">
        <v>0.113</v>
      </c>
      <c r="BQ17">
        <v>0.1114</v>
      </c>
      <c r="BR17">
        <v>0.10970000000000001</v>
      </c>
      <c r="BS17">
        <v>0.1081</v>
      </c>
      <c r="BT17">
        <v>0.10639999999999999</v>
      </c>
      <c r="BU17">
        <v>0.1047</v>
      </c>
      <c r="BV17">
        <v>0.10299999999999999</v>
      </c>
      <c r="BW17">
        <v>0.1013</v>
      </c>
      <c r="BX17">
        <v>9.9599999999999994E-2</v>
      </c>
      <c r="BY17">
        <v>9.7900000000000001E-2</v>
      </c>
      <c r="BZ17">
        <v>9.6500000000000002E-2</v>
      </c>
      <c r="CA17">
        <v>9.5299999999999996E-2</v>
      </c>
      <c r="CB17">
        <v>9.4200000000000006E-2</v>
      </c>
      <c r="CC17">
        <v>9.2999999999999999E-2</v>
      </c>
      <c r="CD17">
        <v>9.1800000000000007E-2</v>
      </c>
      <c r="CE17">
        <v>9.06E-2</v>
      </c>
      <c r="CF17">
        <v>8.9399999999999993E-2</v>
      </c>
      <c r="CG17">
        <v>8.8099999999999998E-2</v>
      </c>
      <c r="CH17">
        <v>8.6800000000000002E-2</v>
      </c>
      <c r="CI17">
        <v>8.5500000000000007E-2</v>
      </c>
      <c r="CJ17">
        <v>8.4199999999999997E-2</v>
      </c>
      <c r="CK17">
        <v>8.2900000000000001E-2</v>
      </c>
      <c r="CL17">
        <v>8.1600000000000006E-2</v>
      </c>
      <c r="CM17">
        <v>8.0199999999999994E-2</v>
      </c>
      <c r="CN17">
        <v>7.8899999999999998E-2</v>
      </c>
      <c r="CO17">
        <v>7.7499999999999999E-2</v>
      </c>
      <c r="CP17">
        <v>7.6100000000000001E-2</v>
      </c>
      <c r="CQ17">
        <v>7.4700000000000003E-2</v>
      </c>
      <c r="CR17">
        <v>7.3400000000000007E-2</v>
      </c>
      <c r="CS17">
        <v>7.1999999999999995E-2</v>
      </c>
      <c r="CT17">
        <v>7.0599999999999996E-2</v>
      </c>
      <c r="CU17">
        <v>6.9199999999999998E-2</v>
      </c>
      <c r="CV17">
        <v>6.7799999999999999E-2</v>
      </c>
      <c r="CW17">
        <v>6.6400000000000001E-2</v>
      </c>
      <c r="CX17">
        <v>6.5000000000000002E-2</v>
      </c>
      <c r="CY17">
        <v>6.3600000000000004E-2</v>
      </c>
      <c r="CZ17">
        <v>6.2199999999999998E-2</v>
      </c>
      <c r="DA17">
        <v>6.08E-2</v>
      </c>
      <c r="DB17">
        <v>5.9499999999999997E-2</v>
      </c>
      <c r="DC17">
        <v>5.8099999999999999E-2</v>
      </c>
      <c r="DD17">
        <v>5.6800000000000003E-2</v>
      </c>
      <c r="DE17">
        <v>5.5399999999999998E-2</v>
      </c>
      <c r="DF17">
        <v>5.4100000000000002E-2</v>
      </c>
      <c r="DG17">
        <v>5.28E-2</v>
      </c>
      <c r="DH17">
        <v>5.1499999999999997E-2</v>
      </c>
    </row>
    <row r="18" spans="1:112" x14ac:dyDescent="0.25">
      <c r="A18" t="s">
        <v>154</v>
      </c>
      <c r="B18">
        <v>0.28199999999999997</v>
      </c>
      <c r="C18">
        <v>0.21299999999999999</v>
      </c>
      <c r="D18">
        <v>0.21149999999999999</v>
      </c>
      <c r="E18">
        <v>0.21</v>
      </c>
      <c r="F18">
        <v>0.20860000000000001</v>
      </c>
      <c r="G18">
        <v>0.2072</v>
      </c>
      <c r="H18">
        <v>0.20580000000000001</v>
      </c>
      <c r="I18">
        <v>0.2044</v>
      </c>
      <c r="J18">
        <v>0.2031</v>
      </c>
      <c r="K18">
        <v>0.20180000000000001</v>
      </c>
      <c r="L18">
        <v>0.20050000000000001</v>
      </c>
      <c r="M18">
        <v>0.1993</v>
      </c>
      <c r="N18">
        <v>0.19800000000000001</v>
      </c>
      <c r="O18">
        <v>0.1968</v>
      </c>
      <c r="P18">
        <v>0.1956</v>
      </c>
      <c r="Q18">
        <v>0.19439999999999999</v>
      </c>
      <c r="R18">
        <v>0.1933</v>
      </c>
      <c r="S18">
        <v>0.19209999999999999</v>
      </c>
      <c r="T18">
        <v>0.191</v>
      </c>
      <c r="U18">
        <v>0.18990000000000001</v>
      </c>
      <c r="V18">
        <v>0.1888</v>
      </c>
      <c r="W18">
        <v>0.18779999999999999</v>
      </c>
      <c r="X18">
        <v>0.1867</v>
      </c>
      <c r="Y18">
        <v>0.1857</v>
      </c>
      <c r="Z18">
        <v>0.18429999999999999</v>
      </c>
      <c r="AA18">
        <v>0.18229999999999999</v>
      </c>
      <c r="AB18">
        <v>0.1804</v>
      </c>
      <c r="AC18">
        <v>0.17849999999999999</v>
      </c>
      <c r="AD18">
        <v>0.17660000000000001</v>
      </c>
      <c r="AE18">
        <v>0.17480000000000001</v>
      </c>
      <c r="AF18">
        <v>0.17299999999999999</v>
      </c>
      <c r="AG18">
        <v>0.17119999999999999</v>
      </c>
      <c r="AH18">
        <v>0.1694</v>
      </c>
      <c r="AI18">
        <v>0.1676</v>
      </c>
      <c r="AJ18">
        <v>0.16589999999999999</v>
      </c>
      <c r="AK18">
        <v>0.1641</v>
      </c>
      <c r="AL18">
        <v>0.16239999999999999</v>
      </c>
      <c r="AM18">
        <v>0.16070000000000001</v>
      </c>
      <c r="AN18">
        <v>0.159</v>
      </c>
      <c r="AO18">
        <v>0.15740000000000001</v>
      </c>
      <c r="AP18">
        <v>0.15570000000000001</v>
      </c>
      <c r="AQ18">
        <v>0.154</v>
      </c>
      <c r="AR18">
        <v>0.15240000000000001</v>
      </c>
      <c r="AS18">
        <v>0.15079999999999999</v>
      </c>
      <c r="AT18">
        <v>0.1492</v>
      </c>
      <c r="AU18">
        <v>0.14749999999999999</v>
      </c>
      <c r="AV18">
        <v>0.1459</v>
      </c>
      <c r="AW18">
        <v>0.14430000000000001</v>
      </c>
      <c r="AX18">
        <v>0.14269999999999999</v>
      </c>
      <c r="AY18">
        <v>0.14119999999999999</v>
      </c>
      <c r="AZ18">
        <v>0.1396</v>
      </c>
      <c r="BA18">
        <v>0.13800000000000001</v>
      </c>
      <c r="BB18">
        <v>0.13639999999999999</v>
      </c>
      <c r="BC18">
        <v>0.1348</v>
      </c>
      <c r="BD18">
        <v>0.13320000000000001</v>
      </c>
      <c r="BE18">
        <v>0.13170000000000001</v>
      </c>
      <c r="BF18">
        <v>0.13009999999999999</v>
      </c>
      <c r="BG18">
        <v>0.1285</v>
      </c>
      <c r="BH18">
        <v>0.12690000000000001</v>
      </c>
      <c r="BI18">
        <v>0.12529999999999999</v>
      </c>
      <c r="BJ18">
        <v>0.1237</v>
      </c>
      <c r="BK18">
        <v>0.1221</v>
      </c>
      <c r="BL18">
        <v>0.1205</v>
      </c>
      <c r="BM18">
        <v>0.11890000000000001</v>
      </c>
      <c r="BN18">
        <v>0.1173</v>
      </c>
      <c r="BO18">
        <v>0.1157</v>
      </c>
      <c r="BP18">
        <v>0.114</v>
      </c>
      <c r="BQ18">
        <v>0.1124</v>
      </c>
      <c r="BR18">
        <v>0.11070000000000001</v>
      </c>
      <c r="BS18">
        <v>0.1091</v>
      </c>
      <c r="BT18">
        <v>0.1074</v>
      </c>
      <c r="BU18">
        <v>0.1057</v>
      </c>
      <c r="BV18">
        <v>0.104</v>
      </c>
      <c r="BW18">
        <v>0.1023</v>
      </c>
      <c r="BX18">
        <v>0.10059999999999999</v>
      </c>
      <c r="BY18">
        <v>9.8799999999999999E-2</v>
      </c>
      <c r="BZ18">
        <v>9.7100000000000006E-2</v>
      </c>
      <c r="CA18">
        <v>9.5299999999999996E-2</v>
      </c>
      <c r="CB18">
        <v>9.4200000000000006E-2</v>
      </c>
      <c r="CC18">
        <v>9.2999999999999999E-2</v>
      </c>
      <c r="CD18">
        <v>9.1800000000000007E-2</v>
      </c>
      <c r="CE18">
        <v>9.06E-2</v>
      </c>
      <c r="CF18">
        <v>8.9399999999999993E-2</v>
      </c>
      <c r="CG18">
        <v>8.8099999999999998E-2</v>
      </c>
      <c r="CH18">
        <v>8.6800000000000002E-2</v>
      </c>
      <c r="CI18">
        <v>8.5500000000000007E-2</v>
      </c>
      <c r="CJ18">
        <v>8.4199999999999997E-2</v>
      </c>
      <c r="CK18">
        <v>8.2900000000000001E-2</v>
      </c>
      <c r="CL18">
        <v>8.1600000000000006E-2</v>
      </c>
      <c r="CM18">
        <v>8.0199999999999994E-2</v>
      </c>
      <c r="CN18">
        <v>7.8899999999999998E-2</v>
      </c>
      <c r="CO18">
        <v>7.7499999999999999E-2</v>
      </c>
      <c r="CP18">
        <v>7.6100000000000001E-2</v>
      </c>
      <c r="CQ18">
        <v>7.4700000000000003E-2</v>
      </c>
      <c r="CR18">
        <v>7.3400000000000007E-2</v>
      </c>
      <c r="CS18">
        <v>7.1999999999999995E-2</v>
      </c>
      <c r="CT18">
        <v>7.0599999999999996E-2</v>
      </c>
      <c r="CU18">
        <v>6.9199999999999998E-2</v>
      </c>
      <c r="CV18">
        <v>6.7799999999999999E-2</v>
      </c>
      <c r="CW18">
        <v>6.6400000000000001E-2</v>
      </c>
      <c r="CX18">
        <v>6.5000000000000002E-2</v>
      </c>
      <c r="CY18">
        <v>6.3600000000000004E-2</v>
      </c>
      <c r="CZ18">
        <v>6.2199999999999998E-2</v>
      </c>
      <c r="DA18">
        <v>6.08E-2</v>
      </c>
      <c r="DB18">
        <v>5.9499999999999997E-2</v>
      </c>
      <c r="DC18">
        <v>5.8099999999999999E-2</v>
      </c>
      <c r="DD18">
        <v>5.6800000000000003E-2</v>
      </c>
      <c r="DE18">
        <v>5.5399999999999998E-2</v>
      </c>
      <c r="DF18">
        <v>5.4100000000000002E-2</v>
      </c>
      <c r="DG18">
        <v>5.28E-2</v>
      </c>
      <c r="DH18">
        <v>5.1499999999999997E-2</v>
      </c>
    </row>
    <row r="19" spans="1:112" x14ac:dyDescent="0.25">
      <c r="A19" t="s">
        <v>21</v>
      </c>
      <c r="B19">
        <v>0.30199999999999999</v>
      </c>
      <c r="C19">
        <v>0.21299999999999999</v>
      </c>
      <c r="D19">
        <v>0.21149999999999999</v>
      </c>
      <c r="E19">
        <v>0.21</v>
      </c>
      <c r="F19">
        <v>0.20860000000000001</v>
      </c>
      <c r="G19">
        <v>0.2072</v>
      </c>
      <c r="H19">
        <v>0.20580000000000001</v>
      </c>
      <c r="I19">
        <v>0.2044</v>
      </c>
      <c r="J19">
        <v>0.2031</v>
      </c>
      <c r="K19">
        <v>0.20180000000000001</v>
      </c>
      <c r="L19">
        <v>0.20050000000000001</v>
      </c>
      <c r="M19">
        <v>0.1993</v>
      </c>
      <c r="N19">
        <v>0.19800000000000001</v>
      </c>
      <c r="O19">
        <v>0.1968</v>
      </c>
      <c r="P19">
        <v>0.1956</v>
      </c>
      <c r="Q19">
        <v>0.19439999999999999</v>
      </c>
      <c r="R19">
        <v>0.1933</v>
      </c>
      <c r="S19">
        <v>0.19209999999999999</v>
      </c>
      <c r="T19">
        <v>0.191</v>
      </c>
      <c r="U19">
        <v>0.18990000000000001</v>
      </c>
      <c r="V19">
        <v>0.1888</v>
      </c>
      <c r="W19">
        <v>0.18779999999999999</v>
      </c>
      <c r="X19">
        <v>0.1867</v>
      </c>
      <c r="Y19">
        <v>0.1857</v>
      </c>
      <c r="Z19">
        <v>0.18459999999999999</v>
      </c>
      <c r="AA19">
        <v>0.1835</v>
      </c>
      <c r="AB19">
        <v>0.18149999999999999</v>
      </c>
      <c r="AC19">
        <v>0.17960000000000001</v>
      </c>
      <c r="AD19">
        <v>0.17780000000000001</v>
      </c>
      <c r="AE19">
        <v>0.1759</v>
      </c>
      <c r="AF19">
        <v>0.1741</v>
      </c>
      <c r="AG19">
        <v>0.17230000000000001</v>
      </c>
      <c r="AH19">
        <v>0.17050000000000001</v>
      </c>
      <c r="AI19">
        <v>0.16869999999999999</v>
      </c>
      <c r="AJ19">
        <v>0.16689999999999999</v>
      </c>
      <c r="AK19">
        <v>0.16520000000000001</v>
      </c>
      <c r="AL19">
        <v>0.16350000000000001</v>
      </c>
      <c r="AM19">
        <v>0.1618</v>
      </c>
      <c r="AN19">
        <v>0.16009999999999999</v>
      </c>
      <c r="AO19">
        <v>0.15840000000000001</v>
      </c>
      <c r="AP19">
        <v>0.15679999999999999</v>
      </c>
      <c r="AQ19">
        <v>0.15509999999999999</v>
      </c>
      <c r="AR19">
        <v>0.1535</v>
      </c>
      <c r="AS19">
        <v>0.15179999999999999</v>
      </c>
      <c r="AT19">
        <v>0.1502</v>
      </c>
      <c r="AU19">
        <v>0.14860000000000001</v>
      </c>
      <c r="AV19">
        <v>0.14699999999999999</v>
      </c>
      <c r="AW19">
        <v>0.1454</v>
      </c>
      <c r="AX19">
        <v>0.14380000000000001</v>
      </c>
      <c r="AY19">
        <v>0.14219999999999999</v>
      </c>
      <c r="AZ19">
        <v>0.1406</v>
      </c>
      <c r="BA19">
        <v>0.13900000000000001</v>
      </c>
      <c r="BB19">
        <v>0.13739999999999999</v>
      </c>
      <c r="BC19">
        <v>0.1358</v>
      </c>
      <c r="BD19">
        <v>0.1343</v>
      </c>
      <c r="BE19">
        <v>0.13270000000000001</v>
      </c>
      <c r="BF19">
        <v>0.13109999999999999</v>
      </c>
      <c r="BG19">
        <v>0.1295</v>
      </c>
      <c r="BH19">
        <v>0.12790000000000001</v>
      </c>
      <c r="BI19">
        <v>0.1263</v>
      </c>
      <c r="BJ19">
        <v>0.12470000000000001</v>
      </c>
      <c r="BK19">
        <v>0.1231</v>
      </c>
      <c r="BL19">
        <v>0.1215</v>
      </c>
      <c r="BM19">
        <v>0.11990000000000001</v>
      </c>
      <c r="BN19">
        <v>0.1183</v>
      </c>
      <c r="BO19">
        <v>0.1166</v>
      </c>
      <c r="BP19">
        <v>0.115</v>
      </c>
      <c r="BQ19">
        <v>0.1133</v>
      </c>
      <c r="BR19">
        <v>0.11169999999999999</v>
      </c>
      <c r="BS19">
        <v>0.11</v>
      </c>
      <c r="BT19">
        <v>0.10829999999999999</v>
      </c>
      <c r="BU19">
        <v>0.1066</v>
      </c>
      <c r="BV19">
        <v>0.10489999999999999</v>
      </c>
      <c r="BW19">
        <v>0.1032</v>
      </c>
      <c r="BX19">
        <v>0.10150000000000001</v>
      </c>
      <c r="BY19">
        <v>9.98E-2</v>
      </c>
      <c r="BZ19">
        <v>9.8000000000000004E-2</v>
      </c>
      <c r="CA19">
        <v>9.6299999999999997E-2</v>
      </c>
      <c r="CB19">
        <v>9.4500000000000001E-2</v>
      </c>
      <c r="CC19">
        <v>9.2999999999999999E-2</v>
      </c>
      <c r="CD19">
        <v>9.1800000000000007E-2</v>
      </c>
      <c r="CE19">
        <v>9.06E-2</v>
      </c>
      <c r="CF19">
        <v>8.9399999999999993E-2</v>
      </c>
      <c r="CG19">
        <v>8.8099999999999998E-2</v>
      </c>
      <c r="CH19">
        <v>8.6800000000000002E-2</v>
      </c>
      <c r="CI19">
        <v>8.5500000000000007E-2</v>
      </c>
      <c r="CJ19">
        <v>8.4199999999999997E-2</v>
      </c>
      <c r="CK19">
        <v>8.2900000000000001E-2</v>
      </c>
      <c r="CL19">
        <v>8.1600000000000006E-2</v>
      </c>
      <c r="CM19">
        <v>8.0199999999999994E-2</v>
      </c>
      <c r="CN19">
        <v>7.8899999999999998E-2</v>
      </c>
      <c r="CO19">
        <v>7.7499999999999999E-2</v>
      </c>
      <c r="CP19">
        <v>7.6100000000000001E-2</v>
      </c>
      <c r="CQ19">
        <v>7.4700000000000003E-2</v>
      </c>
      <c r="CR19">
        <v>7.3400000000000007E-2</v>
      </c>
      <c r="CS19">
        <v>7.1999999999999995E-2</v>
      </c>
      <c r="CT19">
        <v>7.0599999999999996E-2</v>
      </c>
      <c r="CU19">
        <v>6.9199999999999998E-2</v>
      </c>
      <c r="CV19">
        <v>6.7799999999999999E-2</v>
      </c>
      <c r="CW19">
        <v>6.6400000000000001E-2</v>
      </c>
      <c r="CX19">
        <v>6.5000000000000002E-2</v>
      </c>
      <c r="CY19">
        <v>6.3600000000000004E-2</v>
      </c>
      <c r="CZ19">
        <v>6.2199999999999998E-2</v>
      </c>
      <c r="DA19">
        <v>6.08E-2</v>
      </c>
      <c r="DB19">
        <v>5.9499999999999997E-2</v>
      </c>
      <c r="DC19">
        <v>5.8099999999999999E-2</v>
      </c>
      <c r="DD19">
        <v>5.6800000000000003E-2</v>
      </c>
      <c r="DE19">
        <v>5.5399999999999998E-2</v>
      </c>
      <c r="DF19">
        <v>5.4100000000000002E-2</v>
      </c>
      <c r="DG19">
        <v>5.28E-2</v>
      </c>
      <c r="DH19">
        <v>5.1499999999999997E-2</v>
      </c>
    </row>
    <row r="20" spans="1:112" x14ac:dyDescent="0.25">
      <c r="B20">
        <v>0.32400000000000001</v>
      </c>
      <c r="C20">
        <v>0.21299999999999999</v>
      </c>
      <c r="D20">
        <v>0.21149999999999999</v>
      </c>
      <c r="E20">
        <v>0.21</v>
      </c>
      <c r="F20">
        <v>0.20860000000000001</v>
      </c>
      <c r="G20">
        <v>0.2072</v>
      </c>
      <c r="H20">
        <v>0.20580000000000001</v>
      </c>
      <c r="I20">
        <v>0.2044</v>
      </c>
      <c r="J20">
        <v>0.2031</v>
      </c>
      <c r="K20">
        <v>0.20180000000000001</v>
      </c>
      <c r="L20">
        <v>0.20050000000000001</v>
      </c>
      <c r="M20">
        <v>0.1993</v>
      </c>
      <c r="N20">
        <v>0.19800000000000001</v>
      </c>
      <c r="O20">
        <v>0.1968</v>
      </c>
      <c r="P20">
        <v>0.1956</v>
      </c>
      <c r="Q20">
        <v>0.19439999999999999</v>
      </c>
      <c r="R20">
        <v>0.1933</v>
      </c>
      <c r="S20">
        <v>0.19209999999999999</v>
      </c>
      <c r="T20">
        <v>0.191</v>
      </c>
      <c r="U20">
        <v>0.18990000000000001</v>
      </c>
      <c r="V20">
        <v>0.1888</v>
      </c>
      <c r="W20">
        <v>0.18779999999999999</v>
      </c>
      <c r="X20">
        <v>0.1867</v>
      </c>
      <c r="Y20">
        <v>0.1857</v>
      </c>
      <c r="Z20">
        <v>0.18459999999999999</v>
      </c>
      <c r="AA20">
        <v>0.18360000000000001</v>
      </c>
      <c r="AB20">
        <v>0.18260000000000001</v>
      </c>
      <c r="AC20">
        <v>0.1807</v>
      </c>
      <c r="AD20">
        <v>0.1789</v>
      </c>
      <c r="AE20">
        <v>0.17699999999999999</v>
      </c>
      <c r="AF20">
        <v>0.17519999999999999</v>
      </c>
      <c r="AG20">
        <v>0.17330000000000001</v>
      </c>
      <c r="AH20">
        <v>0.1716</v>
      </c>
      <c r="AI20">
        <v>0.16980000000000001</v>
      </c>
      <c r="AJ20">
        <v>0.16800000000000001</v>
      </c>
      <c r="AK20">
        <v>0.1663</v>
      </c>
      <c r="AL20">
        <v>0.1646</v>
      </c>
      <c r="AM20">
        <v>0.16289999999999999</v>
      </c>
      <c r="AN20">
        <v>0.16120000000000001</v>
      </c>
      <c r="AO20">
        <v>0.1595</v>
      </c>
      <c r="AP20">
        <v>0.1578</v>
      </c>
      <c r="AQ20">
        <v>0.15620000000000001</v>
      </c>
      <c r="AR20">
        <v>0.1545</v>
      </c>
      <c r="AS20">
        <v>0.15290000000000001</v>
      </c>
      <c r="AT20">
        <v>0.1512</v>
      </c>
      <c r="AU20">
        <v>0.14960000000000001</v>
      </c>
      <c r="AV20">
        <v>0.14799999999999999</v>
      </c>
      <c r="AW20">
        <v>0.1464</v>
      </c>
      <c r="AX20">
        <v>0.14480000000000001</v>
      </c>
      <c r="AY20">
        <v>0.14319999999999999</v>
      </c>
      <c r="AZ20">
        <v>0.1416</v>
      </c>
      <c r="BA20">
        <v>0.14000000000000001</v>
      </c>
      <c r="BB20">
        <v>0.1384</v>
      </c>
      <c r="BC20">
        <v>0.13689999999999999</v>
      </c>
      <c r="BD20">
        <v>0.1353</v>
      </c>
      <c r="BE20">
        <v>0.13370000000000001</v>
      </c>
      <c r="BF20">
        <v>0.1321</v>
      </c>
      <c r="BG20">
        <v>0.1305</v>
      </c>
      <c r="BH20">
        <v>0.12889999999999999</v>
      </c>
      <c r="BI20">
        <v>0.1273</v>
      </c>
      <c r="BJ20">
        <v>0.12570000000000001</v>
      </c>
      <c r="BK20">
        <v>0.1241</v>
      </c>
      <c r="BL20">
        <v>0.1225</v>
      </c>
      <c r="BM20">
        <v>0.12089999999999999</v>
      </c>
      <c r="BN20">
        <v>0.1192</v>
      </c>
      <c r="BO20">
        <v>0.1176</v>
      </c>
      <c r="BP20">
        <v>0.11600000000000001</v>
      </c>
      <c r="BQ20">
        <v>0.1143</v>
      </c>
      <c r="BR20">
        <v>0.11260000000000001</v>
      </c>
      <c r="BS20">
        <v>0.111</v>
      </c>
      <c r="BT20">
        <v>0.10929999999999999</v>
      </c>
      <c r="BU20">
        <v>0.1076</v>
      </c>
      <c r="BV20">
        <v>0.10589999999999999</v>
      </c>
      <c r="BW20">
        <v>0.1042</v>
      </c>
      <c r="BX20">
        <v>0.1024</v>
      </c>
      <c r="BY20">
        <v>0.1007</v>
      </c>
      <c r="BZ20">
        <v>9.8900000000000002E-2</v>
      </c>
      <c r="CA20">
        <v>9.7199999999999995E-2</v>
      </c>
      <c r="CB20">
        <v>9.5399999999999999E-2</v>
      </c>
      <c r="CC20">
        <v>9.3600000000000003E-2</v>
      </c>
      <c r="CD20">
        <v>9.1800000000000007E-2</v>
      </c>
      <c r="CE20">
        <v>9.06E-2</v>
      </c>
      <c r="CF20">
        <v>8.9399999999999993E-2</v>
      </c>
      <c r="CG20">
        <v>8.8099999999999998E-2</v>
      </c>
      <c r="CH20">
        <v>8.6800000000000002E-2</v>
      </c>
      <c r="CI20">
        <v>8.5500000000000007E-2</v>
      </c>
      <c r="CJ20">
        <v>8.4199999999999997E-2</v>
      </c>
      <c r="CK20">
        <v>8.2900000000000001E-2</v>
      </c>
      <c r="CL20">
        <v>8.1600000000000006E-2</v>
      </c>
      <c r="CM20">
        <v>8.0199999999999994E-2</v>
      </c>
      <c r="CN20">
        <v>7.8899999999999998E-2</v>
      </c>
      <c r="CO20">
        <v>7.7499999999999999E-2</v>
      </c>
      <c r="CP20">
        <v>7.6100000000000001E-2</v>
      </c>
      <c r="CQ20">
        <v>7.4700000000000003E-2</v>
      </c>
      <c r="CR20">
        <v>7.3400000000000007E-2</v>
      </c>
      <c r="CS20">
        <v>7.1999999999999995E-2</v>
      </c>
      <c r="CT20">
        <v>7.0599999999999996E-2</v>
      </c>
      <c r="CU20">
        <v>6.9199999999999998E-2</v>
      </c>
      <c r="CV20">
        <v>6.7799999999999999E-2</v>
      </c>
      <c r="CW20">
        <v>6.6400000000000001E-2</v>
      </c>
      <c r="CX20">
        <v>6.5000000000000002E-2</v>
      </c>
      <c r="CY20">
        <v>6.3600000000000004E-2</v>
      </c>
      <c r="CZ20">
        <v>6.2199999999999998E-2</v>
      </c>
      <c r="DA20">
        <v>6.08E-2</v>
      </c>
      <c r="DB20">
        <v>5.9499999999999997E-2</v>
      </c>
      <c r="DC20">
        <v>5.8099999999999999E-2</v>
      </c>
      <c r="DD20">
        <v>5.6800000000000003E-2</v>
      </c>
      <c r="DE20">
        <v>5.5399999999999998E-2</v>
      </c>
      <c r="DF20">
        <v>5.4100000000000002E-2</v>
      </c>
      <c r="DG20">
        <v>5.28E-2</v>
      </c>
      <c r="DH20">
        <v>5.1499999999999997E-2</v>
      </c>
    </row>
    <row r="21" spans="1:112" x14ac:dyDescent="0.25">
      <c r="B21">
        <v>0.34699999999999998</v>
      </c>
      <c r="C21">
        <v>0.21299999999999999</v>
      </c>
      <c r="D21">
        <v>0.21149999999999999</v>
      </c>
      <c r="E21">
        <v>0.21</v>
      </c>
      <c r="F21">
        <v>0.20860000000000001</v>
      </c>
      <c r="G21">
        <v>0.2072</v>
      </c>
      <c r="H21">
        <v>0.20580000000000001</v>
      </c>
      <c r="I21">
        <v>0.2044</v>
      </c>
      <c r="J21">
        <v>0.2031</v>
      </c>
      <c r="K21">
        <v>0.20180000000000001</v>
      </c>
      <c r="L21">
        <v>0.20050000000000001</v>
      </c>
      <c r="M21">
        <v>0.1993</v>
      </c>
      <c r="N21">
        <v>0.19800000000000001</v>
      </c>
      <c r="O21">
        <v>0.1968</v>
      </c>
      <c r="P21">
        <v>0.1956</v>
      </c>
      <c r="Q21">
        <v>0.19439999999999999</v>
      </c>
      <c r="R21">
        <v>0.1933</v>
      </c>
      <c r="S21">
        <v>0.19209999999999999</v>
      </c>
      <c r="T21">
        <v>0.191</v>
      </c>
      <c r="U21">
        <v>0.18990000000000001</v>
      </c>
      <c r="V21">
        <v>0.1888</v>
      </c>
      <c r="W21">
        <v>0.18779999999999999</v>
      </c>
      <c r="X21">
        <v>0.1867</v>
      </c>
      <c r="Y21">
        <v>0.1857</v>
      </c>
      <c r="Z21">
        <v>0.18459999999999999</v>
      </c>
      <c r="AA21">
        <v>0.18360000000000001</v>
      </c>
      <c r="AB21">
        <v>0.18260000000000001</v>
      </c>
      <c r="AC21">
        <v>0.18160000000000001</v>
      </c>
      <c r="AD21">
        <v>0.1799</v>
      </c>
      <c r="AE21">
        <v>0.17810000000000001</v>
      </c>
      <c r="AF21">
        <v>0.1762</v>
      </c>
      <c r="AG21">
        <v>0.1744</v>
      </c>
      <c r="AH21">
        <v>0.1726</v>
      </c>
      <c r="AI21">
        <v>0.17080000000000001</v>
      </c>
      <c r="AJ21">
        <v>0.1691</v>
      </c>
      <c r="AK21">
        <v>0.1673</v>
      </c>
      <c r="AL21">
        <v>0.1656</v>
      </c>
      <c r="AM21">
        <v>0.16389999999999999</v>
      </c>
      <c r="AN21">
        <v>0.16220000000000001</v>
      </c>
      <c r="AO21">
        <v>0.1605</v>
      </c>
      <c r="AP21">
        <v>0.1588</v>
      </c>
      <c r="AQ21">
        <v>0.15720000000000001</v>
      </c>
      <c r="AR21">
        <v>0.1555</v>
      </c>
      <c r="AS21">
        <v>0.15390000000000001</v>
      </c>
      <c r="AT21">
        <v>0.15229999999999999</v>
      </c>
      <c r="AU21">
        <v>0.15060000000000001</v>
      </c>
      <c r="AV21">
        <v>0.14899999999999999</v>
      </c>
      <c r="AW21">
        <v>0.1474</v>
      </c>
      <c r="AX21">
        <v>0.14580000000000001</v>
      </c>
      <c r="AY21">
        <v>0.14419999999999999</v>
      </c>
      <c r="AZ21">
        <v>0.1426</v>
      </c>
      <c r="BA21">
        <v>0.14099999999999999</v>
      </c>
      <c r="BB21">
        <v>0.1394</v>
      </c>
      <c r="BC21">
        <v>0.13780000000000001</v>
      </c>
      <c r="BD21">
        <v>0.1363</v>
      </c>
      <c r="BE21">
        <v>0.13469999999999999</v>
      </c>
      <c r="BF21">
        <v>0.1331</v>
      </c>
      <c r="BG21">
        <v>0.13150000000000001</v>
      </c>
      <c r="BH21">
        <v>0.12989999999999999</v>
      </c>
      <c r="BI21">
        <v>0.1283</v>
      </c>
      <c r="BJ21">
        <v>0.12670000000000001</v>
      </c>
      <c r="BK21">
        <v>0.12509999999999999</v>
      </c>
      <c r="BL21">
        <v>0.1235</v>
      </c>
      <c r="BM21">
        <v>0.12180000000000001</v>
      </c>
      <c r="BN21">
        <v>0.1202</v>
      </c>
      <c r="BO21">
        <v>0.1186</v>
      </c>
      <c r="BP21">
        <v>0.1169</v>
      </c>
      <c r="BQ21">
        <v>0.1153</v>
      </c>
      <c r="BR21">
        <v>0.11360000000000001</v>
      </c>
      <c r="BS21">
        <v>0.1119</v>
      </c>
      <c r="BT21">
        <v>0.11020000000000001</v>
      </c>
      <c r="BU21">
        <v>0.1085</v>
      </c>
      <c r="BV21">
        <v>0.10680000000000001</v>
      </c>
      <c r="BW21">
        <v>0.1051</v>
      </c>
      <c r="BX21">
        <v>0.10340000000000001</v>
      </c>
      <c r="BY21">
        <v>0.1016</v>
      </c>
      <c r="BZ21">
        <v>9.9900000000000003E-2</v>
      </c>
      <c r="CA21">
        <v>9.8100000000000007E-2</v>
      </c>
      <c r="CB21">
        <v>9.6299999999999997E-2</v>
      </c>
      <c r="CC21">
        <v>9.4500000000000001E-2</v>
      </c>
      <c r="CD21">
        <v>9.2700000000000005E-2</v>
      </c>
      <c r="CE21">
        <v>9.0899999999999995E-2</v>
      </c>
      <c r="CF21">
        <v>8.9399999999999993E-2</v>
      </c>
      <c r="CG21">
        <v>8.8099999999999998E-2</v>
      </c>
      <c r="CH21">
        <v>8.6800000000000002E-2</v>
      </c>
      <c r="CI21">
        <v>8.5500000000000007E-2</v>
      </c>
      <c r="CJ21">
        <v>8.4199999999999997E-2</v>
      </c>
      <c r="CK21">
        <v>8.2900000000000001E-2</v>
      </c>
      <c r="CL21">
        <v>8.1600000000000006E-2</v>
      </c>
      <c r="CM21">
        <v>8.0199999999999994E-2</v>
      </c>
      <c r="CN21">
        <v>7.8899999999999998E-2</v>
      </c>
      <c r="CO21">
        <v>7.7499999999999999E-2</v>
      </c>
      <c r="CP21">
        <v>7.6100000000000001E-2</v>
      </c>
      <c r="CQ21">
        <v>7.4700000000000003E-2</v>
      </c>
      <c r="CR21">
        <v>7.3400000000000007E-2</v>
      </c>
      <c r="CS21">
        <v>7.1999999999999995E-2</v>
      </c>
      <c r="CT21">
        <v>7.0599999999999996E-2</v>
      </c>
      <c r="CU21">
        <v>6.9199999999999998E-2</v>
      </c>
      <c r="CV21">
        <v>6.7799999999999999E-2</v>
      </c>
      <c r="CW21">
        <v>6.6400000000000001E-2</v>
      </c>
      <c r="CX21">
        <v>6.5000000000000002E-2</v>
      </c>
      <c r="CY21">
        <v>6.3600000000000004E-2</v>
      </c>
      <c r="CZ21">
        <v>6.2199999999999998E-2</v>
      </c>
      <c r="DA21">
        <v>6.08E-2</v>
      </c>
      <c r="DB21">
        <v>5.9499999999999997E-2</v>
      </c>
      <c r="DC21">
        <v>5.8099999999999999E-2</v>
      </c>
      <c r="DD21">
        <v>5.6800000000000003E-2</v>
      </c>
      <c r="DE21">
        <v>5.5399999999999998E-2</v>
      </c>
      <c r="DF21">
        <v>5.4100000000000002E-2</v>
      </c>
      <c r="DG21">
        <v>5.28E-2</v>
      </c>
      <c r="DH21">
        <v>5.1499999999999997E-2</v>
      </c>
    </row>
    <row r="22" spans="1:112" x14ac:dyDescent="0.25">
      <c r="B22">
        <v>0.372</v>
      </c>
      <c r="C22">
        <v>0.21299999999999999</v>
      </c>
      <c r="D22">
        <v>0.21149999999999999</v>
      </c>
      <c r="E22">
        <v>0.21</v>
      </c>
      <c r="F22">
        <v>0.20860000000000001</v>
      </c>
      <c r="G22">
        <v>0.2072</v>
      </c>
      <c r="H22">
        <v>0.20580000000000001</v>
      </c>
      <c r="I22">
        <v>0.2044</v>
      </c>
      <c r="J22">
        <v>0.2031</v>
      </c>
      <c r="K22">
        <v>0.20180000000000001</v>
      </c>
      <c r="L22">
        <v>0.20050000000000001</v>
      </c>
      <c r="M22">
        <v>0.1993</v>
      </c>
      <c r="N22">
        <v>0.19800000000000001</v>
      </c>
      <c r="O22">
        <v>0.1968</v>
      </c>
      <c r="P22">
        <v>0.1956</v>
      </c>
      <c r="Q22">
        <v>0.19439999999999999</v>
      </c>
      <c r="R22">
        <v>0.1933</v>
      </c>
      <c r="S22">
        <v>0.19209999999999999</v>
      </c>
      <c r="T22">
        <v>0.191</v>
      </c>
      <c r="U22">
        <v>0.18990000000000001</v>
      </c>
      <c r="V22">
        <v>0.1888</v>
      </c>
      <c r="W22">
        <v>0.18779999999999999</v>
      </c>
      <c r="X22">
        <v>0.1867</v>
      </c>
      <c r="Y22">
        <v>0.1857</v>
      </c>
      <c r="Z22">
        <v>0.18459999999999999</v>
      </c>
      <c r="AA22">
        <v>0.18360000000000001</v>
      </c>
      <c r="AB22">
        <v>0.18260000000000001</v>
      </c>
      <c r="AC22">
        <v>0.18160000000000001</v>
      </c>
      <c r="AD22">
        <v>0.1807</v>
      </c>
      <c r="AE22">
        <v>0.1792</v>
      </c>
      <c r="AF22">
        <v>0.17730000000000001</v>
      </c>
      <c r="AG22">
        <v>0.17549999999999999</v>
      </c>
      <c r="AH22">
        <v>0.17369999999999999</v>
      </c>
      <c r="AI22">
        <v>0.1719</v>
      </c>
      <c r="AJ22">
        <v>0.1701</v>
      </c>
      <c r="AK22">
        <v>0.16839999999999999</v>
      </c>
      <c r="AL22">
        <v>0.16669999999999999</v>
      </c>
      <c r="AM22">
        <v>0.16489999999999999</v>
      </c>
      <c r="AN22">
        <v>0.16320000000000001</v>
      </c>
      <c r="AO22">
        <v>0.16159999999999999</v>
      </c>
      <c r="AP22">
        <v>0.15989999999999999</v>
      </c>
      <c r="AQ22">
        <v>0.15820000000000001</v>
      </c>
      <c r="AR22">
        <v>0.15659999999999999</v>
      </c>
      <c r="AS22">
        <v>0.15490000000000001</v>
      </c>
      <c r="AT22">
        <v>0.15329999999999999</v>
      </c>
      <c r="AU22">
        <v>0.1517</v>
      </c>
      <c r="AV22">
        <v>0.15</v>
      </c>
      <c r="AW22">
        <v>0.1484</v>
      </c>
      <c r="AX22">
        <v>0.14680000000000001</v>
      </c>
      <c r="AY22">
        <v>0.1452</v>
      </c>
      <c r="AZ22">
        <v>0.14360000000000001</v>
      </c>
      <c r="BA22">
        <v>0.14199999999999999</v>
      </c>
      <c r="BB22">
        <v>0.1404</v>
      </c>
      <c r="BC22">
        <v>0.13880000000000001</v>
      </c>
      <c r="BD22">
        <v>0.13719999999999999</v>
      </c>
      <c r="BE22">
        <v>0.1356</v>
      </c>
      <c r="BF22">
        <v>0.1341</v>
      </c>
      <c r="BG22">
        <v>0.13250000000000001</v>
      </c>
      <c r="BH22">
        <v>0.13089999999999999</v>
      </c>
      <c r="BI22">
        <v>0.12920000000000001</v>
      </c>
      <c r="BJ22">
        <v>0.12759999999999999</v>
      </c>
      <c r="BK22">
        <v>0.126</v>
      </c>
      <c r="BL22">
        <v>0.1244</v>
      </c>
      <c r="BM22">
        <v>0.12280000000000001</v>
      </c>
      <c r="BN22">
        <v>0.1211</v>
      </c>
      <c r="BO22">
        <v>0.1195</v>
      </c>
      <c r="BP22">
        <v>0.1179</v>
      </c>
      <c r="BQ22">
        <v>0.1162</v>
      </c>
      <c r="BR22">
        <v>0.1145</v>
      </c>
      <c r="BS22">
        <v>0.1128</v>
      </c>
      <c r="BT22">
        <v>0.11119999999999999</v>
      </c>
      <c r="BU22">
        <v>0.1094</v>
      </c>
      <c r="BV22">
        <v>0.1077</v>
      </c>
      <c r="BW22">
        <v>0.106</v>
      </c>
      <c r="BX22">
        <v>0.1043</v>
      </c>
      <c r="BY22">
        <v>0.10249999999999999</v>
      </c>
      <c r="BZ22">
        <v>0.1008</v>
      </c>
      <c r="CA22">
        <v>9.9000000000000005E-2</v>
      </c>
      <c r="CB22">
        <v>9.7199999999999995E-2</v>
      </c>
      <c r="CC22">
        <v>9.5399999999999999E-2</v>
      </c>
      <c r="CD22">
        <v>9.3600000000000003E-2</v>
      </c>
      <c r="CE22">
        <v>9.1800000000000007E-2</v>
      </c>
      <c r="CF22">
        <v>0.09</v>
      </c>
      <c r="CG22">
        <v>8.8099999999999998E-2</v>
      </c>
      <c r="CH22">
        <v>8.6800000000000002E-2</v>
      </c>
      <c r="CI22">
        <v>8.5500000000000007E-2</v>
      </c>
      <c r="CJ22">
        <v>8.4199999999999997E-2</v>
      </c>
      <c r="CK22">
        <v>8.2900000000000001E-2</v>
      </c>
      <c r="CL22">
        <v>8.1600000000000006E-2</v>
      </c>
      <c r="CM22">
        <v>8.0199999999999994E-2</v>
      </c>
      <c r="CN22">
        <v>7.8899999999999998E-2</v>
      </c>
      <c r="CO22">
        <v>7.7499999999999999E-2</v>
      </c>
      <c r="CP22">
        <v>7.6100000000000001E-2</v>
      </c>
      <c r="CQ22">
        <v>7.4700000000000003E-2</v>
      </c>
      <c r="CR22">
        <v>7.3400000000000007E-2</v>
      </c>
      <c r="CS22">
        <v>7.1999999999999995E-2</v>
      </c>
      <c r="CT22">
        <v>7.0599999999999996E-2</v>
      </c>
      <c r="CU22">
        <v>6.9199999999999998E-2</v>
      </c>
      <c r="CV22">
        <v>6.7799999999999999E-2</v>
      </c>
      <c r="CW22">
        <v>6.6400000000000001E-2</v>
      </c>
      <c r="CX22">
        <v>6.5000000000000002E-2</v>
      </c>
      <c r="CY22">
        <v>6.3600000000000004E-2</v>
      </c>
      <c r="CZ22">
        <v>6.2199999999999998E-2</v>
      </c>
      <c r="DA22">
        <v>6.08E-2</v>
      </c>
      <c r="DB22">
        <v>5.9499999999999997E-2</v>
      </c>
      <c r="DC22">
        <v>5.8099999999999999E-2</v>
      </c>
      <c r="DD22">
        <v>5.6800000000000003E-2</v>
      </c>
      <c r="DE22">
        <v>5.5399999999999998E-2</v>
      </c>
      <c r="DF22">
        <v>5.4100000000000002E-2</v>
      </c>
      <c r="DG22">
        <v>5.28E-2</v>
      </c>
      <c r="DH22">
        <v>5.1499999999999997E-2</v>
      </c>
    </row>
    <row r="23" spans="1:112" x14ac:dyDescent="0.25">
      <c r="B23">
        <v>0.39800000000000002</v>
      </c>
      <c r="C23">
        <v>0.21299999999999999</v>
      </c>
      <c r="D23">
        <v>0.21149999999999999</v>
      </c>
      <c r="E23">
        <v>0.21</v>
      </c>
      <c r="F23">
        <v>0.20860000000000001</v>
      </c>
      <c r="G23">
        <v>0.2072</v>
      </c>
      <c r="H23">
        <v>0.20580000000000001</v>
      </c>
      <c r="I23">
        <v>0.2044</v>
      </c>
      <c r="J23">
        <v>0.2031</v>
      </c>
      <c r="K23">
        <v>0.20180000000000001</v>
      </c>
      <c r="L23">
        <v>0.20050000000000001</v>
      </c>
      <c r="M23">
        <v>0.1993</v>
      </c>
      <c r="N23">
        <v>0.19800000000000001</v>
      </c>
      <c r="O23">
        <v>0.1968</v>
      </c>
      <c r="P23">
        <v>0.1956</v>
      </c>
      <c r="Q23">
        <v>0.19439999999999999</v>
      </c>
      <c r="R23">
        <v>0.1933</v>
      </c>
      <c r="S23">
        <v>0.19209999999999999</v>
      </c>
      <c r="T23">
        <v>0.191</v>
      </c>
      <c r="U23">
        <v>0.18990000000000001</v>
      </c>
      <c r="V23">
        <v>0.1888</v>
      </c>
      <c r="W23">
        <v>0.18779999999999999</v>
      </c>
      <c r="X23">
        <v>0.1867</v>
      </c>
      <c r="Y23">
        <v>0.1857</v>
      </c>
      <c r="Z23">
        <v>0.18459999999999999</v>
      </c>
      <c r="AA23">
        <v>0.18360000000000001</v>
      </c>
      <c r="AB23">
        <v>0.18260000000000001</v>
      </c>
      <c r="AC23">
        <v>0.18160000000000001</v>
      </c>
      <c r="AD23">
        <v>0.1807</v>
      </c>
      <c r="AE23">
        <v>0.1797</v>
      </c>
      <c r="AF23">
        <v>0.1784</v>
      </c>
      <c r="AG23">
        <v>0.17649999999999999</v>
      </c>
      <c r="AH23">
        <v>0.17469999999999999</v>
      </c>
      <c r="AI23">
        <v>0.1729</v>
      </c>
      <c r="AJ23">
        <v>0.17119999999999999</v>
      </c>
      <c r="AK23">
        <v>0.1694</v>
      </c>
      <c r="AL23">
        <v>0.16769999999999999</v>
      </c>
      <c r="AM23">
        <v>0.16600000000000001</v>
      </c>
      <c r="AN23">
        <v>0.1643</v>
      </c>
      <c r="AO23">
        <v>0.16259999999999999</v>
      </c>
      <c r="AP23">
        <v>0.16089999999999999</v>
      </c>
      <c r="AQ23">
        <v>0.15920000000000001</v>
      </c>
      <c r="AR23">
        <v>0.15759999999999999</v>
      </c>
      <c r="AS23">
        <v>0.15590000000000001</v>
      </c>
      <c r="AT23">
        <v>0.15429999999999999</v>
      </c>
      <c r="AU23">
        <v>0.1527</v>
      </c>
      <c r="AV23">
        <v>0.151</v>
      </c>
      <c r="AW23">
        <v>0.14940000000000001</v>
      </c>
      <c r="AX23">
        <v>0.14779999999999999</v>
      </c>
      <c r="AY23">
        <v>0.1462</v>
      </c>
      <c r="AZ23">
        <v>0.14460000000000001</v>
      </c>
      <c r="BA23">
        <v>0.14299999999999999</v>
      </c>
      <c r="BB23">
        <v>0.1414</v>
      </c>
      <c r="BC23">
        <v>0.13980000000000001</v>
      </c>
      <c r="BD23">
        <v>0.13819999999999999</v>
      </c>
      <c r="BE23">
        <v>0.1366</v>
      </c>
      <c r="BF23">
        <v>0.13500000000000001</v>
      </c>
      <c r="BG23">
        <v>0.13339999999999999</v>
      </c>
      <c r="BH23">
        <v>0.1318</v>
      </c>
      <c r="BI23">
        <v>0.13020000000000001</v>
      </c>
      <c r="BJ23">
        <v>0.12859999999999999</v>
      </c>
      <c r="BK23">
        <v>0.127</v>
      </c>
      <c r="BL23">
        <v>0.12540000000000001</v>
      </c>
      <c r="BM23">
        <v>0.1237</v>
      </c>
      <c r="BN23">
        <v>0.1221</v>
      </c>
      <c r="BO23">
        <v>0.12039999999999999</v>
      </c>
      <c r="BP23">
        <v>0.1188</v>
      </c>
      <c r="BQ23">
        <v>0.1171</v>
      </c>
      <c r="BR23">
        <v>0.1154</v>
      </c>
      <c r="BS23">
        <v>0.1138</v>
      </c>
      <c r="BT23">
        <v>0.11210000000000001</v>
      </c>
      <c r="BU23">
        <v>0.1104</v>
      </c>
      <c r="BV23">
        <v>0.1086</v>
      </c>
      <c r="BW23">
        <v>0.1069</v>
      </c>
      <c r="BX23">
        <v>0.1052</v>
      </c>
      <c r="BY23">
        <v>0.10340000000000001</v>
      </c>
      <c r="BZ23">
        <v>0.1017</v>
      </c>
      <c r="CA23">
        <v>9.9900000000000003E-2</v>
      </c>
      <c r="CB23">
        <v>9.8100000000000007E-2</v>
      </c>
      <c r="CC23">
        <v>9.6299999999999997E-2</v>
      </c>
      <c r="CD23">
        <v>9.4500000000000001E-2</v>
      </c>
      <c r="CE23">
        <v>9.2700000000000005E-2</v>
      </c>
      <c r="CF23">
        <v>9.0899999999999995E-2</v>
      </c>
      <c r="CG23">
        <v>8.8999999999999996E-2</v>
      </c>
      <c r="CH23">
        <v>8.72E-2</v>
      </c>
      <c r="CI23">
        <v>8.5500000000000007E-2</v>
      </c>
      <c r="CJ23">
        <v>8.4199999999999997E-2</v>
      </c>
      <c r="CK23">
        <v>8.2900000000000001E-2</v>
      </c>
      <c r="CL23">
        <v>8.1600000000000006E-2</v>
      </c>
      <c r="CM23">
        <v>8.0199999999999994E-2</v>
      </c>
      <c r="CN23">
        <v>7.8899999999999998E-2</v>
      </c>
      <c r="CO23">
        <v>7.7499999999999999E-2</v>
      </c>
      <c r="CP23">
        <v>7.6100000000000001E-2</v>
      </c>
      <c r="CQ23">
        <v>7.4700000000000003E-2</v>
      </c>
      <c r="CR23">
        <v>7.3400000000000007E-2</v>
      </c>
      <c r="CS23">
        <v>7.1999999999999995E-2</v>
      </c>
      <c r="CT23">
        <v>7.0599999999999996E-2</v>
      </c>
      <c r="CU23">
        <v>6.9199999999999998E-2</v>
      </c>
      <c r="CV23">
        <v>6.7799999999999999E-2</v>
      </c>
      <c r="CW23">
        <v>6.6400000000000001E-2</v>
      </c>
      <c r="CX23">
        <v>6.5000000000000002E-2</v>
      </c>
      <c r="CY23">
        <v>6.3600000000000004E-2</v>
      </c>
      <c r="CZ23">
        <v>6.2199999999999998E-2</v>
      </c>
      <c r="DA23">
        <v>6.08E-2</v>
      </c>
      <c r="DB23">
        <v>5.9499999999999997E-2</v>
      </c>
      <c r="DC23">
        <v>5.8099999999999999E-2</v>
      </c>
      <c r="DD23">
        <v>5.6800000000000003E-2</v>
      </c>
      <c r="DE23">
        <v>5.5399999999999998E-2</v>
      </c>
      <c r="DF23">
        <v>5.4100000000000002E-2</v>
      </c>
      <c r="DG23">
        <v>5.28E-2</v>
      </c>
      <c r="DH23">
        <v>5.1499999999999997E-2</v>
      </c>
    </row>
    <row r="24" spans="1:112" x14ac:dyDescent="0.25">
      <c r="B24">
        <v>0.42699999999999999</v>
      </c>
      <c r="C24">
        <v>0.21299999999999999</v>
      </c>
      <c r="D24">
        <v>0.21149999999999999</v>
      </c>
      <c r="E24">
        <v>0.21</v>
      </c>
      <c r="F24">
        <v>0.20860000000000001</v>
      </c>
      <c r="G24">
        <v>0.2072</v>
      </c>
      <c r="H24">
        <v>0.20580000000000001</v>
      </c>
      <c r="I24">
        <v>0.2044</v>
      </c>
      <c r="J24">
        <v>0.2031</v>
      </c>
      <c r="K24">
        <v>0.20180000000000001</v>
      </c>
      <c r="L24">
        <v>0.20050000000000001</v>
      </c>
      <c r="M24">
        <v>0.1993</v>
      </c>
      <c r="N24">
        <v>0.19800000000000001</v>
      </c>
      <c r="O24">
        <v>0.1968</v>
      </c>
      <c r="P24">
        <v>0.1956</v>
      </c>
      <c r="Q24">
        <v>0.19439999999999999</v>
      </c>
      <c r="R24">
        <v>0.1933</v>
      </c>
      <c r="S24">
        <v>0.19209999999999999</v>
      </c>
      <c r="T24">
        <v>0.191</v>
      </c>
      <c r="U24">
        <v>0.18990000000000001</v>
      </c>
      <c r="V24">
        <v>0.1888</v>
      </c>
      <c r="W24">
        <v>0.18779999999999999</v>
      </c>
      <c r="X24">
        <v>0.1867</v>
      </c>
      <c r="Y24">
        <v>0.1857</v>
      </c>
      <c r="Z24">
        <v>0.18459999999999999</v>
      </c>
      <c r="AA24">
        <v>0.18360000000000001</v>
      </c>
      <c r="AB24">
        <v>0.18260000000000001</v>
      </c>
      <c r="AC24">
        <v>0.18160000000000001</v>
      </c>
      <c r="AD24">
        <v>0.1807</v>
      </c>
      <c r="AE24">
        <v>0.1797</v>
      </c>
      <c r="AF24">
        <v>0.1787</v>
      </c>
      <c r="AG24">
        <v>0.17760000000000001</v>
      </c>
      <c r="AH24">
        <v>0.17580000000000001</v>
      </c>
      <c r="AI24">
        <v>0.17399999999999999</v>
      </c>
      <c r="AJ24">
        <v>0.17219999999999999</v>
      </c>
      <c r="AK24">
        <v>0.17050000000000001</v>
      </c>
      <c r="AL24">
        <v>0.16869999999999999</v>
      </c>
      <c r="AM24">
        <v>0.16700000000000001</v>
      </c>
      <c r="AN24">
        <v>0.1653</v>
      </c>
      <c r="AO24">
        <v>0.1636</v>
      </c>
      <c r="AP24">
        <v>0.16189999999999999</v>
      </c>
      <c r="AQ24">
        <v>0.16020000000000001</v>
      </c>
      <c r="AR24">
        <v>0.15859999999999999</v>
      </c>
      <c r="AS24">
        <v>0.15690000000000001</v>
      </c>
      <c r="AT24">
        <v>0.15529999999999999</v>
      </c>
      <c r="AU24">
        <v>0.1537</v>
      </c>
      <c r="AV24">
        <v>0.152</v>
      </c>
      <c r="AW24">
        <v>0.15040000000000001</v>
      </c>
      <c r="AX24">
        <v>0.14879999999999999</v>
      </c>
      <c r="AY24">
        <v>0.1472</v>
      </c>
      <c r="AZ24">
        <v>0.14560000000000001</v>
      </c>
      <c r="BA24">
        <v>0.14399999999999999</v>
      </c>
      <c r="BB24">
        <v>0.1424</v>
      </c>
      <c r="BC24">
        <v>0.14080000000000001</v>
      </c>
      <c r="BD24">
        <v>0.13919999999999999</v>
      </c>
      <c r="BE24">
        <v>0.1376</v>
      </c>
      <c r="BF24">
        <v>0.13600000000000001</v>
      </c>
      <c r="BG24">
        <v>0.13439999999999999</v>
      </c>
      <c r="BH24">
        <v>0.1328</v>
      </c>
      <c r="BI24">
        <v>0.13120000000000001</v>
      </c>
      <c r="BJ24">
        <v>0.1295</v>
      </c>
      <c r="BK24">
        <v>0.12790000000000001</v>
      </c>
      <c r="BL24">
        <v>0.1263</v>
      </c>
      <c r="BM24">
        <v>0.12470000000000001</v>
      </c>
      <c r="BN24">
        <v>0.123</v>
      </c>
      <c r="BO24">
        <v>0.12139999999999999</v>
      </c>
      <c r="BP24">
        <v>0.1197</v>
      </c>
      <c r="BQ24">
        <v>0.11799999999999999</v>
      </c>
      <c r="BR24">
        <v>0.1164</v>
      </c>
      <c r="BS24">
        <v>0.1147</v>
      </c>
      <c r="BT24">
        <v>0.113</v>
      </c>
      <c r="BU24">
        <v>0.1113</v>
      </c>
      <c r="BV24">
        <v>0.1095</v>
      </c>
      <c r="BW24">
        <v>0.10780000000000001</v>
      </c>
      <c r="BX24">
        <v>0.1061</v>
      </c>
      <c r="BY24">
        <v>0.1043</v>
      </c>
      <c r="BZ24">
        <v>0.1026</v>
      </c>
      <c r="CA24">
        <v>0.1008</v>
      </c>
      <c r="CB24">
        <v>9.9000000000000005E-2</v>
      </c>
      <c r="CC24">
        <v>9.7199999999999995E-2</v>
      </c>
      <c r="CD24">
        <v>9.5399999999999999E-2</v>
      </c>
      <c r="CE24">
        <v>9.3600000000000003E-2</v>
      </c>
      <c r="CF24">
        <v>9.1700000000000004E-2</v>
      </c>
      <c r="CG24">
        <v>8.9899999999999994E-2</v>
      </c>
      <c r="CH24">
        <v>8.7999999999999995E-2</v>
      </c>
      <c r="CI24">
        <v>8.6199999999999999E-2</v>
      </c>
      <c r="CJ24">
        <v>8.43E-2</v>
      </c>
      <c r="CK24">
        <v>8.2900000000000001E-2</v>
      </c>
      <c r="CL24">
        <v>8.1600000000000006E-2</v>
      </c>
      <c r="CM24">
        <v>8.0199999999999994E-2</v>
      </c>
      <c r="CN24">
        <v>7.8899999999999998E-2</v>
      </c>
      <c r="CO24">
        <v>7.7499999999999999E-2</v>
      </c>
      <c r="CP24">
        <v>7.6100000000000001E-2</v>
      </c>
      <c r="CQ24">
        <v>7.4700000000000003E-2</v>
      </c>
      <c r="CR24">
        <v>7.3400000000000007E-2</v>
      </c>
      <c r="CS24">
        <v>7.1999999999999995E-2</v>
      </c>
      <c r="CT24">
        <v>7.0599999999999996E-2</v>
      </c>
      <c r="CU24">
        <v>6.9199999999999998E-2</v>
      </c>
      <c r="CV24">
        <v>6.7799999999999999E-2</v>
      </c>
      <c r="CW24">
        <v>6.6400000000000001E-2</v>
      </c>
      <c r="CX24">
        <v>6.5000000000000002E-2</v>
      </c>
      <c r="CY24">
        <v>6.3600000000000004E-2</v>
      </c>
      <c r="CZ24">
        <v>6.2199999999999998E-2</v>
      </c>
      <c r="DA24">
        <v>6.08E-2</v>
      </c>
      <c r="DB24">
        <v>5.9499999999999997E-2</v>
      </c>
      <c r="DC24">
        <v>5.8099999999999999E-2</v>
      </c>
      <c r="DD24">
        <v>5.6800000000000003E-2</v>
      </c>
      <c r="DE24">
        <v>5.5399999999999998E-2</v>
      </c>
      <c r="DF24">
        <v>5.4100000000000002E-2</v>
      </c>
      <c r="DG24">
        <v>5.28E-2</v>
      </c>
      <c r="DH24">
        <v>5.1499999999999997E-2</v>
      </c>
    </row>
    <row r="25" spans="1:112" x14ac:dyDescent="0.25">
      <c r="B25">
        <v>0.45700000000000002</v>
      </c>
      <c r="C25">
        <v>0.21299999999999999</v>
      </c>
      <c r="D25">
        <v>0.21149999999999999</v>
      </c>
      <c r="E25">
        <v>0.21</v>
      </c>
      <c r="F25">
        <v>0.20860000000000001</v>
      </c>
      <c r="G25">
        <v>0.2072</v>
      </c>
      <c r="H25">
        <v>0.20580000000000001</v>
      </c>
      <c r="I25">
        <v>0.2044</v>
      </c>
      <c r="J25">
        <v>0.2031</v>
      </c>
      <c r="K25">
        <v>0.20180000000000001</v>
      </c>
      <c r="L25">
        <v>0.20050000000000001</v>
      </c>
      <c r="M25">
        <v>0.1993</v>
      </c>
      <c r="N25">
        <v>0.19800000000000001</v>
      </c>
      <c r="O25">
        <v>0.1968</v>
      </c>
      <c r="P25">
        <v>0.1956</v>
      </c>
      <c r="Q25">
        <v>0.19439999999999999</v>
      </c>
      <c r="R25">
        <v>0.1933</v>
      </c>
      <c r="S25">
        <v>0.19209999999999999</v>
      </c>
      <c r="T25">
        <v>0.191</v>
      </c>
      <c r="U25">
        <v>0.18990000000000001</v>
      </c>
      <c r="V25">
        <v>0.1888</v>
      </c>
      <c r="W25">
        <v>0.18779999999999999</v>
      </c>
      <c r="X25">
        <v>0.1867</v>
      </c>
      <c r="Y25">
        <v>0.1857</v>
      </c>
      <c r="Z25">
        <v>0.18459999999999999</v>
      </c>
      <c r="AA25">
        <v>0.18360000000000001</v>
      </c>
      <c r="AB25">
        <v>0.18260000000000001</v>
      </c>
      <c r="AC25">
        <v>0.18160000000000001</v>
      </c>
      <c r="AD25">
        <v>0.1807</v>
      </c>
      <c r="AE25">
        <v>0.1797</v>
      </c>
      <c r="AF25">
        <v>0.1787</v>
      </c>
      <c r="AG25">
        <v>0.17780000000000001</v>
      </c>
      <c r="AH25">
        <v>0.17680000000000001</v>
      </c>
      <c r="AI25">
        <v>0.17499999999999999</v>
      </c>
      <c r="AJ25">
        <v>0.17319999999999999</v>
      </c>
      <c r="AK25">
        <v>0.17150000000000001</v>
      </c>
      <c r="AL25">
        <v>0.16969999999999999</v>
      </c>
      <c r="AM25">
        <v>0.16800000000000001</v>
      </c>
      <c r="AN25">
        <v>0.1663</v>
      </c>
      <c r="AO25">
        <v>0.1646</v>
      </c>
      <c r="AP25">
        <v>0.16289999999999999</v>
      </c>
      <c r="AQ25">
        <v>0.16120000000000001</v>
      </c>
      <c r="AR25">
        <v>0.15959999999999999</v>
      </c>
      <c r="AS25">
        <v>0.15790000000000001</v>
      </c>
      <c r="AT25">
        <v>0.15629999999999999</v>
      </c>
      <c r="AU25">
        <v>0.15459999999999999</v>
      </c>
      <c r="AV25">
        <v>0.153</v>
      </c>
      <c r="AW25">
        <v>0.15140000000000001</v>
      </c>
      <c r="AX25">
        <v>0.14979999999999999</v>
      </c>
      <c r="AY25">
        <v>0.1482</v>
      </c>
      <c r="AZ25">
        <v>0.14649999999999999</v>
      </c>
      <c r="BA25">
        <v>0.1449</v>
      </c>
      <c r="BB25">
        <v>0.14330000000000001</v>
      </c>
      <c r="BC25">
        <v>0.14169999999999999</v>
      </c>
      <c r="BD25">
        <v>0.1401</v>
      </c>
      <c r="BE25">
        <v>0.13850000000000001</v>
      </c>
      <c r="BF25">
        <v>0.13689999999999999</v>
      </c>
      <c r="BG25">
        <v>0.1353</v>
      </c>
      <c r="BH25">
        <v>0.13370000000000001</v>
      </c>
      <c r="BI25">
        <v>0.1321</v>
      </c>
      <c r="BJ25">
        <v>0.1305</v>
      </c>
      <c r="BK25">
        <v>0.1288</v>
      </c>
      <c r="BL25">
        <v>0.12720000000000001</v>
      </c>
      <c r="BM25">
        <v>0.12559999999999999</v>
      </c>
      <c r="BN25">
        <v>0.1239</v>
      </c>
      <c r="BO25">
        <v>0.12230000000000001</v>
      </c>
      <c r="BP25">
        <v>0.1206</v>
      </c>
      <c r="BQ25">
        <v>0.11890000000000001</v>
      </c>
      <c r="BR25">
        <v>0.1173</v>
      </c>
      <c r="BS25">
        <v>0.11559999999999999</v>
      </c>
      <c r="BT25">
        <v>0.1139</v>
      </c>
      <c r="BU25">
        <v>0.11219999999999999</v>
      </c>
      <c r="BV25">
        <v>0.1104</v>
      </c>
      <c r="BW25">
        <v>0.1087</v>
      </c>
      <c r="BX25">
        <v>0.107</v>
      </c>
      <c r="BY25">
        <v>0.1052</v>
      </c>
      <c r="BZ25">
        <v>0.10340000000000001</v>
      </c>
      <c r="CA25">
        <v>0.1016</v>
      </c>
      <c r="CB25">
        <v>9.9900000000000003E-2</v>
      </c>
      <c r="CC25">
        <v>9.8100000000000007E-2</v>
      </c>
      <c r="CD25">
        <v>9.6199999999999994E-2</v>
      </c>
      <c r="CE25">
        <v>9.4399999999999998E-2</v>
      </c>
      <c r="CF25">
        <v>9.2600000000000002E-2</v>
      </c>
      <c r="CG25">
        <v>9.0700000000000003E-2</v>
      </c>
      <c r="CH25">
        <v>8.8900000000000007E-2</v>
      </c>
      <c r="CI25">
        <v>8.6999999999999994E-2</v>
      </c>
      <c r="CJ25">
        <v>8.5099999999999995E-2</v>
      </c>
      <c r="CK25">
        <v>8.3299999999999999E-2</v>
      </c>
      <c r="CL25">
        <v>8.1600000000000006E-2</v>
      </c>
      <c r="CM25">
        <v>8.0199999999999994E-2</v>
      </c>
      <c r="CN25">
        <v>7.8899999999999998E-2</v>
      </c>
      <c r="CO25">
        <v>7.7499999999999999E-2</v>
      </c>
      <c r="CP25">
        <v>7.6100000000000001E-2</v>
      </c>
      <c r="CQ25">
        <v>7.4700000000000003E-2</v>
      </c>
      <c r="CR25">
        <v>7.3400000000000007E-2</v>
      </c>
      <c r="CS25">
        <v>7.1999999999999995E-2</v>
      </c>
      <c r="CT25">
        <v>7.0599999999999996E-2</v>
      </c>
      <c r="CU25">
        <v>6.9199999999999998E-2</v>
      </c>
      <c r="CV25">
        <v>6.7799999999999999E-2</v>
      </c>
      <c r="CW25">
        <v>6.6400000000000001E-2</v>
      </c>
      <c r="CX25">
        <v>6.5000000000000002E-2</v>
      </c>
      <c r="CY25">
        <v>6.3600000000000004E-2</v>
      </c>
      <c r="CZ25">
        <v>6.2199999999999998E-2</v>
      </c>
      <c r="DA25">
        <v>6.08E-2</v>
      </c>
      <c r="DB25">
        <v>5.9499999999999997E-2</v>
      </c>
      <c r="DC25">
        <v>5.8099999999999999E-2</v>
      </c>
      <c r="DD25">
        <v>5.6800000000000003E-2</v>
      </c>
      <c r="DE25">
        <v>5.5399999999999998E-2</v>
      </c>
      <c r="DF25">
        <v>5.4100000000000002E-2</v>
      </c>
      <c r="DG25">
        <v>5.28E-2</v>
      </c>
      <c r="DH25">
        <v>5.1499999999999997E-2</v>
      </c>
    </row>
    <row r="26" spans="1:112" x14ac:dyDescent="0.25">
      <c r="B26">
        <v>0.49</v>
      </c>
      <c r="C26">
        <v>0.21299999999999999</v>
      </c>
      <c r="D26">
        <v>0.21149999999999999</v>
      </c>
      <c r="E26">
        <v>0.21</v>
      </c>
      <c r="F26">
        <v>0.20860000000000001</v>
      </c>
      <c r="G26">
        <v>0.2072</v>
      </c>
      <c r="H26">
        <v>0.20580000000000001</v>
      </c>
      <c r="I26">
        <v>0.2044</v>
      </c>
      <c r="J26">
        <v>0.2031</v>
      </c>
      <c r="K26">
        <v>0.20180000000000001</v>
      </c>
      <c r="L26">
        <v>0.20050000000000001</v>
      </c>
      <c r="M26">
        <v>0.1993</v>
      </c>
      <c r="N26">
        <v>0.19800000000000001</v>
      </c>
      <c r="O26">
        <v>0.1968</v>
      </c>
      <c r="P26">
        <v>0.1956</v>
      </c>
      <c r="Q26">
        <v>0.19439999999999999</v>
      </c>
      <c r="R26">
        <v>0.1933</v>
      </c>
      <c r="S26">
        <v>0.19209999999999999</v>
      </c>
      <c r="T26">
        <v>0.191</v>
      </c>
      <c r="U26">
        <v>0.18990000000000001</v>
      </c>
      <c r="V26">
        <v>0.1888</v>
      </c>
      <c r="W26">
        <v>0.18779999999999999</v>
      </c>
      <c r="X26">
        <v>0.1867</v>
      </c>
      <c r="Y26">
        <v>0.1857</v>
      </c>
      <c r="Z26">
        <v>0.18459999999999999</v>
      </c>
      <c r="AA26">
        <v>0.18360000000000001</v>
      </c>
      <c r="AB26">
        <v>0.18260000000000001</v>
      </c>
      <c r="AC26">
        <v>0.18160000000000001</v>
      </c>
      <c r="AD26">
        <v>0.1807</v>
      </c>
      <c r="AE26">
        <v>0.1797</v>
      </c>
      <c r="AF26">
        <v>0.1787</v>
      </c>
      <c r="AG26">
        <v>0.17780000000000001</v>
      </c>
      <c r="AH26">
        <v>0.17680000000000001</v>
      </c>
      <c r="AI26">
        <v>0.1759</v>
      </c>
      <c r="AJ26">
        <v>0.17419999999999999</v>
      </c>
      <c r="AK26">
        <v>0.17249999999999999</v>
      </c>
      <c r="AL26">
        <v>0.17069999999999999</v>
      </c>
      <c r="AM26">
        <v>0.16900000000000001</v>
      </c>
      <c r="AN26">
        <v>0.1673</v>
      </c>
      <c r="AO26">
        <v>0.1656</v>
      </c>
      <c r="AP26">
        <v>0.16389999999999999</v>
      </c>
      <c r="AQ26">
        <v>0.16220000000000001</v>
      </c>
      <c r="AR26">
        <v>0.1605</v>
      </c>
      <c r="AS26">
        <v>0.15890000000000001</v>
      </c>
      <c r="AT26">
        <v>0.15720000000000001</v>
      </c>
      <c r="AU26">
        <v>0.15559999999999999</v>
      </c>
      <c r="AV26">
        <v>0.154</v>
      </c>
      <c r="AW26">
        <v>0.15229999999999999</v>
      </c>
      <c r="AX26">
        <v>0.1507</v>
      </c>
      <c r="AY26">
        <v>0.14910000000000001</v>
      </c>
      <c r="AZ26">
        <v>0.14749999999999999</v>
      </c>
      <c r="BA26">
        <v>0.1459</v>
      </c>
      <c r="BB26">
        <v>0.14430000000000001</v>
      </c>
      <c r="BC26">
        <v>0.14269999999999999</v>
      </c>
      <c r="BD26">
        <v>0.1411</v>
      </c>
      <c r="BE26">
        <v>0.13950000000000001</v>
      </c>
      <c r="BF26">
        <v>0.13789999999999999</v>
      </c>
      <c r="BG26">
        <v>0.13619999999999999</v>
      </c>
      <c r="BH26">
        <v>0.1346</v>
      </c>
      <c r="BI26">
        <v>0.13300000000000001</v>
      </c>
      <c r="BJ26">
        <v>0.13139999999999999</v>
      </c>
      <c r="BK26">
        <v>0.1298</v>
      </c>
      <c r="BL26">
        <v>0.12809999999999999</v>
      </c>
      <c r="BM26">
        <v>0.1265</v>
      </c>
      <c r="BN26">
        <v>0.12479999999999999</v>
      </c>
      <c r="BO26">
        <v>0.1232</v>
      </c>
      <c r="BP26">
        <v>0.1215</v>
      </c>
      <c r="BQ26">
        <v>0.1198</v>
      </c>
      <c r="BR26">
        <v>0.1182</v>
      </c>
      <c r="BS26">
        <v>0.11650000000000001</v>
      </c>
      <c r="BT26">
        <v>0.1148</v>
      </c>
      <c r="BU26">
        <v>0.113</v>
      </c>
      <c r="BV26">
        <v>0.1113</v>
      </c>
      <c r="BW26">
        <v>0.1096</v>
      </c>
      <c r="BX26">
        <v>0.10780000000000001</v>
      </c>
      <c r="BY26">
        <v>0.1061</v>
      </c>
      <c r="BZ26">
        <v>0.1043</v>
      </c>
      <c r="CA26">
        <v>0.10249999999999999</v>
      </c>
      <c r="CB26">
        <v>0.1007</v>
      </c>
      <c r="CC26">
        <v>9.8900000000000002E-2</v>
      </c>
      <c r="CD26">
        <v>9.7100000000000006E-2</v>
      </c>
      <c r="CE26">
        <v>9.5299999999999996E-2</v>
      </c>
      <c r="CF26">
        <v>9.3399999999999997E-2</v>
      </c>
      <c r="CG26">
        <v>9.1600000000000001E-2</v>
      </c>
      <c r="CH26">
        <v>8.9700000000000002E-2</v>
      </c>
      <c r="CI26">
        <v>8.7800000000000003E-2</v>
      </c>
      <c r="CJ26">
        <v>8.5999999999999993E-2</v>
      </c>
      <c r="CK26">
        <v>8.4099999999999994E-2</v>
      </c>
      <c r="CL26">
        <v>8.2199999999999995E-2</v>
      </c>
      <c r="CM26">
        <v>8.0299999999999996E-2</v>
      </c>
      <c r="CN26">
        <v>7.8899999999999998E-2</v>
      </c>
      <c r="CO26">
        <v>7.7499999999999999E-2</v>
      </c>
      <c r="CP26">
        <v>7.6100000000000001E-2</v>
      </c>
      <c r="CQ26">
        <v>7.4700000000000003E-2</v>
      </c>
      <c r="CR26">
        <v>7.3400000000000007E-2</v>
      </c>
      <c r="CS26">
        <v>7.1999999999999995E-2</v>
      </c>
      <c r="CT26">
        <v>7.0599999999999996E-2</v>
      </c>
      <c r="CU26">
        <v>6.9199999999999998E-2</v>
      </c>
      <c r="CV26">
        <v>6.7799999999999999E-2</v>
      </c>
      <c r="CW26">
        <v>6.6400000000000001E-2</v>
      </c>
      <c r="CX26">
        <v>6.5000000000000002E-2</v>
      </c>
      <c r="CY26">
        <v>6.3600000000000004E-2</v>
      </c>
      <c r="CZ26">
        <v>6.2199999999999998E-2</v>
      </c>
      <c r="DA26">
        <v>6.08E-2</v>
      </c>
      <c r="DB26">
        <v>5.9499999999999997E-2</v>
      </c>
      <c r="DC26">
        <v>5.8099999999999999E-2</v>
      </c>
      <c r="DD26">
        <v>5.6800000000000003E-2</v>
      </c>
      <c r="DE26">
        <v>5.5399999999999998E-2</v>
      </c>
      <c r="DF26">
        <v>5.4100000000000002E-2</v>
      </c>
      <c r="DG26">
        <v>5.28E-2</v>
      </c>
      <c r="DH26">
        <v>5.1499999999999997E-2</v>
      </c>
    </row>
    <row r="27" spans="1:112" x14ac:dyDescent="0.25">
      <c r="B27">
        <v>0.52500000000000002</v>
      </c>
      <c r="C27">
        <v>0.21299999999999999</v>
      </c>
      <c r="D27">
        <v>0.21149999999999999</v>
      </c>
      <c r="E27">
        <v>0.21</v>
      </c>
      <c r="F27">
        <v>0.20860000000000001</v>
      </c>
      <c r="G27">
        <v>0.2072</v>
      </c>
      <c r="H27">
        <v>0.20580000000000001</v>
      </c>
      <c r="I27">
        <v>0.2044</v>
      </c>
      <c r="J27">
        <v>0.2031</v>
      </c>
      <c r="K27">
        <v>0.20180000000000001</v>
      </c>
      <c r="L27">
        <v>0.20050000000000001</v>
      </c>
      <c r="M27">
        <v>0.1993</v>
      </c>
      <c r="N27">
        <v>0.19800000000000001</v>
      </c>
      <c r="O27">
        <v>0.1968</v>
      </c>
      <c r="P27">
        <v>0.1956</v>
      </c>
      <c r="Q27">
        <v>0.19439999999999999</v>
      </c>
      <c r="R27">
        <v>0.1933</v>
      </c>
      <c r="S27">
        <v>0.19209999999999999</v>
      </c>
      <c r="T27">
        <v>0.191</v>
      </c>
      <c r="U27">
        <v>0.18990000000000001</v>
      </c>
      <c r="V27">
        <v>0.1888</v>
      </c>
      <c r="W27">
        <v>0.18779999999999999</v>
      </c>
      <c r="X27">
        <v>0.1867</v>
      </c>
      <c r="Y27">
        <v>0.1857</v>
      </c>
      <c r="Z27">
        <v>0.18459999999999999</v>
      </c>
      <c r="AA27">
        <v>0.18360000000000001</v>
      </c>
      <c r="AB27">
        <v>0.18260000000000001</v>
      </c>
      <c r="AC27">
        <v>0.18160000000000001</v>
      </c>
      <c r="AD27">
        <v>0.1807</v>
      </c>
      <c r="AE27">
        <v>0.1797</v>
      </c>
      <c r="AF27">
        <v>0.1787</v>
      </c>
      <c r="AG27">
        <v>0.17780000000000001</v>
      </c>
      <c r="AH27">
        <v>0.17680000000000001</v>
      </c>
      <c r="AI27">
        <v>0.1759</v>
      </c>
      <c r="AJ27">
        <v>0.17499999999999999</v>
      </c>
      <c r="AK27">
        <v>0.17349999999999999</v>
      </c>
      <c r="AL27">
        <v>0.17169999999999999</v>
      </c>
      <c r="AM27">
        <v>0.17</v>
      </c>
      <c r="AN27">
        <v>0.16830000000000001</v>
      </c>
      <c r="AO27">
        <v>0.1666</v>
      </c>
      <c r="AP27">
        <v>0.16489999999999999</v>
      </c>
      <c r="AQ27">
        <v>0.16320000000000001</v>
      </c>
      <c r="AR27">
        <v>0.1615</v>
      </c>
      <c r="AS27">
        <v>0.15989999999999999</v>
      </c>
      <c r="AT27">
        <v>0.15820000000000001</v>
      </c>
      <c r="AU27">
        <v>0.15659999999999999</v>
      </c>
      <c r="AV27">
        <v>0.15490000000000001</v>
      </c>
      <c r="AW27">
        <v>0.15329999999999999</v>
      </c>
      <c r="AX27">
        <v>0.1517</v>
      </c>
      <c r="AY27">
        <v>0.15010000000000001</v>
      </c>
      <c r="AZ27">
        <v>0.1484</v>
      </c>
      <c r="BA27">
        <v>0.14680000000000001</v>
      </c>
      <c r="BB27">
        <v>0.1452</v>
      </c>
      <c r="BC27">
        <v>0.14360000000000001</v>
      </c>
      <c r="BD27">
        <v>0.14199999999999999</v>
      </c>
      <c r="BE27">
        <v>0.1404</v>
      </c>
      <c r="BF27">
        <v>0.13880000000000001</v>
      </c>
      <c r="BG27">
        <v>0.13719999999999999</v>
      </c>
      <c r="BH27">
        <v>0.13550000000000001</v>
      </c>
      <c r="BI27">
        <v>0.13389999999999999</v>
      </c>
      <c r="BJ27">
        <v>0.1323</v>
      </c>
      <c r="BK27">
        <v>0.13070000000000001</v>
      </c>
      <c r="BL27">
        <v>0.129</v>
      </c>
      <c r="BM27">
        <v>0.12740000000000001</v>
      </c>
      <c r="BN27">
        <v>0.12570000000000001</v>
      </c>
      <c r="BO27">
        <v>0.1241</v>
      </c>
      <c r="BP27">
        <v>0.12239999999999999</v>
      </c>
      <c r="BQ27">
        <v>0.1207</v>
      </c>
      <c r="BR27">
        <v>0.11899999999999999</v>
      </c>
      <c r="BS27">
        <v>0.1173</v>
      </c>
      <c r="BT27">
        <v>0.11559999999999999</v>
      </c>
      <c r="BU27">
        <v>0.1139</v>
      </c>
      <c r="BV27">
        <v>0.11219999999999999</v>
      </c>
      <c r="BW27">
        <v>0.1105</v>
      </c>
      <c r="BX27">
        <v>0.1087</v>
      </c>
      <c r="BY27">
        <v>0.1069</v>
      </c>
      <c r="BZ27">
        <v>0.1052</v>
      </c>
      <c r="CA27">
        <v>0.10340000000000001</v>
      </c>
      <c r="CB27">
        <v>0.1016</v>
      </c>
      <c r="CC27">
        <v>9.98E-2</v>
      </c>
      <c r="CD27">
        <v>9.7900000000000001E-2</v>
      </c>
      <c r="CE27">
        <v>9.6100000000000005E-2</v>
      </c>
      <c r="CF27">
        <v>9.4299999999999995E-2</v>
      </c>
      <c r="CG27">
        <v>9.2399999999999996E-2</v>
      </c>
      <c r="CH27">
        <v>9.0499999999999997E-2</v>
      </c>
      <c r="CI27">
        <v>8.8700000000000001E-2</v>
      </c>
      <c r="CJ27">
        <v>8.6800000000000002E-2</v>
      </c>
      <c r="CK27">
        <v>8.4900000000000003E-2</v>
      </c>
      <c r="CL27">
        <v>8.3000000000000004E-2</v>
      </c>
      <c r="CM27">
        <v>8.1100000000000005E-2</v>
      </c>
      <c r="CN27">
        <v>7.9200000000000007E-2</v>
      </c>
      <c r="CO27">
        <v>7.7499999999999999E-2</v>
      </c>
      <c r="CP27">
        <v>7.6100000000000001E-2</v>
      </c>
      <c r="CQ27">
        <v>7.4700000000000003E-2</v>
      </c>
      <c r="CR27">
        <v>7.3400000000000007E-2</v>
      </c>
      <c r="CS27">
        <v>7.1999999999999995E-2</v>
      </c>
      <c r="CT27">
        <v>7.0599999999999996E-2</v>
      </c>
      <c r="CU27">
        <v>6.9199999999999998E-2</v>
      </c>
      <c r="CV27">
        <v>6.7799999999999999E-2</v>
      </c>
      <c r="CW27">
        <v>6.6400000000000001E-2</v>
      </c>
      <c r="CX27">
        <v>6.5000000000000002E-2</v>
      </c>
      <c r="CY27">
        <v>6.3600000000000004E-2</v>
      </c>
      <c r="CZ27">
        <v>6.2199999999999998E-2</v>
      </c>
      <c r="DA27">
        <v>6.08E-2</v>
      </c>
      <c r="DB27">
        <v>5.9499999999999997E-2</v>
      </c>
      <c r="DC27">
        <v>5.8099999999999999E-2</v>
      </c>
      <c r="DD27">
        <v>5.6800000000000003E-2</v>
      </c>
      <c r="DE27">
        <v>5.5399999999999998E-2</v>
      </c>
      <c r="DF27">
        <v>5.4100000000000002E-2</v>
      </c>
      <c r="DG27">
        <v>5.28E-2</v>
      </c>
      <c r="DH27">
        <v>5.1499999999999997E-2</v>
      </c>
    </row>
    <row r="28" spans="1:112" x14ac:dyDescent="0.25">
      <c r="B28">
        <v>0.56200000000000006</v>
      </c>
      <c r="C28">
        <v>0.21299999999999999</v>
      </c>
      <c r="D28">
        <v>0.21149999999999999</v>
      </c>
      <c r="E28">
        <v>0.21</v>
      </c>
      <c r="F28">
        <v>0.20860000000000001</v>
      </c>
      <c r="G28">
        <v>0.2072</v>
      </c>
      <c r="H28">
        <v>0.20580000000000001</v>
      </c>
      <c r="I28">
        <v>0.2044</v>
      </c>
      <c r="J28">
        <v>0.2031</v>
      </c>
      <c r="K28">
        <v>0.20180000000000001</v>
      </c>
      <c r="L28">
        <v>0.20050000000000001</v>
      </c>
      <c r="M28">
        <v>0.1993</v>
      </c>
      <c r="N28">
        <v>0.19800000000000001</v>
      </c>
      <c r="O28">
        <v>0.1968</v>
      </c>
      <c r="P28">
        <v>0.1956</v>
      </c>
      <c r="Q28">
        <v>0.19439999999999999</v>
      </c>
      <c r="R28">
        <v>0.1933</v>
      </c>
      <c r="S28">
        <v>0.19209999999999999</v>
      </c>
      <c r="T28">
        <v>0.191</v>
      </c>
      <c r="U28">
        <v>0.18990000000000001</v>
      </c>
      <c r="V28">
        <v>0.1888</v>
      </c>
      <c r="W28">
        <v>0.18779999999999999</v>
      </c>
      <c r="X28">
        <v>0.1867</v>
      </c>
      <c r="Y28">
        <v>0.1857</v>
      </c>
      <c r="Z28">
        <v>0.18459999999999999</v>
      </c>
      <c r="AA28">
        <v>0.18360000000000001</v>
      </c>
      <c r="AB28">
        <v>0.18260000000000001</v>
      </c>
      <c r="AC28">
        <v>0.18160000000000001</v>
      </c>
      <c r="AD28">
        <v>0.1807</v>
      </c>
      <c r="AE28">
        <v>0.1797</v>
      </c>
      <c r="AF28">
        <v>0.1787</v>
      </c>
      <c r="AG28">
        <v>0.17780000000000001</v>
      </c>
      <c r="AH28">
        <v>0.17680000000000001</v>
      </c>
      <c r="AI28">
        <v>0.1759</v>
      </c>
      <c r="AJ28">
        <v>0.17499999999999999</v>
      </c>
      <c r="AK28">
        <v>0.17399999999999999</v>
      </c>
      <c r="AL28">
        <v>0.17269999999999999</v>
      </c>
      <c r="AM28">
        <v>0.17100000000000001</v>
      </c>
      <c r="AN28">
        <v>0.16919999999999999</v>
      </c>
      <c r="AO28">
        <v>0.16750000000000001</v>
      </c>
      <c r="AP28">
        <v>0.1658</v>
      </c>
      <c r="AQ28">
        <v>0.1641</v>
      </c>
      <c r="AR28">
        <v>0.16250000000000001</v>
      </c>
      <c r="AS28">
        <v>0.1608</v>
      </c>
      <c r="AT28">
        <v>0.15920000000000001</v>
      </c>
      <c r="AU28">
        <v>0.1575</v>
      </c>
      <c r="AV28">
        <v>0.15590000000000001</v>
      </c>
      <c r="AW28">
        <v>0.1542</v>
      </c>
      <c r="AX28">
        <v>0.15260000000000001</v>
      </c>
      <c r="AY28">
        <v>0.151</v>
      </c>
      <c r="AZ28">
        <v>0.14940000000000001</v>
      </c>
      <c r="BA28">
        <v>0.14779999999999999</v>
      </c>
      <c r="BB28">
        <v>0.14610000000000001</v>
      </c>
      <c r="BC28">
        <v>0.14449999999999999</v>
      </c>
      <c r="BD28">
        <v>0.1429</v>
      </c>
      <c r="BE28">
        <v>0.14130000000000001</v>
      </c>
      <c r="BF28">
        <v>0.13969999999999999</v>
      </c>
      <c r="BG28">
        <v>0.1381</v>
      </c>
      <c r="BH28">
        <v>0.13650000000000001</v>
      </c>
      <c r="BI28">
        <v>0.1348</v>
      </c>
      <c r="BJ28">
        <v>0.13320000000000001</v>
      </c>
      <c r="BK28">
        <v>0.13159999999999999</v>
      </c>
      <c r="BL28">
        <v>0.12989999999999999</v>
      </c>
      <c r="BM28">
        <v>0.1283</v>
      </c>
      <c r="BN28">
        <v>0.12659999999999999</v>
      </c>
      <c r="BO28">
        <v>0.125</v>
      </c>
      <c r="BP28">
        <v>0.12330000000000001</v>
      </c>
      <c r="BQ28">
        <v>0.1216</v>
      </c>
      <c r="BR28">
        <v>0.11990000000000001</v>
      </c>
      <c r="BS28">
        <v>0.1182</v>
      </c>
      <c r="BT28">
        <v>0.11650000000000001</v>
      </c>
      <c r="BU28">
        <v>0.1148</v>
      </c>
      <c r="BV28">
        <v>0.11310000000000001</v>
      </c>
      <c r="BW28">
        <v>0.1113</v>
      </c>
      <c r="BX28">
        <v>0.1096</v>
      </c>
      <c r="BY28">
        <v>0.10780000000000001</v>
      </c>
      <c r="BZ28">
        <v>0.106</v>
      </c>
      <c r="CA28">
        <v>0.1042</v>
      </c>
      <c r="CB28">
        <v>0.1024</v>
      </c>
      <c r="CC28">
        <v>0.10059999999999999</v>
      </c>
      <c r="CD28">
        <v>9.8799999999999999E-2</v>
      </c>
      <c r="CE28">
        <v>9.69E-2</v>
      </c>
      <c r="CF28">
        <v>9.5100000000000004E-2</v>
      </c>
      <c r="CG28">
        <v>9.3200000000000005E-2</v>
      </c>
      <c r="CH28">
        <v>9.1399999999999995E-2</v>
      </c>
      <c r="CI28">
        <v>8.9499999999999996E-2</v>
      </c>
      <c r="CJ28">
        <v>8.7599999999999997E-2</v>
      </c>
      <c r="CK28">
        <v>8.5699999999999998E-2</v>
      </c>
      <c r="CL28">
        <v>8.3799999999999999E-2</v>
      </c>
      <c r="CM28">
        <v>8.1900000000000001E-2</v>
      </c>
      <c r="CN28">
        <v>0.08</v>
      </c>
      <c r="CO28">
        <v>7.8100000000000003E-2</v>
      </c>
      <c r="CP28">
        <v>7.6200000000000004E-2</v>
      </c>
      <c r="CQ28">
        <v>7.4700000000000003E-2</v>
      </c>
      <c r="CR28">
        <v>7.3400000000000007E-2</v>
      </c>
      <c r="CS28">
        <v>7.1999999999999995E-2</v>
      </c>
      <c r="CT28">
        <v>7.0599999999999996E-2</v>
      </c>
      <c r="CU28">
        <v>6.9199999999999998E-2</v>
      </c>
      <c r="CV28">
        <v>6.7799999999999999E-2</v>
      </c>
      <c r="CW28">
        <v>6.6400000000000001E-2</v>
      </c>
      <c r="CX28">
        <v>6.5000000000000002E-2</v>
      </c>
      <c r="CY28">
        <v>6.3600000000000004E-2</v>
      </c>
      <c r="CZ28">
        <v>6.2199999999999998E-2</v>
      </c>
      <c r="DA28">
        <v>6.08E-2</v>
      </c>
      <c r="DB28">
        <v>5.9499999999999997E-2</v>
      </c>
      <c r="DC28">
        <v>5.8099999999999999E-2</v>
      </c>
      <c r="DD28">
        <v>5.6800000000000003E-2</v>
      </c>
      <c r="DE28">
        <v>5.5399999999999998E-2</v>
      </c>
      <c r="DF28">
        <v>5.4100000000000002E-2</v>
      </c>
      <c r="DG28">
        <v>5.28E-2</v>
      </c>
      <c r="DH28">
        <v>5.1499999999999997E-2</v>
      </c>
    </row>
    <row r="29" spans="1:112" x14ac:dyDescent="0.25">
      <c r="B29">
        <v>0.60299999999999998</v>
      </c>
      <c r="C29">
        <v>0.21299999999999999</v>
      </c>
      <c r="D29">
        <v>0.21149999999999999</v>
      </c>
      <c r="E29">
        <v>0.21</v>
      </c>
      <c r="F29">
        <v>0.20860000000000001</v>
      </c>
      <c r="G29">
        <v>0.2072</v>
      </c>
      <c r="H29">
        <v>0.20580000000000001</v>
      </c>
      <c r="I29">
        <v>0.2044</v>
      </c>
      <c r="J29">
        <v>0.2031</v>
      </c>
      <c r="K29">
        <v>0.20180000000000001</v>
      </c>
      <c r="L29">
        <v>0.20050000000000001</v>
      </c>
      <c r="M29">
        <v>0.1993</v>
      </c>
      <c r="N29">
        <v>0.19800000000000001</v>
      </c>
      <c r="O29">
        <v>0.1968</v>
      </c>
      <c r="P29">
        <v>0.1956</v>
      </c>
      <c r="Q29">
        <v>0.19439999999999999</v>
      </c>
      <c r="R29">
        <v>0.1933</v>
      </c>
      <c r="S29">
        <v>0.19209999999999999</v>
      </c>
      <c r="T29">
        <v>0.191</v>
      </c>
      <c r="U29">
        <v>0.18990000000000001</v>
      </c>
      <c r="V29">
        <v>0.1888</v>
      </c>
      <c r="W29">
        <v>0.18779999999999999</v>
      </c>
      <c r="X29">
        <v>0.1867</v>
      </c>
      <c r="Y29">
        <v>0.1857</v>
      </c>
      <c r="Z29">
        <v>0.18459999999999999</v>
      </c>
      <c r="AA29">
        <v>0.18360000000000001</v>
      </c>
      <c r="AB29">
        <v>0.18260000000000001</v>
      </c>
      <c r="AC29">
        <v>0.18160000000000001</v>
      </c>
      <c r="AD29">
        <v>0.1807</v>
      </c>
      <c r="AE29">
        <v>0.1797</v>
      </c>
      <c r="AF29">
        <v>0.1787</v>
      </c>
      <c r="AG29">
        <v>0.17780000000000001</v>
      </c>
      <c r="AH29">
        <v>0.17680000000000001</v>
      </c>
      <c r="AI29">
        <v>0.1759</v>
      </c>
      <c r="AJ29">
        <v>0.17499999999999999</v>
      </c>
      <c r="AK29">
        <v>0.17399999999999999</v>
      </c>
      <c r="AL29">
        <v>0.1731</v>
      </c>
      <c r="AM29">
        <v>0.1719</v>
      </c>
      <c r="AN29">
        <v>0.17019999999999999</v>
      </c>
      <c r="AO29">
        <v>0.16850000000000001</v>
      </c>
      <c r="AP29">
        <v>0.1668</v>
      </c>
      <c r="AQ29">
        <v>0.1651</v>
      </c>
      <c r="AR29">
        <v>0.16339999999999999</v>
      </c>
      <c r="AS29">
        <v>0.1618</v>
      </c>
      <c r="AT29">
        <v>0.16009999999999999</v>
      </c>
      <c r="AU29">
        <v>0.15840000000000001</v>
      </c>
      <c r="AV29">
        <v>0.15679999999999999</v>
      </c>
      <c r="AW29">
        <v>0.1552</v>
      </c>
      <c r="AX29">
        <v>0.1535</v>
      </c>
      <c r="AY29">
        <v>0.15190000000000001</v>
      </c>
      <c r="AZ29">
        <v>0.15029999999999999</v>
      </c>
      <c r="BA29">
        <v>0.1487</v>
      </c>
      <c r="BB29">
        <v>0.14710000000000001</v>
      </c>
      <c r="BC29">
        <v>0.1454</v>
      </c>
      <c r="BD29">
        <v>0.14380000000000001</v>
      </c>
      <c r="BE29">
        <v>0.14219999999999999</v>
      </c>
      <c r="BF29">
        <v>0.1406</v>
      </c>
      <c r="BG29">
        <v>0.13900000000000001</v>
      </c>
      <c r="BH29">
        <v>0.13739999999999999</v>
      </c>
      <c r="BI29">
        <v>0.13569999999999999</v>
      </c>
      <c r="BJ29">
        <v>0.1341</v>
      </c>
      <c r="BK29">
        <v>0.13250000000000001</v>
      </c>
      <c r="BL29">
        <v>0.1308</v>
      </c>
      <c r="BM29">
        <v>0.12920000000000001</v>
      </c>
      <c r="BN29">
        <v>0.1275</v>
      </c>
      <c r="BO29">
        <v>0.1258</v>
      </c>
      <c r="BP29">
        <v>0.1242</v>
      </c>
      <c r="BQ29">
        <v>0.1225</v>
      </c>
      <c r="BR29">
        <v>0.1208</v>
      </c>
      <c r="BS29">
        <v>0.1191</v>
      </c>
      <c r="BT29">
        <v>0.1174</v>
      </c>
      <c r="BU29">
        <v>0.11559999999999999</v>
      </c>
      <c r="BV29">
        <v>0.1139</v>
      </c>
      <c r="BW29">
        <v>0.11219999999999999</v>
      </c>
      <c r="BX29">
        <v>0.1104</v>
      </c>
      <c r="BY29">
        <v>0.1086</v>
      </c>
      <c r="BZ29">
        <v>0.10680000000000001</v>
      </c>
      <c r="CA29">
        <v>0.1051</v>
      </c>
      <c r="CB29">
        <v>0.1032</v>
      </c>
      <c r="CC29">
        <v>0.1014</v>
      </c>
      <c r="CD29">
        <v>9.9599999999999994E-2</v>
      </c>
      <c r="CE29">
        <v>9.7799999999999998E-2</v>
      </c>
      <c r="CF29">
        <v>9.5899999999999999E-2</v>
      </c>
      <c r="CG29">
        <v>9.4E-2</v>
      </c>
      <c r="CH29">
        <v>9.2200000000000004E-2</v>
      </c>
      <c r="CI29">
        <v>9.0300000000000005E-2</v>
      </c>
      <c r="CJ29">
        <v>8.8400000000000006E-2</v>
      </c>
      <c r="CK29">
        <v>8.6499999999999994E-2</v>
      </c>
      <c r="CL29">
        <v>8.4599999999999995E-2</v>
      </c>
      <c r="CM29">
        <v>8.2699999999999996E-2</v>
      </c>
      <c r="CN29">
        <v>8.0799999999999997E-2</v>
      </c>
      <c r="CO29">
        <v>7.8899999999999998E-2</v>
      </c>
      <c r="CP29">
        <v>7.6999999999999999E-2</v>
      </c>
      <c r="CQ29">
        <v>7.51E-2</v>
      </c>
      <c r="CR29">
        <v>7.3400000000000007E-2</v>
      </c>
      <c r="CS29">
        <v>7.1999999999999995E-2</v>
      </c>
      <c r="CT29">
        <v>7.0599999999999996E-2</v>
      </c>
      <c r="CU29">
        <v>6.9199999999999998E-2</v>
      </c>
      <c r="CV29">
        <v>6.7799999999999999E-2</v>
      </c>
      <c r="CW29">
        <v>6.6400000000000001E-2</v>
      </c>
      <c r="CX29">
        <v>6.5000000000000002E-2</v>
      </c>
      <c r="CY29">
        <v>6.3600000000000004E-2</v>
      </c>
      <c r="CZ29">
        <v>6.2199999999999998E-2</v>
      </c>
      <c r="DA29">
        <v>6.08E-2</v>
      </c>
      <c r="DB29">
        <v>5.9499999999999997E-2</v>
      </c>
      <c r="DC29">
        <v>5.8099999999999999E-2</v>
      </c>
      <c r="DD29">
        <v>5.6800000000000003E-2</v>
      </c>
      <c r="DE29">
        <v>5.5399999999999998E-2</v>
      </c>
      <c r="DF29">
        <v>5.4100000000000002E-2</v>
      </c>
      <c r="DG29">
        <v>5.28E-2</v>
      </c>
      <c r="DH29">
        <v>5.1499999999999997E-2</v>
      </c>
    </row>
    <row r="30" spans="1:112" x14ac:dyDescent="0.25">
      <c r="B30">
        <v>0.64600000000000002</v>
      </c>
      <c r="C30">
        <v>0.21299999999999999</v>
      </c>
      <c r="D30">
        <v>0.21149999999999999</v>
      </c>
      <c r="E30">
        <v>0.21</v>
      </c>
      <c r="F30">
        <v>0.20860000000000001</v>
      </c>
      <c r="G30">
        <v>0.2072</v>
      </c>
      <c r="H30">
        <v>0.20580000000000001</v>
      </c>
      <c r="I30">
        <v>0.2044</v>
      </c>
      <c r="J30">
        <v>0.2031</v>
      </c>
      <c r="K30">
        <v>0.20180000000000001</v>
      </c>
      <c r="L30">
        <v>0.20050000000000001</v>
      </c>
      <c r="M30">
        <v>0.1993</v>
      </c>
      <c r="N30">
        <v>0.19800000000000001</v>
      </c>
      <c r="O30">
        <v>0.1968</v>
      </c>
      <c r="P30">
        <v>0.1956</v>
      </c>
      <c r="Q30">
        <v>0.19439999999999999</v>
      </c>
      <c r="R30">
        <v>0.1933</v>
      </c>
      <c r="S30">
        <v>0.19209999999999999</v>
      </c>
      <c r="T30">
        <v>0.191</v>
      </c>
      <c r="U30">
        <v>0.18990000000000001</v>
      </c>
      <c r="V30">
        <v>0.1888</v>
      </c>
      <c r="W30">
        <v>0.18779999999999999</v>
      </c>
      <c r="X30">
        <v>0.1867</v>
      </c>
      <c r="Y30">
        <v>0.1857</v>
      </c>
      <c r="Z30">
        <v>0.18459999999999999</v>
      </c>
      <c r="AA30">
        <v>0.18360000000000001</v>
      </c>
      <c r="AB30">
        <v>0.18260000000000001</v>
      </c>
      <c r="AC30">
        <v>0.18160000000000001</v>
      </c>
      <c r="AD30">
        <v>0.1807</v>
      </c>
      <c r="AE30">
        <v>0.1797</v>
      </c>
      <c r="AF30">
        <v>0.1787</v>
      </c>
      <c r="AG30">
        <v>0.17780000000000001</v>
      </c>
      <c r="AH30">
        <v>0.17680000000000001</v>
      </c>
      <c r="AI30">
        <v>0.1759</v>
      </c>
      <c r="AJ30">
        <v>0.17499999999999999</v>
      </c>
      <c r="AK30">
        <v>0.17399999999999999</v>
      </c>
      <c r="AL30">
        <v>0.1731</v>
      </c>
      <c r="AM30">
        <v>0.17219999999999999</v>
      </c>
      <c r="AN30">
        <v>0.1711</v>
      </c>
      <c r="AO30">
        <v>0.1694</v>
      </c>
      <c r="AP30">
        <v>0.16769999999999999</v>
      </c>
      <c r="AQ30">
        <v>0.16600000000000001</v>
      </c>
      <c r="AR30">
        <v>0.16439999999999999</v>
      </c>
      <c r="AS30">
        <v>0.16270000000000001</v>
      </c>
      <c r="AT30">
        <v>0.161</v>
      </c>
      <c r="AU30">
        <v>0.15939999999999999</v>
      </c>
      <c r="AV30">
        <v>0.15770000000000001</v>
      </c>
      <c r="AW30">
        <v>0.15609999999999999</v>
      </c>
      <c r="AX30">
        <v>0.1545</v>
      </c>
      <c r="AY30">
        <v>0.15279999999999999</v>
      </c>
      <c r="AZ30">
        <v>0.1512</v>
      </c>
      <c r="BA30">
        <v>0.14960000000000001</v>
      </c>
      <c r="BB30">
        <v>0.14799999999999999</v>
      </c>
      <c r="BC30">
        <v>0.14630000000000001</v>
      </c>
      <c r="BD30">
        <v>0.1447</v>
      </c>
      <c r="BE30">
        <v>0.1431</v>
      </c>
      <c r="BF30">
        <v>0.14149999999999999</v>
      </c>
      <c r="BG30">
        <v>0.1399</v>
      </c>
      <c r="BH30">
        <v>0.13819999999999999</v>
      </c>
      <c r="BI30">
        <v>0.1366</v>
      </c>
      <c r="BJ30">
        <v>0.13500000000000001</v>
      </c>
      <c r="BK30">
        <v>0.1333</v>
      </c>
      <c r="BL30">
        <v>0.13170000000000001</v>
      </c>
      <c r="BM30">
        <v>0.13</v>
      </c>
      <c r="BN30">
        <v>0.12839999999999999</v>
      </c>
      <c r="BO30">
        <v>0.12670000000000001</v>
      </c>
      <c r="BP30">
        <v>0.125</v>
      </c>
      <c r="BQ30">
        <v>0.12330000000000001</v>
      </c>
      <c r="BR30">
        <v>0.1216</v>
      </c>
      <c r="BS30">
        <v>0.11990000000000001</v>
      </c>
      <c r="BT30">
        <v>0.1182</v>
      </c>
      <c r="BU30">
        <v>0.11650000000000001</v>
      </c>
      <c r="BV30">
        <v>0.1148</v>
      </c>
      <c r="BW30">
        <v>0.113</v>
      </c>
      <c r="BX30">
        <v>0.11119999999999999</v>
      </c>
      <c r="BY30">
        <v>0.1095</v>
      </c>
      <c r="BZ30">
        <v>0.1077</v>
      </c>
      <c r="CA30">
        <v>0.10589999999999999</v>
      </c>
      <c r="CB30">
        <v>0.1041</v>
      </c>
      <c r="CC30">
        <v>0.1022</v>
      </c>
      <c r="CD30">
        <v>0.1004</v>
      </c>
      <c r="CE30">
        <v>9.8599999999999993E-2</v>
      </c>
      <c r="CF30">
        <v>9.6699999999999994E-2</v>
      </c>
      <c r="CG30">
        <v>9.4799999999999995E-2</v>
      </c>
      <c r="CH30">
        <v>9.2999999999999999E-2</v>
      </c>
      <c r="CI30">
        <v>9.11E-2</v>
      </c>
      <c r="CJ30">
        <v>8.9200000000000002E-2</v>
      </c>
      <c r="CK30">
        <v>8.7300000000000003E-2</v>
      </c>
      <c r="CL30">
        <v>8.5400000000000004E-2</v>
      </c>
      <c r="CM30">
        <v>8.3500000000000005E-2</v>
      </c>
      <c r="CN30">
        <v>8.1600000000000006E-2</v>
      </c>
      <c r="CO30">
        <v>7.9699999999999993E-2</v>
      </c>
      <c r="CP30">
        <v>7.7799999999999994E-2</v>
      </c>
      <c r="CQ30">
        <v>7.5899999999999995E-2</v>
      </c>
      <c r="CR30">
        <v>7.3999999999999996E-2</v>
      </c>
      <c r="CS30">
        <v>7.1999999999999995E-2</v>
      </c>
      <c r="CT30">
        <v>7.0599999999999996E-2</v>
      </c>
      <c r="CU30">
        <v>6.9199999999999998E-2</v>
      </c>
      <c r="CV30">
        <v>6.7799999999999999E-2</v>
      </c>
      <c r="CW30">
        <v>6.6400000000000001E-2</v>
      </c>
      <c r="CX30">
        <v>6.5000000000000002E-2</v>
      </c>
      <c r="CY30">
        <v>6.3600000000000004E-2</v>
      </c>
      <c r="CZ30">
        <v>6.2199999999999998E-2</v>
      </c>
      <c r="DA30">
        <v>6.08E-2</v>
      </c>
      <c r="DB30">
        <v>5.9499999999999997E-2</v>
      </c>
      <c r="DC30">
        <v>5.8099999999999999E-2</v>
      </c>
      <c r="DD30">
        <v>5.6800000000000003E-2</v>
      </c>
      <c r="DE30">
        <v>5.5399999999999998E-2</v>
      </c>
      <c r="DF30">
        <v>5.4100000000000002E-2</v>
      </c>
      <c r="DG30">
        <v>5.28E-2</v>
      </c>
      <c r="DH30">
        <v>5.1499999999999997E-2</v>
      </c>
    </row>
    <row r="31" spans="1:112" x14ac:dyDescent="0.25">
      <c r="B31">
        <v>0.69199999999999995</v>
      </c>
      <c r="C31">
        <v>0.21299999999999999</v>
      </c>
      <c r="D31">
        <v>0.21149999999999999</v>
      </c>
      <c r="E31">
        <v>0.21</v>
      </c>
      <c r="F31">
        <v>0.20860000000000001</v>
      </c>
      <c r="G31">
        <v>0.2072</v>
      </c>
      <c r="H31">
        <v>0.20580000000000001</v>
      </c>
      <c r="I31">
        <v>0.2044</v>
      </c>
      <c r="J31">
        <v>0.2031</v>
      </c>
      <c r="K31">
        <v>0.20180000000000001</v>
      </c>
      <c r="L31">
        <v>0.20050000000000001</v>
      </c>
      <c r="M31">
        <v>0.1993</v>
      </c>
      <c r="N31">
        <v>0.19800000000000001</v>
      </c>
      <c r="O31">
        <v>0.1968</v>
      </c>
      <c r="P31">
        <v>0.1956</v>
      </c>
      <c r="Q31">
        <v>0.19439999999999999</v>
      </c>
      <c r="R31">
        <v>0.1933</v>
      </c>
      <c r="S31">
        <v>0.19209999999999999</v>
      </c>
      <c r="T31">
        <v>0.191</v>
      </c>
      <c r="U31">
        <v>0.18990000000000001</v>
      </c>
      <c r="V31">
        <v>0.1888</v>
      </c>
      <c r="W31">
        <v>0.18779999999999999</v>
      </c>
      <c r="X31">
        <v>0.1867</v>
      </c>
      <c r="Y31">
        <v>0.1857</v>
      </c>
      <c r="Z31">
        <v>0.18459999999999999</v>
      </c>
      <c r="AA31">
        <v>0.18360000000000001</v>
      </c>
      <c r="AB31">
        <v>0.18260000000000001</v>
      </c>
      <c r="AC31">
        <v>0.18160000000000001</v>
      </c>
      <c r="AD31">
        <v>0.1807</v>
      </c>
      <c r="AE31">
        <v>0.1797</v>
      </c>
      <c r="AF31">
        <v>0.1787</v>
      </c>
      <c r="AG31">
        <v>0.17780000000000001</v>
      </c>
      <c r="AH31">
        <v>0.17680000000000001</v>
      </c>
      <c r="AI31">
        <v>0.1759</v>
      </c>
      <c r="AJ31">
        <v>0.17499999999999999</v>
      </c>
      <c r="AK31">
        <v>0.17399999999999999</v>
      </c>
      <c r="AL31">
        <v>0.1731</v>
      </c>
      <c r="AM31">
        <v>0.17219999999999999</v>
      </c>
      <c r="AN31">
        <v>0.17130000000000001</v>
      </c>
      <c r="AO31">
        <v>0.1704</v>
      </c>
      <c r="AP31">
        <v>0.16869999999999999</v>
      </c>
      <c r="AQ31">
        <v>0.16700000000000001</v>
      </c>
      <c r="AR31">
        <v>0.1653</v>
      </c>
      <c r="AS31">
        <v>0.1636</v>
      </c>
      <c r="AT31">
        <v>0.16189999999999999</v>
      </c>
      <c r="AU31">
        <v>0.1603</v>
      </c>
      <c r="AV31">
        <v>0.15859999999999999</v>
      </c>
      <c r="AW31">
        <v>0.157</v>
      </c>
      <c r="AX31">
        <v>0.15540000000000001</v>
      </c>
      <c r="AY31">
        <v>0.1537</v>
      </c>
      <c r="AZ31">
        <v>0.15210000000000001</v>
      </c>
      <c r="BA31">
        <v>0.15049999999999999</v>
      </c>
      <c r="BB31">
        <v>0.1489</v>
      </c>
      <c r="BC31">
        <v>0.1472</v>
      </c>
      <c r="BD31">
        <v>0.14560000000000001</v>
      </c>
      <c r="BE31">
        <v>0.14399999999999999</v>
      </c>
      <c r="BF31">
        <v>0.1424</v>
      </c>
      <c r="BG31">
        <v>0.14069999999999999</v>
      </c>
      <c r="BH31">
        <v>0.1391</v>
      </c>
      <c r="BI31">
        <v>0.13750000000000001</v>
      </c>
      <c r="BJ31">
        <v>0.1358</v>
      </c>
      <c r="BK31">
        <v>0.13420000000000001</v>
      </c>
      <c r="BL31">
        <v>0.1326</v>
      </c>
      <c r="BM31">
        <v>0.13089999999999999</v>
      </c>
      <c r="BN31">
        <v>0.12920000000000001</v>
      </c>
      <c r="BO31">
        <v>0.12759999999999999</v>
      </c>
      <c r="BP31">
        <v>0.12590000000000001</v>
      </c>
      <c r="BQ31">
        <v>0.1242</v>
      </c>
      <c r="BR31">
        <v>0.1225</v>
      </c>
      <c r="BS31">
        <v>0.1208</v>
      </c>
      <c r="BT31">
        <v>0.1191</v>
      </c>
      <c r="BU31">
        <v>0.1173</v>
      </c>
      <c r="BV31">
        <v>0.11559999999999999</v>
      </c>
      <c r="BW31">
        <v>0.1138</v>
      </c>
      <c r="BX31">
        <v>0.11210000000000001</v>
      </c>
      <c r="BY31">
        <v>0.1103</v>
      </c>
      <c r="BZ31">
        <v>0.1085</v>
      </c>
      <c r="CA31">
        <v>0.1067</v>
      </c>
      <c r="CB31">
        <v>0.10489999999999999</v>
      </c>
      <c r="CC31">
        <v>0.1031</v>
      </c>
      <c r="CD31">
        <v>0.1012</v>
      </c>
      <c r="CE31">
        <v>9.9400000000000002E-2</v>
      </c>
      <c r="CF31">
        <v>9.7500000000000003E-2</v>
      </c>
      <c r="CG31">
        <v>9.5600000000000004E-2</v>
      </c>
      <c r="CH31">
        <v>9.3799999999999994E-2</v>
      </c>
      <c r="CI31">
        <v>9.1899999999999996E-2</v>
      </c>
      <c r="CJ31">
        <v>0.09</v>
      </c>
      <c r="CK31">
        <v>8.8099999999999998E-2</v>
      </c>
      <c r="CL31">
        <v>8.6199999999999999E-2</v>
      </c>
      <c r="CM31">
        <v>8.43E-2</v>
      </c>
      <c r="CN31">
        <v>8.2400000000000001E-2</v>
      </c>
      <c r="CO31">
        <v>8.0500000000000002E-2</v>
      </c>
      <c r="CP31">
        <v>7.85E-2</v>
      </c>
      <c r="CQ31">
        <v>7.6600000000000001E-2</v>
      </c>
      <c r="CR31">
        <v>7.4700000000000003E-2</v>
      </c>
      <c r="CS31">
        <v>7.2800000000000004E-2</v>
      </c>
      <c r="CT31">
        <v>7.0900000000000005E-2</v>
      </c>
      <c r="CU31">
        <v>6.9199999999999998E-2</v>
      </c>
      <c r="CV31">
        <v>6.7799999999999999E-2</v>
      </c>
      <c r="CW31">
        <v>6.6400000000000001E-2</v>
      </c>
      <c r="CX31">
        <v>6.5000000000000002E-2</v>
      </c>
      <c r="CY31">
        <v>6.3600000000000004E-2</v>
      </c>
      <c r="CZ31">
        <v>6.2199999999999998E-2</v>
      </c>
      <c r="DA31">
        <v>6.08E-2</v>
      </c>
      <c r="DB31">
        <v>5.9499999999999997E-2</v>
      </c>
      <c r="DC31">
        <v>5.8099999999999999E-2</v>
      </c>
      <c r="DD31">
        <v>5.6800000000000003E-2</v>
      </c>
      <c r="DE31">
        <v>5.5399999999999998E-2</v>
      </c>
      <c r="DF31">
        <v>5.4100000000000002E-2</v>
      </c>
      <c r="DG31">
        <v>5.28E-2</v>
      </c>
      <c r="DH31">
        <v>5.1499999999999997E-2</v>
      </c>
    </row>
    <row r="32" spans="1:112" x14ac:dyDescent="0.25">
      <c r="B32">
        <v>0.74099999999999999</v>
      </c>
      <c r="C32">
        <v>0.21299999999999999</v>
      </c>
      <c r="D32">
        <v>0.21149999999999999</v>
      </c>
      <c r="E32">
        <v>0.21</v>
      </c>
      <c r="F32">
        <v>0.20860000000000001</v>
      </c>
      <c r="G32">
        <v>0.2072</v>
      </c>
      <c r="H32">
        <v>0.20580000000000001</v>
      </c>
      <c r="I32">
        <v>0.2044</v>
      </c>
      <c r="J32">
        <v>0.2031</v>
      </c>
      <c r="K32">
        <v>0.20180000000000001</v>
      </c>
      <c r="L32">
        <v>0.20050000000000001</v>
      </c>
      <c r="M32">
        <v>0.1993</v>
      </c>
      <c r="N32">
        <v>0.19800000000000001</v>
      </c>
      <c r="O32">
        <v>0.1968</v>
      </c>
      <c r="P32">
        <v>0.1956</v>
      </c>
      <c r="Q32">
        <v>0.19439999999999999</v>
      </c>
      <c r="R32">
        <v>0.1933</v>
      </c>
      <c r="S32">
        <v>0.19209999999999999</v>
      </c>
      <c r="T32">
        <v>0.191</v>
      </c>
      <c r="U32">
        <v>0.18990000000000001</v>
      </c>
      <c r="V32">
        <v>0.1888</v>
      </c>
      <c r="W32">
        <v>0.18779999999999999</v>
      </c>
      <c r="X32">
        <v>0.1867</v>
      </c>
      <c r="Y32">
        <v>0.1857</v>
      </c>
      <c r="Z32">
        <v>0.18459999999999999</v>
      </c>
      <c r="AA32">
        <v>0.18360000000000001</v>
      </c>
      <c r="AB32">
        <v>0.18260000000000001</v>
      </c>
      <c r="AC32">
        <v>0.18160000000000001</v>
      </c>
      <c r="AD32">
        <v>0.1807</v>
      </c>
      <c r="AE32">
        <v>0.1797</v>
      </c>
      <c r="AF32">
        <v>0.1787</v>
      </c>
      <c r="AG32">
        <v>0.17780000000000001</v>
      </c>
      <c r="AH32">
        <v>0.17680000000000001</v>
      </c>
      <c r="AI32">
        <v>0.1759</v>
      </c>
      <c r="AJ32">
        <v>0.17499999999999999</v>
      </c>
      <c r="AK32">
        <v>0.17399999999999999</v>
      </c>
      <c r="AL32">
        <v>0.1731</v>
      </c>
      <c r="AM32">
        <v>0.17219999999999999</v>
      </c>
      <c r="AN32">
        <v>0.17130000000000001</v>
      </c>
      <c r="AO32">
        <v>0.1704</v>
      </c>
      <c r="AP32">
        <v>0.16950000000000001</v>
      </c>
      <c r="AQ32">
        <v>0.16789999999999999</v>
      </c>
      <c r="AR32">
        <v>0.16619999999999999</v>
      </c>
      <c r="AS32">
        <v>0.16450000000000001</v>
      </c>
      <c r="AT32">
        <v>0.16289999999999999</v>
      </c>
      <c r="AU32">
        <v>0.16120000000000001</v>
      </c>
      <c r="AV32">
        <v>0.15959999999999999</v>
      </c>
      <c r="AW32">
        <v>0.15790000000000001</v>
      </c>
      <c r="AX32">
        <v>0.15629999999999999</v>
      </c>
      <c r="AY32">
        <v>0.15459999999999999</v>
      </c>
      <c r="AZ32">
        <v>0.153</v>
      </c>
      <c r="BA32">
        <v>0.15140000000000001</v>
      </c>
      <c r="BB32">
        <v>0.14979999999999999</v>
      </c>
      <c r="BC32">
        <v>0.14810000000000001</v>
      </c>
      <c r="BD32">
        <v>0.14649999999999999</v>
      </c>
      <c r="BE32">
        <v>0.1449</v>
      </c>
      <c r="BF32">
        <v>0.14319999999999999</v>
      </c>
      <c r="BG32">
        <v>0.1416</v>
      </c>
      <c r="BH32">
        <v>0.14000000000000001</v>
      </c>
      <c r="BI32">
        <v>0.1384</v>
      </c>
      <c r="BJ32">
        <v>0.13669999999999999</v>
      </c>
      <c r="BK32">
        <v>0.1351</v>
      </c>
      <c r="BL32">
        <v>0.13339999999999999</v>
      </c>
      <c r="BM32">
        <v>0.1318</v>
      </c>
      <c r="BN32">
        <v>0.13009999999999999</v>
      </c>
      <c r="BO32">
        <v>0.12839999999999999</v>
      </c>
      <c r="BP32">
        <v>0.12670000000000001</v>
      </c>
      <c r="BQ32">
        <v>0.125</v>
      </c>
      <c r="BR32">
        <v>0.12330000000000001</v>
      </c>
      <c r="BS32">
        <v>0.1216</v>
      </c>
      <c r="BT32">
        <v>0.11990000000000001</v>
      </c>
      <c r="BU32">
        <v>0.1182</v>
      </c>
      <c r="BV32">
        <v>0.1164</v>
      </c>
      <c r="BW32">
        <v>0.1147</v>
      </c>
      <c r="BX32">
        <v>0.1129</v>
      </c>
      <c r="BY32">
        <v>0.1111</v>
      </c>
      <c r="BZ32">
        <v>0.10929999999999999</v>
      </c>
      <c r="CA32">
        <v>0.1075</v>
      </c>
      <c r="CB32">
        <v>0.1057</v>
      </c>
      <c r="CC32">
        <v>0.10390000000000001</v>
      </c>
      <c r="CD32">
        <v>0.10199999999999999</v>
      </c>
      <c r="CE32">
        <v>0.1002</v>
      </c>
      <c r="CF32">
        <v>9.8299999999999998E-2</v>
      </c>
      <c r="CG32">
        <v>9.64E-2</v>
      </c>
      <c r="CH32">
        <v>9.4600000000000004E-2</v>
      </c>
      <c r="CI32">
        <v>9.2700000000000005E-2</v>
      </c>
      <c r="CJ32">
        <v>9.0800000000000006E-2</v>
      </c>
      <c r="CK32">
        <v>8.8900000000000007E-2</v>
      </c>
      <c r="CL32">
        <v>8.6999999999999994E-2</v>
      </c>
      <c r="CM32">
        <v>8.5000000000000006E-2</v>
      </c>
      <c r="CN32">
        <v>8.3099999999999993E-2</v>
      </c>
      <c r="CO32">
        <v>8.1199999999999994E-2</v>
      </c>
      <c r="CP32">
        <v>7.9299999999999995E-2</v>
      </c>
      <c r="CQ32">
        <v>7.7399999999999997E-2</v>
      </c>
      <c r="CR32">
        <v>7.5499999999999998E-2</v>
      </c>
      <c r="CS32">
        <v>7.3599999999999999E-2</v>
      </c>
      <c r="CT32">
        <v>7.1599999999999997E-2</v>
      </c>
      <c r="CU32">
        <v>6.9699999999999998E-2</v>
      </c>
      <c r="CV32">
        <v>6.7799999999999999E-2</v>
      </c>
      <c r="CW32">
        <v>6.6400000000000001E-2</v>
      </c>
      <c r="CX32">
        <v>6.5000000000000002E-2</v>
      </c>
      <c r="CY32">
        <v>6.3600000000000004E-2</v>
      </c>
      <c r="CZ32">
        <v>6.2199999999999998E-2</v>
      </c>
      <c r="DA32">
        <v>6.08E-2</v>
      </c>
      <c r="DB32">
        <v>5.9499999999999997E-2</v>
      </c>
      <c r="DC32">
        <v>5.8099999999999999E-2</v>
      </c>
      <c r="DD32">
        <v>5.6800000000000003E-2</v>
      </c>
      <c r="DE32">
        <v>5.5399999999999998E-2</v>
      </c>
      <c r="DF32">
        <v>5.4100000000000002E-2</v>
      </c>
      <c r="DG32">
        <v>5.28E-2</v>
      </c>
      <c r="DH32">
        <v>5.1499999999999997E-2</v>
      </c>
    </row>
    <row r="33" spans="2:112" x14ac:dyDescent="0.25">
      <c r="B33">
        <v>0.79400000000000004</v>
      </c>
      <c r="C33">
        <v>0.21299999999999999</v>
      </c>
      <c r="D33">
        <v>0.21149999999999999</v>
      </c>
      <c r="E33">
        <v>0.21</v>
      </c>
      <c r="F33">
        <v>0.20860000000000001</v>
      </c>
      <c r="G33">
        <v>0.2072</v>
      </c>
      <c r="H33">
        <v>0.20580000000000001</v>
      </c>
      <c r="I33">
        <v>0.2044</v>
      </c>
      <c r="J33">
        <v>0.2031</v>
      </c>
      <c r="K33">
        <v>0.20180000000000001</v>
      </c>
      <c r="L33">
        <v>0.20050000000000001</v>
      </c>
      <c r="M33">
        <v>0.1993</v>
      </c>
      <c r="N33">
        <v>0.19800000000000001</v>
      </c>
      <c r="O33">
        <v>0.1968</v>
      </c>
      <c r="P33">
        <v>0.1956</v>
      </c>
      <c r="Q33">
        <v>0.19439999999999999</v>
      </c>
      <c r="R33">
        <v>0.1933</v>
      </c>
      <c r="S33">
        <v>0.19209999999999999</v>
      </c>
      <c r="T33">
        <v>0.191</v>
      </c>
      <c r="U33">
        <v>0.18990000000000001</v>
      </c>
      <c r="V33">
        <v>0.1888</v>
      </c>
      <c r="W33">
        <v>0.18779999999999999</v>
      </c>
      <c r="X33">
        <v>0.1867</v>
      </c>
      <c r="Y33">
        <v>0.1857</v>
      </c>
      <c r="Z33">
        <v>0.18459999999999999</v>
      </c>
      <c r="AA33">
        <v>0.18360000000000001</v>
      </c>
      <c r="AB33">
        <v>0.18260000000000001</v>
      </c>
      <c r="AC33">
        <v>0.18160000000000001</v>
      </c>
      <c r="AD33">
        <v>0.1807</v>
      </c>
      <c r="AE33">
        <v>0.1797</v>
      </c>
      <c r="AF33">
        <v>0.1787</v>
      </c>
      <c r="AG33">
        <v>0.17780000000000001</v>
      </c>
      <c r="AH33">
        <v>0.17680000000000001</v>
      </c>
      <c r="AI33">
        <v>0.1759</v>
      </c>
      <c r="AJ33">
        <v>0.17499999999999999</v>
      </c>
      <c r="AK33">
        <v>0.17399999999999999</v>
      </c>
      <c r="AL33">
        <v>0.1731</v>
      </c>
      <c r="AM33">
        <v>0.17219999999999999</v>
      </c>
      <c r="AN33">
        <v>0.17130000000000001</v>
      </c>
      <c r="AO33">
        <v>0.1704</v>
      </c>
      <c r="AP33">
        <v>0.16950000000000001</v>
      </c>
      <c r="AQ33">
        <v>0.1686</v>
      </c>
      <c r="AR33">
        <v>0.1671</v>
      </c>
      <c r="AS33">
        <v>0.16539999999999999</v>
      </c>
      <c r="AT33">
        <v>0.1638</v>
      </c>
      <c r="AU33">
        <v>0.16209999999999999</v>
      </c>
      <c r="AV33">
        <v>0.16039999999999999</v>
      </c>
      <c r="AW33">
        <v>0.1588</v>
      </c>
      <c r="AX33">
        <v>0.15720000000000001</v>
      </c>
      <c r="AY33">
        <v>0.1555</v>
      </c>
      <c r="AZ33">
        <v>0.15390000000000001</v>
      </c>
      <c r="BA33">
        <v>0.15229999999999999</v>
      </c>
      <c r="BB33">
        <v>0.15060000000000001</v>
      </c>
      <c r="BC33">
        <v>0.14899999999999999</v>
      </c>
      <c r="BD33">
        <v>0.1474</v>
      </c>
      <c r="BE33">
        <v>0.1457</v>
      </c>
      <c r="BF33">
        <v>0.14410000000000001</v>
      </c>
      <c r="BG33">
        <v>0.14249999999999999</v>
      </c>
      <c r="BH33">
        <v>0.14080000000000001</v>
      </c>
      <c r="BI33">
        <v>0.13919999999999999</v>
      </c>
      <c r="BJ33">
        <v>0.1376</v>
      </c>
      <c r="BK33">
        <v>0.13589999999999999</v>
      </c>
      <c r="BL33">
        <v>0.1343</v>
      </c>
      <c r="BM33">
        <v>0.1326</v>
      </c>
      <c r="BN33">
        <v>0.13089999999999999</v>
      </c>
      <c r="BO33">
        <v>0.1293</v>
      </c>
      <c r="BP33">
        <v>0.12759999999999999</v>
      </c>
      <c r="BQ33">
        <v>0.12590000000000001</v>
      </c>
      <c r="BR33">
        <v>0.1242</v>
      </c>
      <c r="BS33">
        <v>0.12239999999999999</v>
      </c>
      <c r="BT33">
        <v>0.1207</v>
      </c>
      <c r="BU33">
        <v>0.11899999999999999</v>
      </c>
      <c r="BV33">
        <v>0.1172</v>
      </c>
      <c r="BW33">
        <v>0.11550000000000001</v>
      </c>
      <c r="BX33">
        <v>0.1137</v>
      </c>
      <c r="BY33">
        <v>0.1119</v>
      </c>
      <c r="BZ33">
        <v>0.1101</v>
      </c>
      <c r="CA33">
        <v>0.10829999999999999</v>
      </c>
      <c r="CB33">
        <v>0.1065</v>
      </c>
      <c r="CC33">
        <v>0.1047</v>
      </c>
      <c r="CD33">
        <v>0.1028</v>
      </c>
      <c r="CE33">
        <v>0.10100000000000001</v>
      </c>
      <c r="CF33">
        <v>9.9099999999999994E-2</v>
      </c>
      <c r="CG33">
        <v>9.7199999999999995E-2</v>
      </c>
      <c r="CH33">
        <v>9.5299999999999996E-2</v>
      </c>
      <c r="CI33">
        <v>9.3399999999999997E-2</v>
      </c>
      <c r="CJ33">
        <v>9.1499999999999998E-2</v>
      </c>
      <c r="CK33">
        <v>8.9599999999999999E-2</v>
      </c>
      <c r="CL33">
        <v>8.77E-2</v>
      </c>
      <c r="CM33">
        <v>8.5800000000000001E-2</v>
      </c>
      <c r="CN33">
        <v>8.3900000000000002E-2</v>
      </c>
      <c r="CO33">
        <v>8.2000000000000003E-2</v>
      </c>
      <c r="CP33">
        <v>0.08</v>
      </c>
      <c r="CQ33">
        <v>7.8100000000000003E-2</v>
      </c>
      <c r="CR33">
        <v>7.6200000000000004E-2</v>
      </c>
      <c r="CS33">
        <v>7.4300000000000005E-2</v>
      </c>
      <c r="CT33">
        <v>7.2400000000000006E-2</v>
      </c>
      <c r="CU33">
        <v>7.0499999999999993E-2</v>
      </c>
      <c r="CV33">
        <v>6.8599999999999994E-2</v>
      </c>
      <c r="CW33">
        <v>6.6699999999999995E-2</v>
      </c>
      <c r="CX33">
        <v>6.5000000000000002E-2</v>
      </c>
      <c r="CY33">
        <v>6.3600000000000004E-2</v>
      </c>
      <c r="CZ33">
        <v>6.2199999999999998E-2</v>
      </c>
      <c r="DA33">
        <v>6.08E-2</v>
      </c>
      <c r="DB33">
        <v>5.9499999999999997E-2</v>
      </c>
      <c r="DC33">
        <v>5.8099999999999999E-2</v>
      </c>
      <c r="DD33">
        <v>5.6800000000000003E-2</v>
      </c>
      <c r="DE33">
        <v>5.5399999999999998E-2</v>
      </c>
      <c r="DF33">
        <v>5.4100000000000002E-2</v>
      </c>
      <c r="DG33">
        <v>5.28E-2</v>
      </c>
      <c r="DH33">
        <v>5.1499999999999997E-2</v>
      </c>
    </row>
    <row r="34" spans="2:112" x14ac:dyDescent="0.25">
      <c r="B34">
        <v>0.85099999999999998</v>
      </c>
      <c r="C34">
        <v>0.21299999999999999</v>
      </c>
      <c r="D34">
        <v>0.21149999999999999</v>
      </c>
      <c r="E34">
        <v>0.21</v>
      </c>
      <c r="F34">
        <v>0.20860000000000001</v>
      </c>
      <c r="G34">
        <v>0.2072</v>
      </c>
      <c r="H34">
        <v>0.20580000000000001</v>
      </c>
      <c r="I34">
        <v>0.2044</v>
      </c>
      <c r="J34">
        <v>0.2031</v>
      </c>
      <c r="K34">
        <v>0.20180000000000001</v>
      </c>
      <c r="L34">
        <v>0.20050000000000001</v>
      </c>
      <c r="M34">
        <v>0.1993</v>
      </c>
      <c r="N34">
        <v>0.19800000000000001</v>
      </c>
      <c r="O34">
        <v>0.1968</v>
      </c>
      <c r="P34">
        <v>0.1956</v>
      </c>
      <c r="Q34">
        <v>0.19439999999999999</v>
      </c>
      <c r="R34">
        <v>0.1933</v>
      </c>
      <c r="S34">
        <v>0.19209999999999999</v>
      </c>
      <c r="T34">
        <v>0.191</v>
      </c>
      <c r="U34">
        <v>0.18990000000000001</v>
      </c>
      <c r="V34">
        <v>0.1888</v>
      </c>
      <c r="W34">
        <v>0.18779999999999999</v>
      </c>
      <c r="X34">
        <v>0.1867</v>
      </c>
      <c r="Y34">
        <v>0.1857</v>
      </c>
      <c r="Z34">
        <v>0.18459999999999999</v>
      </c>
      <c r="AA34">
        <v>0.18360000000000001</v>
      </c>
      <c r="AB34">
        <v>0.18260000000000001</v>
      </c>
      <c r="AC34">
        <v>0.18160000000000001</v>
      </c>
      <c r="AD34">
        <v>0.1807</v>
      </c>
      <c r="AE34">
        <v>0.1797</v>
      </c>
      <c r="AF34">
        <v>0.1787</v>
      </c>
      <c r="AG34">
        <v>0.17780000000000001</v>
      </c>
      <c r="AH34">
        <v>0.17680000000000001</v>
      </c>
      <c r="AI34">
        <v>0.1759</v>
      </c>
      <c r="AJ34">
        <v>0.17499999999999999</v>
      </c>
      <c r="AK34">
        <v>0.17399999999999999</v>
      </c>
      <c r="AL34">
        <v>0.1731</v>
      </c>
      <c r="AM34">
        <v>0.17219999999999999</v>
      </c>
      <c r="AN34">
        <v>0.17130000000000001</v>
      </c>
      <c r="AO34">
        <v>0.1704</v>
      </c>
      <c r="AP34">
        <v>0.16950000000000001</v>
      </c>
      <c r="AQ34">
        <v>0.1686</v>
      </c>
      <c r="AR34">
        <v>0.16769999999999999</v>
      </c>
      <c r="AS34">
        <v>0.1663</v>
      </c>
      <c r="AT34">
        <v>0.16470000000000001</v>
      </c>
      <c r="AU34">
        <v>0.16300000000000001</v>
      </c>
      <c r="AV34">
        <v>0.1613</v>
      </c>
      <c r="AW34">
        <v>0.15970000000000001</v>
      </c>
      <c r="AX34">
        <v>0.158</v>
      </c>
      <c r="AY34">
        <v>0.15640000000000001</v>
      </c>
      <c r="AZ34">
        <v>0.15479999999999999</v>
      </c>
      <c r="BA34">
        <v>0.15310000000000001</v>
      </c>
      <c r="BB34">
        <v>0.1515</v>
      </c>
      <c r="BC34">
        <v>0.14990000000000001</v>
      </c>
      <c r="BD34">
        <v>0.1482</v>
      </c>
      <c r="BE34">
        <v>0.14660000000000001</v>
      </c>
      <c r="BF34">
        <v>0.14499999999999999</v>
      </c>
      <c r="BG34">
        <v>0.14330000000000001</v>
      </c>
      <c r="BH34">
        <v>0.14169999999999999</v>
      </c>
      <c r="BI34">
        <v>0.1401</v>
      </c>
      <c r="BJ34">
        <v>0.1384</v>
      </c>
      <c r="BK34">
        <v>0.1368</v>
      </c>
      <c r="BL34">
        <v>0.1351</v>
      </c>
      <c r="BM34">
        <v>0.13339999999999999</v>
      </c>
      <c r="BN34">
        <v>0.1318</v>
      </c>
      <c r="BO34">
        <v>0.13009999999999999</v>
      </c>
      <c r="BP34">
        <v>0.12839999999999999</v>
      </c>
      <c r="BQ34">
        <v>0.12670000000000001</v>
      </c>
      <c r="BR34">
        <v>0.125</v>
      </c>
      <c r="BS34">
        <v>0.12330000000000001</v>
      </c>
      <c r="BT34">
        <v>0.1215</v>
      </c>
      <c r="BU34">
        <v>0.1198</v>
      </c>
      <c r="BV34">
        <v>0.11799999999999999</v>
      </c>
      <c r="BW34">
        <v>0.1163</v>
      </c>
      <c r="BX34">
        <v>0.1145</v>
      </c>
      <c r="BY34">
        <v>0.11269999999999999</v>
      </c>
      <c r="BZ34">
        <v>0.1109</v>
      </c>
      <c r="CA34">
        <v>0.1091</v>
      </c>
      <c r="CB34">
        <v>0.10730000000000001</v>
      </c>
      <c r="CC34">
        <v>0.10539999999999999</v>
      </c>
      <c r="CD34">
        <v>0.1036</v>
      </c>
      <c r="CE34">
        <v>0.1017</v>
      </c>
      <c r="CF34">
        <v>9.9900000000000003E-2</v>
      </c>
      <c r="CG34">
        <v>9.8000000000000004E-2</v>
      </c>
      <c r="CH34">
        <v>9.6100000000000005E-2</v>
      </c>
      <c r="CI34">
        <v>9.4200000000000006E-2</v>
      </c>
      <c r="CJ34">
        <v>9.2299999999999993E-2</v>
      </c>
      <c r="CK34">
        <v>9.0399999999999994E-2</v>
      </c>
      <c r="CL34">
        <v>8.8499999999999995E-2</v>
      </c>
      <c r="CM34">
        <v>8.6599999999999996E-2</v>
      </c>
      <c r="CN34">
        <v>8.4599999999999995E-2</v>
      </c>
      <c r="CO34">
        <v>8.2699999999999996E-2</v>
      </c>
      <c r="CP34">
        <v>8.0799999999999997E-2</v>
      </c>
      <c r="CQ34">
        <v>7.8899999999999998E-2</v>
      </c>
      <c r="CR34">
        <v>7.6899999999999996E-2</v>
      </c>
      <c r="CS34">
        <v>7.4999999999999997E-2</v>
      </c>
      <c r="CT34">
        <v>7.3099999999999998E-2</v>
      </c>
      <c r="CU34">
        <v>7.1199999999999999E-2</v>
      </c>
      <c r="CV34">
        <v>6.93E-2</v>
      </c>
      <c r="CW34">
        <v>6.7400000000000002E-2</v>
      </c>
      <c r="CX34">
        <v>6.5500000000000003E-2</v>
      </c>
      <c r="CY34">
        <v>6.3700000000000007E-2</v>
      </c>
      <c r="CZ34">
        <v>6.2199999999999998E-2</v>
      </c>
      <c r="DA34">
        <v>6.08E-2</v>
      </c>
      <c r="DB34">
        <v>5.9499999999999997E-2</v>
      </c>
      <c r="DC34">
        <v>5.8099999999999999E-2</v>
      </c>
      <c r="DD34">
        <v>5.6800000000000003E-2</v>
      </c>
      <c r="DE34">
        <v>5.5399999999999998E-2</v>
      </c>
      <c r="DF34">
        <v>5.4100000000000002E-2</v>
      </c>
      <c r="DG34">
        <v>5.28E-2</v>
      </c>
      <c r="DH34">
        <v>5.1499999999999997E-2</v>
      </c>
    </row>
    <row r="35" spans="2:112" x14ac:dyDescent="0.25">
      <c r="B35">
        <v>0.91200000000000003</v>
      </c>
      <c r="C35">
        <v>0.21299999999999999</v>
      </c>
      <c r="D35">
        <v>0.21149999999999999</v>
      </c>
      <c r="E35">
        <v>0.21</v>
      </c>
      <c r="F35">
        <v>0.20860000000000001</v>
      </c>
      <c r="G35">
        <v>0.2072</v>
      </c>
      <c r="H35">
        <v>0.20580000000000001</v>
      </c>
      <c r="I35">
        <v>0.2044</v>
      </c>
      <c r="J35">
        <v>0.2031</v>
      </c>
      <c r="K35">
        <v>0.20180000000000001</v>
      </c>
      <c r="L35">
        <v>0.20050000000000001</v>
      </c>
      <c r="M35">
        <v>0.1993</v>
      </c>
      <c r="N35">
        <v>0.19800000000000001</v>
      </c>
      <c r="O35">
        <v>0.1968</v>
      </c>
      <c r="P35">
        <v>0.1956</v>
      </c>
      <c r="Q35">
        <v>0.19439999999999999</v>
      </c>
      <c r="R35">
        <v>0.1933</v>
      </c>
      <c r="S35">
        <v>0.19209999999999999</v>
      </c>
      <c r="T35">
        <v>0.191</v>
      </c>
      <c r="U35">
        <v>0.18990000000000001</v>
      </c>
      <c r="V35">
        <v>0.1888</v>
      </c>
      <c r="W35">
        <v>0.18779999999999999</v>
      </c>
      <c r="X35">
        <v>0.1867</v>
      </c>
      <c r="Y35">
        <v>0.1857</v>
      </c>
      <c r="Z35">
        <v>0.18459999999999999</v>
      </c>
      <c r="AA35">
        <v>0.18360000000000001</v>
      </c>
      <c r="AB35">
        <v>0.18260000000000001</v>
      </c>
      <c r="AC35">
        <v>0.18160000000000001</v>
      </c>
      <c r="AD35">
        <v>0.1807</v>
      </c>
      <c r="AE35">
        <v>0.1797</v>
      </c>
      <c r="AF35">
        <v>0.1787</v>
      </c>
      <c r="AG35">
        <v>0.17780000000000001</v>
      </c>
      <c r="AH35">
        <v>0.17680000000000001</v>
      </c>
      <c r="AI35">
        <v>0.1759</v>
      </c>
      <c r="AJ35">
        <v>0.17499999999999999</v>
      </c>
      <c r="AK35">
        <v>0.17399999999999999</v>
      </c>
      <c r="AL35">
        <v>0.1731</v>
      </c>
      <c r="AM35">
        <v>0.17219999999999999</v>
      </c>
      <c r="AN35">
        <v>0.17130000000000001</v>
      </c>
      <c r="AO35">
        <v>0.1704</v>
      </c>
      <c r="AP35">
        <v>0.16950000000000001</v>
      </c>
      <c r="AQ35">
        <v>0.1686</v>
      </c>
      <c r="AR35">
        <v>0.16769999999999999</v>
      </c>
      <c r="AS35">
        <v>0.16689999999999999</v>
      </c>
      <c r="AT35">
        <v>0.16550000000000001</v>
      </c>
      <c r="AU35">
        <v>0.16389999999999999</v>
      </c>
      <c r="AV35">
        <v>0.16220000000000001</v>
      </c>
      <c r="AW35">
        <v>0.16059999999999999</v>
      </c>
      <c r="AX35">
        <v>0.15890000000000001</v>
      </c>
      <c r="AY35">
        <v>0.1573</v>
      </c>
      <c r="AZ35">
        <v>0.15559999999999999</v>
      </c>
      <c r="BA35">
        <v>0.154</v>
      </c>
      <c r="BB35">
        <v>0.15240000000000001</v>
      </c>
      <c r="BC35">
        <v>0.1507</v>
      </c>
      <c r="BD35">
        <v>0.14910000000000001</v>
      </c>
      <c r="BE35">
        <v>0.14749999999999999</v>
      </c>
      <c r="BF35">
        <v>0.14580000000000001</v>
      </c>
      <c r="BG35">
        <v>0.14419999999999999</v>
      </c>
      <c r="BH35">
        <v>0.14249999999999999</v>
      </c>
      <c r="BI35">
        <v>0.1409</v>
      </c>
      <c r="BJ35">
        <v>0.13919999999999999</v>
      </c>
      <c r="BK35">
        <v>0.1376</v>
      </c>
      <c r="BL35">
        <v>0.13589999999999999</v>
      </c>
      <c r="BM35">
        <v>0.1343</v>
      </c>
      <c r="BN35">
        <v>0.1326</v>
      </c>
      <c r="BO35">
        <v>0.13089999999999999</v>
      </c>
      <c r="BP35">
        <v>0.12920000000000001</v>
      </c>
      <c r="BQ35">
        <v>0.1275</v>
      </c>
      <c r="BR35">
        <v>0.1258</v>
      </c>
      <c r="BS35">
        <v>0.1241</v>
      </c>
      <c r="BT35">
        <v>0.12230000000000001</v>
      </c>
      <c r="BU35">
        <v>0.1206</v>
      </c>
      <c r="BV35">
        <v>0.1188</v>
      </c>
      <c r="BW35">
        <v>0.1171</v>
      </c>
      <c r="BX35">
        <v>0.1153</v>
      </c>
      <c r="BY35">
        <v>0.1135</v>
      </c>
      <c r="BZ35">
        <v>0.11169999999999999</v>
      </c>
      <c r="CA35">
        <v>0.1099</v>
      </c>
      <c r="CB35">
        <v>0.1081</v>
      </c>
      <c r="CC35">
        <v>0.1062</v>
      </c>
      <c r="CD35">
        <v>0.10440000000000001</v>
      </c>
      <c r="CE35">
        <v>0.10249999999999999</v>
      </c>
      <c r="CF35">
        <v>0.10059999999999999</v>
      </c>
      <c r="CG35">
        <v>9.8799999999999999E-2</v>
      </c>
      <c r="CH35">
        <v>9.69E-2</v>
      </c>
      <c r="CI35">
        <v>9.5000000000000001E-2</v>
      </c>
      <c r="CJ35">
        <v>9.3100000000000002E-2</v>
      </c>
      <c r="CK35">
        <v>9.11E-2</v>
      </c>
      <c r="CL35">
        <v>8.9200000000000002E-2</v>
      </c>
      <c r="CM35">
        <v>8.7300000000000003E-2</v>
      </c>
      <c r="CN35">
        <v>8.5400000000000004E-2</v>
      </c>
      <c r="CO35">
        <v>8.3500000000000005E-2</v>
      </c>
      <c r="CP35">
        <v>8.1500000000000003E-2</v>
      </c>
      <c r="CQ35">
        <v>7.9600000000000004E-2</v>
      </c>
      <c r="CR35">
        <v>7.7700000000000005E-2</v>
      </c>
      <c r="CS35">
        <v>7.5700000000000003E-2</v>
      </c>
      <c r="CT35">
        <v>7.3800000000000004E-2</v>
      </c>
      <c r="CU35">
        <v>7.1900000000000006E-2</v>
      </c>
      <c r="CV35">
        <v>7.0000000000000007E-2</v>
      </c>
      <c r="CW35">
        <v>6.8099999999999994E-2</v>
      </c>
      <c r="CX35">
        <v>6.6199999999999995E-2</v>
      </c>
      <c r="CY35">
        <v>6.4399999999999999E-2</v>
      </c>
      <c r="CZ35">
        <v>6.25E-2</v>
      </c>
      <c r="DA35">
        <v>6.08E-2</v>
      </c>
      <c r="DB35">
        <v>5.9499999999999997E-2</v>
      </c>
      <c r="DC35">
        <v>5.8099999999999999E-2</v>
      </c>
      <c r="DD35">
        <v>5.6800000000000003E-2</v>
      </c>
      <c r="DE35">
        <v>5.5399999999999998E-2</v>
      </c>
      <c r="DF35">
        <v>5.4100000000000002E-2</v>
      </c>
      <c r="DG35">
        <v>5.28E-2</v>
      </c>
      <c r="DH35">
        <v>5.1499999999999997E-2</v>
      </c>
    </row>
    <row r="36" spans="2:112" x14ac:dyDescent="0.25">
      <c r="B36">
        <v>0.97699999999999998</v>
      </c>
      <c r="C36">
        <v>0.21299999999999999</v>
      </c>
      <c r="D36">
        <v>0.21149999999999999</v>
      </c>
      <c r="E36">
        <v>0.21</v>
      </c>
      <c r="F36">
        <v>0.20860000000000001</v>
      </c>
      <c r="G36">
        <v>0.2072</v>
      </c>
      <c r="H36">
        <v>0.20580000000000001</v>
      </c>
      <c r="I36">
        <v>0.2044</v>
      </c>
      <c r="J36">
        <v>0.2031</v>
      </c>
      <c r="K36">
        <v>0.20180000000000001</v>
      </c>
      <c r="L36">
        <v>0.20050000000000001</v>
      </c>
      <c r="M36">
        <v>0.1993</v>
      </c>
      <c r="N36">
        <v>0.19800000000000001</v>
      </c>
      <c r="O36">
        <v>0.1968</v>
      </c>
      <c r="P36">
        <v>0.1956</v>
      </c>
      <c r="Q36">
        <v>0.19439999999999999</v>
      </c>
      <c r="R36">
        <v>0.1933</v>
      </c>
      <c r="S36">
        <v>0.19209999999999999</v>
      </c>
      <c r="T36">
        <v>0.191</v>
      </c>
      <c r="U36">
        <v>0.18990000000000001</v>
      </c>
      <c r="V36">
        <v>0.1888</v>
      </c>
      <c r="W36">
        <v>0.18779999999999999</v>
      </c>
      <c r="X36">
        <v>0.1867</v>
      </c>
      <c r="Y36">
        <v>0.1857</v>
      </c>
      <c r="Z36">
        <v>0.18459999999999999</v>
      </c>
      <c r="AA36">
        <v>0.18360000000000001</v>
      </c>
      <c r="AB36">
        <v>0.18260000000000001</v>
      </c>
      <c r="AC36">
        <v>0.18160000000000001</v>
      </c>
      <c r="AD36">
        <v>0.1807</v>
      </c>
      <c r="AE36">
        <v>0.1797</v>
      </c>
      <c r="AF36">
        <v>0.1787</v>
      </c>
      <c r="AG36">
        <v>0.17780000000000001</v>
      </c>
      <c r="AH36">
        <v>0.17680000000000001</v>
      </c>
      <c r="AI36">
        <v>0.1759</v>
      </c>
      <c r="AJ36">
        <v>0.17499999999999999</v>
      </c>
      <c r="AK36">
        <v>0.17399999999999999</v>
      </c>
      <c r="AL36">
        <v>0.1731</v>
      </c>
      <c r="AM36">
        <v>0.17219999999999999</v>
      </c>
      <c r="AN36">
        <v>0.17130000000000001</v>
      </c>
      <c r="AO36">
        <v>0.1704</v>
      </c>
      <c r="AP36">
        <v>0.16950000000000001</v>
      </c>
      <c r="AQ36">
        <v>0.1686</v>
      </c>
      <c r="AR36">
        <v>0.16769999999999999</v>
      </c>
      <c r="AS36">
        <v>0.16689999999999999</v>
      </c>
      <c r="AT36">
        <v>0.16600000000000001</v>
      </c>
      <c r="AU36">
        <v>0.16470000000000001</v>
      </c>
      <c r="AV36">
        <v>0.16309999999999999</v>
      </c>
      <c r="AW36">
        <v>0.16139999999999999</v>
      </c>
      <c r="AX36">
        <v>0.1598</v>
      </c>
      <c r="AY36">
        <v>0.15809999999999999</v>
      </c>
      <c r="AZ36">
        <v>0.1565</v>
      </c>
      <c r="BA36">
        <v>0.15479999999999999</v>
      </c>
      <c r="BB36">
        <v>0.1532</v>
      </c>
      <c r="BC36">
        <v>0.15160000000000001</v>
      </c>
      <c r="BD36">
        <v>0.14990000000000001</v>
      </c>
      <c r="BE36">
        <v>0.14829999999999999</v>
      </c>
      <c r="BF36">
        <v>0.1467</v>
      </c>
      <c r="BG36">
        <v>0.14499999999999999</v>
      </c>
      <c r="BH36">
        <v>0.1434</v>
      </c>
      <c r="BI36">
        <v>0.14169999999999999</v>
      </c>
      <c r="BJ36">
        <v>0.1401</v>
      </c>
      <c r="BK36">
        <v>0.1384</v>
      </c>
      <c r="BL36">
        <v>0.1368</v>
      </c>
      <c r="BM36">
        <v>0.1351</v>
      </c>
      <c r="BN36">
        <v>0.13339999999999999</v>
      </c>
      <c r="BO36">
        <v>0.13170000000000001</v>
      </c>
      <c r="BP36">
        <v>0.13</v>
      </c>
      <c r="BQ36">
        <v>0.1283</v>
      </c>
      <c r="BR36">
        <v>0.12659999999999999</v>
      </c>
      <c r="BS36">
        <v>0.1249</v>
      </c>
      <c r="BT36">
        <v>0.1231</v>
      </c>
      <c r="BU36">
        <v>0.12139999999999999</v>
      </c>
      <c r="BV36">
        <v>0.1196</v>
      </c>
      <c r="BW36">
        <v>0.1179</v>
      </c>
      <c r="BX36">
        <v>0.11609999999999999</v>
      </c>
      <c r="BY36">
        <v>0.1143</v>
      </c>
      <c r="BZ36">
        <v>0.1125</v>
      </c>
      <c r="CA36">
        <v>0.11070000000000001</v>
      </c>
      <c r="CB36">
        <v>0.10879999999999999</v>
      </c>
      <c r="CC36">
        <v>0.107</v>
      </c>
      <c r="CD36">
        <v>0.1051</v>
      </c>
      <c r="CE36">
        <v>0.1033</v>
      </c>
      <c r="CF36">
        <v>0.1014</v>
      </c>
      <c r="CG36">
        <v>9.9500000000000005E-2</v>
      </c>
      <c r="CH36">
        <v>9.7600000000000006E-2</v>
      </c>
      <c r="CI36">
        <v>9.5699999999999993E-2</v>
      </c>
      <c r="CJ36">
        <v>9.3799999999999994E-2</v>
      </c>
      <c r="CK36">
        <v>9.1899999999999996E-2</v>
      </c>
      <c r="CL36">
        <v>0.09</v>
      </c>
      <c r="CM36">
        <v>8.7999999999999995E-2</v>
      </c>
      <c r="CN36">
        <v>8.6099999999999996E-2</v>
      </c>
      <c r="CO36">
        <v>8.4199999999999997E-2</v>
      </c>
      <c r="CP36">
        <v>8.2299999999999998E-2</v>
      </c>
      <c r="CQ36">
        <v>8.0299999999999996E-2</v>
      </c>
      <c r="CR36">
        <v>7.8399999999999997E-2</v>
      </c>
      <c r="CS36">
        <v>7.6499999999999999E-2</v>
      </c>
      <c r="CT36">
        <v>7.4499999999999997E-2</v>
      </c>
      <c r="CU36">
        <v>7.2599999999999998E-2</v>
      </c>
      <c r="CV36">
        <v>7.0699999999999999E-2</v>
      </c>
      <c r="CW36">
        <v>6.88E-2</v>
      </c>
      <c r="CX36">
        <v>6.6900000000000001E-2</v>
      </c>
      <c r="CY36">
        <v>6.5100000000000005E-2</v>
      </c>
      <c r="CZ36">
        <v>6.3200000000000006E-2</v>
      </c>
      <c r="DA36">
        <v>6.13E-2</v>
      </c>
      <c r="DB36">
        <v>5.9499999999999997E-2</v>
      </c>
      <c r="DC36">
        <v>5.8099999999999999E-2</v>
      </c>
      <c r="DD36">
        <v>5.6800000000000003E-2</v>
      </c>
      <c r="DE36">
        <v>5.5399999999999998E-2</v>
      </c>
      <c r="DF36">
        <v>5.4100000000000002E-2</v>
      </c>
      <c r="DG36">
        <v>5.28E-2</v>
      </c>
      <c r="DH36">
        <v>5.1499999999999997E-2</v>
      </c>
    </row>
    <row r="37" spans="2:112" x14ac:dyDescent="0.25">
      <c r="B37">
        <v>1.0469999999999999</v>
      </c>
      <c r="C37">
        <v>0.21299999999999999</v>
      </c>
      <c r="D37">
        <v>0.21149999999999999</v>
      </c>
      <c r="E37">
        <v>0.21</v>
      </c>
      <c r="F37">
        <v>0.20860000000000001</v>
      </c>
      <c r="G37">
        <v>0.2072</v>
      </c>
      <c r="H37">
        <v>0.20580000000000001</v>
      </c>
      <c r="I37">
        <v>0.2044</v>
      </c>
      <c r="J37">
        <v>0.2031</v>
      </c>
      <c r="K37">
        <v>0.20180000000000001</v>
      </c>
      <c r="L37">
        <v>0.20050000000000001</v>
      </c>
      <c r="M37">
        <v>0.1993</v>
      </c>
      <c r="N37">
        <v>0.19800000000000001</v>
      </c>
      <c r="O37">
        <v>0.1968</v>
      </c>
      <c r="P37">
        <v>0.1956</v>
      </c>
      <c r="Q37">
        <v>0.19439999999999999</v>
      </c>
      <c r="R37">
        <v>0.1933</v>
      </c>
      <c r="S37">
        <v>0.19209999999999999</v>
      </c>
      <c r="T37">
        <v>0.191</v>
      </c>
      <c r="U37">
        <v>0.18990000000000001</v>
      </c>
      <c r="V37">
        <v>0.1888</v>
      </c>
      <c r="W37">
        <v>0.18779999999999999</v>
      </c>
      <c r="X37">
        <v>0.1867</v>
      </c>
      <c r="Y37">
        <v>0.1857</v>
      </c>
      <c r="Z37">
        <v>0.18459999999999999</v>
      </c>
      <c r="AA37">
        <v>0.18360000000000001</v>
      </c>
      <c r="AB37">
        <v>0.18260000000000001</v>
      </c>
      <c r="AC37">
        <v>0.18160000000000001</v>
      </c>
      <c r="AD37">
        <v>0.1807</v>
      </c>
      <c r="AE37">
        <v>0.1797</v>
      </c>
      <c r="AF37">
        <v>0.1787</v>
      </c>
      <c r="AG37">
        <v>0.17780000000000001</v>
      </c>
      <c r="AH37">
        <v>0.17680000000000001</v>
      </c>
      <c r="AI37">
        <v>0.1759</v>
      </c>
      <c r="AJ37">
        <v>0.17499999999999999</v>
      </c>
      <c r="AK37">
        <v>0.17399999999999999</v>
      </c>
      <c r="AL37">
        <v>0.1731</v>
      </c>
      <c r="AM37">
        <v>0.17219999999999999</v>
      </c>
      <c r="AN37">
        <v>0.17130000000000001</v>
      </c>
      <c r="AO37">
        <v>0.1704</v>
      </c>
      <c r="AP37">
        <v>0.16950000000000001</v>
      </c>
      <c r="AQ37">
        <v>0.1686</v>
      </c>
      <c r="AR37">
        <v>0.16769999999999999</v>
      </c>
      <c r="AS37">
        <v>0.16689999999999999</v>
      </c>
      <c r="AT37">
        <v>0.16600000000000001</v>
      </c>
      <c r="AU37">
        <v>0.1651</v>
      </c>
      <c r="AV37">
        <v>0.16389999999999999</v>
      </c>
      <c r="AW37">
        <v>0.1623</v>
      </c>
      <c r="AX37">
        <v>0.16059999999999999</v>
      </c>
      <c r="AY37">
        <v>0.159</v>
      </c>
      <c r="AZ37">
        <v>0.1573</v>
      </c>
      <c r="BA37">
        <v>0.15570000000000001</v>
      </c>
      <c r="BB37">
        <v>0.154</v>
      </c>
      <c r="BC37">
        <v>0.15240000000000001</v>
      </c>
      <c r="BD37">
        <v>0.15079999999999999</v>
      </c>
      <c r="BE37">
        <v>0.14910000000000001</v>
      </c>
      <c r="BF37">
        <v>0.14749999999999999</v>
      </c>
      <c r="BG37">
        <v>0.14580000000000001</v>
      </c>
      <c r="BH37">
        <v>0.14419999999999999</v>
      </c>
      <c r="BI37">
        <v>0.1426</v>
      </c>
      <c r="BJ37">
        <v>0.1409</v>
      </c>
      <c r="BK37">
        <v>0.13919999999999999</v>
      </c>
      <c r="BL37">
        <v>0.1376</v>
      </c>
      <c r="BM37">
        <v>0.13589999999999999</v>
      </c>
      <c r="BN37">
        <v>0.13420000000000001</v>
      </c>
      <c r="BO37">
        <v>0.13250000000000001</v>
      </c>
      <c r="BP37">
        <v>0.1308</v>
      </c>
      <c r="BQ37">
        <v>0.12909999999999999</v>
      </c>
      <c r="BR37">
        <v>0.12740000000000001</v>
      </c>
      <c r="BS37">
        <v>0.12570000000000001</v>
      </c>
      <c r="BT37">
        <v>0.1239</v>
      </c>
      <c r="BU37">
        <v>0.1222</v>
      </c>
      <c r="BV37">
        <v>0.12039999999999999</v>
      </c>
      <c r="BW37">
        <v>0.1186</v>
      </c>
      <c r="BX37">
        <v>0.1169</v>
      </c>
      <c r="BY37">
        <v>0.11509999999999999</v>
      </c>
      <c r="BZ37">
        <v>0.1133</v>
      </c>
      <c r="CA37">
        <v>0.1114</v>
      </c>
      <c r="CB37">
        <v>0.1096</v>
      </c>
      <c r="CC37">
        <v>0.10780000000000001</v>
      </c>
      <c r="CD37">
        <v>0.10589999999999999</v>
      </c>
      <c r="CE37">
        <v>0.104</v>
      </c>
      <c r="CF37">
        <v>0.1021</v>
      </c>
      <c r="CG37">
        <v>0.1003</v>
      </c>
      <c r="CH37">
        <v>9.8400000000000001E-2</v>
      </c>
      <c r="CI37">
        <v>9.6500000000000002E-2</v>
      </c>
      <c r="CJ37">
        <v>9.4500000000000001E-2</v>
      </c>
      <c r="CK37">
        <v>9.2600000000000002E-2</v>
      </c>
      <c r="CL37">
        <v>9.0700000000000003E-2</v>
      </c>
      <c r="CM37">
        <v>8.8800000000000004E-2</v>
      </c>
      <c r="CN37">
        <v>8.6800000000000002E-2</v>
      </c>
      <c r="CO37">
        <v>8.4900000000000003E-2</v>
      </c>
      <c r="CP37">
        <v>8.3000000000000004E-2</v>
      </c>
      <c r="CQ37">
        <v>8.1000000000000003E-2</v>
      </c>
      <c r="CR37">
        <v>7.9100000000000004E-2</v>
      </c>
      <c r="CS37">
        <v>7.7200000000000005E-2</v>
      </c>
      <c r="CT37">
        <v>7.5200000000000003E-2</v>
      </c>
      <c r="CU37">
        <v>7.3300000000000004E-2</v>
      </c>
      <c r="CV37">
        <v>7.1400000000000005E-2</v>
      </c>
      <c r="CW37">
        <v>6.9500000000000006E-2</v>
      </c>
      <c r="CX37">
        <v>6.7599999999999993E-2</v>
      </c>
      <c r="CY37">
        <v>6.5699999999999995E-2</v>
      </c>
      <c r="CZ37">
        <v>6.3899999999999998E-2</v>
      </c>
      <c r="DA37">
        <v>6.2E-2</v>
      </c>
      <c r="DB37">
        <v>6.0199999999999997E-2</v>
      </c>
      <c r="DC37">
        <v>5.8400000000000001E-2</v>
      </c>
      <c r="DD37">
        <v>5.6800000000000003E-2</v>
      </c>
      <c r="DE37">
        <v>5.5399999999999998E-2</v>
      </c>
      <c r="DF37">
        <v>5.4100000000000002E-2</v>
      </c>
      <c r="DG37">
        <v>5.28E-2</v>
      </c>
      <c r="DH37">
        <v>5.1499999999999997E-2</v>
      </c>
    </row>
    <row r="38" spans="2:112" x14ac:dyDescent="0.25">
      <c r="B38">
        <v>1.1220000000000001</v>
      </c>
      <c r="C38">
        <v>0.21299999999999999</v>
      </c>
      <c r="D38">
        <v>0.21149999999999999</v>
      </c>
      <c r="E38">
        <v>0.21</v>
      </c>
      <c r="F38">
        <v>0.20860000000000001</v>
      </c>
      <c r="G38">
        <v>0.2072</v>
      </c>
      <c r="H38">
        <v>0.20580000000000001</v>
      </c>
      <c r="I38">
        <v>0.2044</v>
      </c>
      <c r="J38">
        <v>0.2031</v>
      </c>
      <c r="K38">
        <v>0.20180000000000001</v>
      </c>
      <c r="L38">
        <v>0.20050000000000001</v>
      </c>
      <c r="M38">
        <v>0.1993</v>
      </c>
      <c r="N38">
        <v>0.19800000000000001</v>
      </c>
      <c r="O38">
        <v>0.1968</v>
      </c>
      <c r="P38">
        <v>0.1956</v>
      </c>
      <c r="Q38">
        <v>0.19439999999999999</v>
      </c>
      <c r="R38">
        <v>0.1933</v>
      </c>
      <c r="S38">
        <v>0.19209999999999999</v>
      </c>
      <c r="T38">
        <v>0.191</v>
      </c>
      <c r="U38">
        <v>0.18990000000000001</v>
      </c>
      <c r="V38">
        <v>0.1888</v>
      </c>
      <c r="W38">
        <v>0.18779999999999999</v>
      </c>
      <c r="X38">
        <v>0.1867</v>
      </c>
      <c r="Y38">
        <v>0.1857</v>
      </c>
      <c r="Z38">
        <v>0.18459999999999999</v>
      </c>
      <c r="AA38">
        <v>0.18360000000000001</v>
      </c>
      <c r="AB38">
        <v>0.18260000000000001</v>
      </c>
      <c r="AC38">
        <v>0.18160000000000001</v>
      </c>
      <c r="AD38">
        <v>0.1807</v>
      </c>
      <c r="AE38">
        <v>0.1797</v>
      </c>
      <c r="AF38">
        <v>0.1787</v>
      </c>
      <c r="AG38">
        <v>0.17780000000000001</v>
      </c>
      <c r="AH38">
        <v>0.17680000000000001</v>
      </c>
      <c r="AI38">
        <v>0.1759</v>
      </c>
      <c r="AJ38">
        <v>0.17499999999999999</v>
      </c>
      <c r="AK38">
        <v>0.17399999999999999</v>
      </c>
      <c r="AL38">
        <v>0.1731</v>
      </c>
      <c r="AM38">
        <v>0.17219999999999999</v>
      </c>
      <c r="AN38">
        <v>0.17130000000000001</v>
      </c>
      <c r="AO38">
        <v>0.1704</v>
      </c>
      <c r="AP38">
        <v>0.16950000000000001</v>
      </c>
      <c r="AQ38">
        <v>0.1686</v>
      </c>
      <c r="AR38">
        <v>0.16769999999999999</v>
      </c>
      <c r="AS38">
        <v>0.16689999999999999</v>
      </c>
      <c r="AT38">
        <v>0.16600000000000001</v>
      </c>
      <c r="AU38">
        <v>0.1651</v>
      </c>
      <c r="AV38">
        <v>0.16420000000000001</v>
      </c>
      <c r="AW38">
        <v>0.16309999999999999</v>
      </c>
      <c r="AX38">
        <v>0.1615</v>
      </c>
      <c r="AY38">
        <v>0.1598</v>
      </c>
      <c r="AZ38">
        <v>0.15820000000000001</v>
      </c>
      <c r="BA38">
        <v>0.1565</v>
      </c>
      <c r="BB38">
        <v>0.15490000000000001</v>
      </c>
      <c r="BC38">
        <v>0.1532</v>
      </c>
      <c r="BD38">
        <v>0.15160000000000001</v>
      </c>
      <c r="BE38">
        <v>0.15</v>
      </c>
      <c r="BF38">
        <v>0.14829999999999999</v>
      </c>
      <c r="BG38">
        <v>0.1467</v>
      </c>
      <c r="BH38">
        <v>0.14499999999999999</v>
      </c>
      <c r="BI38">
        <v>0.1434</v>
      </c>
      <c r="BJ38">
        <v>0.14169999999999999</v>
      </c>
      <c r="BK38">
        <v>0.14000000000000001</v>
      </c>
      <c r="BL38">
        <v>0.1384</v>
      </c>
      <c r="BM38">
        <v>0.13669999999999999</v>
      </c>
      <c r="BN38">
        <v>0.13500000000000001</v>
      </c>
      <c r="BO38">
        <v>0.1333</v>
      </c>
      <c r="BP38">
        <v>0.13159999999999999</v>
      </c>
      <c r="BQ38">
        <v>0.12989999999999999</v>
      </c>
      <c r="BR38">
        <v>0.12820000000000001</v>
      </c>
      <c r="BS38">
        <v>0.1265</v>
      </c>
      <c r="BT38">
        <v>0.12470000000000001</v>
      </c>
      <c r="BU38">
        <v>0.123</v>
      </c>
      <c r="BV38">
        <v>0.1212</v>
      </c>
      <c r="BW38">
        <v>0.11940000000000001</v>
      </c>
      <c r="BX38">
        <v>0.1176</v>
      </c>
      <c r="BY38">
        <v>0.1158</v>
      </c>
      <c r="BZ38">
        <v>0.114</v>
      </c>
      <c r="CA38">
        <v>0.11219999999999999</v>
      </c>
      <c r="CB38">
        <v>0.1104</v>
      </c>
      <c r="CC38">
        <v>0.1085</v>
      </c>
      <c r="CD38">
        <v>0.1066</v>
      </c>
      <c r="CE38">
        <v>0.1048</v>
      </c>
      <c r="CF38">
        <v>0.10290000000000001</v>
      </c>
      <c r="CG38">
        <v>0.10100000000000001</v>
      </c>
      <c r="CH38">
        <v>9.9099999999999994E-2</v>
      </c>
      <c r="CI38">
        <v>9.7199999999999995E-2</v>
      </c>
      <c r="CJ38">
        <v>9.5299999999999996E-2</v>
      </c>
      <c r="CK38">
        <v>9.3399999999999997E-2</v>
      </c>
      <c r="CL38">
        <v>9.1399999999999995E-2</v>
      </c>
      <c r="CM38">
        <v>8.9499999999999996E-2</v>
      </c>
      <c r="CN38">
        <v>8.7599999999999997E-2</v>
      </c>
      <c r="CO38">
        <v>8.5599999999999996E-2</v>
      </c>
      <c r="CP38">
        <v>8.3699999999999997E-2</v>
      </c>
      <c r="CQ38">
        <v>8.1699999999999995E-2</v>
      </c>
      <c r="CR38">
        <v>7.9799999999999996E-2</v>
      </c>
      <c r="CS38">
        <v>7.7899999999999997E-2</v>
      </c>
      <c r="CT38">
        <v>7.5899999999999995E-2</v>
      </c>
      <c r="CU38">
        <v>7.3999999999999996E-2</v>
      </c>
      <c r="CV38">
        <v>7.2099999999999997E-2</v>
      </c>
      <c r="CW38">
        <v>7.0199999999999999E-2</v>
      </c>
      <c r="CX38">
        <v>6.83E-2</v>
      </c>
      <c r="CY38">
        <v>6.6400000000000001E-2</v>
      </c>
      <c r="CZ38">
        <v>6.4600000000000005E-2</v>
      </c>
      <c r="DA38">
        <v>6.2700000000000006E-2</v>
      </c>
      <c r="DB38">
        <v>6.08E-2</v>
      </c>
      <c r="DC38">
        <v>5.8999999999999997E-2</v>
      </c>
      <c r="DD38">
        <v>5.7200000000000001E-2</v>
      </c>
      <c r="DE38">
        <v>5.5399999999999998E-2</v>
      </c>
      <c r="DF38">
        <v>5.4100000000000002E-2</v>
      </c>
      <c r="DG38">
        <v>5.28E-2</v>
      </c>
      <c r="DH38">
        <v>5.1499999999999997E-2</v>
      </c>
    </row>
    <row r="39" spans="2:112" x14ac:dyDescent="0.25">
      <c r="B39">
        <v>1.202</v>
      </c>
      <c r="C39">
        <v>0.21299999999999999</v>
      </c>
      <c r="D39">
        <v>0.21149999999999999</v>
      </c>
      <c r="E39">
        <v>0.21</v>
      </c>
      <c r="F39">
        <v>0.20860000000000001</v>
      </c>
      <c r="G39">
        <v>0.2072</v>
      </c>
      <c r="H39">
        <v>0.20580000000000001</v>
      </c>
      <c r="I39">
        <v>0.2044</v>
      </c>
      <c r="J39">
        <v>0.2031</v>
      </c>
      <c r="K39">
        <v>0.20180000000000001</v>
      </c>
      <c r="L39">
        <v>0.20050000000000001</v>
      </c>
      <c r="M39">
        <v>0.1993</v>
      </c>
      <c r="N39">
        <v>0.19800000000000001</v>
      </c>
      <c r="O39">
        <v>0.1968</v>
      </c>
      <c r="P39">
        <v>0.1956</v>
      </c>
      <c r="Q39">
        <v>0.19439999999999999</v>
      </c>
      <c r="R39">
        <v>0.1933</v>
      </c>
      <c r="S39">
        <v>0.19209999999999999</v>
      </c>
      <c r="T39">
        <v>0.191</v>
      </c>
      <c r="U39">
        <v>0.18990000000000001</v>
      </c>
      <c r="V39">
        <v>0.1888</v>
      </c>
      <c r="W39">
        <v>0.18779999999999999</v>
      </c>
      <c r="X39">
        <v>0.1867</v>
      </c>
      <c r="Y39">
        <v>0.1857</v>
      </c>
      <c r="Z39">
        <v>0.18459999999999999</v>
      </c>
      <c r="AA39">
        <v>0.18360000000000001</v>
      </c>
      <c r="AB39">
        <v>0.18260000000000001</v>
      </c>
      <c r="AC39">
        <v>0.18160000000000001</v>
      </c>
      <c r="AD39">
        <v>0.1807</v>
      </c>
      <c r="AE39">
        <v>0.1797</v>
      </c>
      <c r="AF39">
        <v>0.1787</v>
      </c>
      <c r="AG39">
        <v>0.17780000000000001</v>
      </c>
      <c r="AH39">
        <v>0.17680000000000001</v>
      </c>
      <c r="AI39">
        <v>0.1759</v>
      </c>
      <c r="AJ39">
        <v>0.17499999999999999</v>
      </c>
      <c r="AK39">
        <v>0.17399999999999999</v>
      </c>
      <c r="AL39">
        <v>0.1731</v>
      </c>
      <c r="AM39">
        <v>0.17219999999999999</v>
      </c>
      <c r="AN39">
        <v>0.17130000000000001</v>
      </c>
      <c r="AO39">
        <v>0.1704</v>
      </c>
      <c r="AP39">
        <v>0.16950000000000001</v>
      </c>
      <c r="AQ39">
        <v>0.1686</v>
      </c>
      <c r="AR39">
        <v>0.16769999999999999</v>
      </c>
      <c r="AS39">
        <v>0.16689999999999999</v>
      </c>
      <c r="AT39">
        <v>0.16600000000000001</v>
      </c>
      <c r="AU39">
        <v>0.1651</v>
      </c>
      <c r="AV39">
        <v>0.16420000000000001</v>
      </c>
      <c r="AW39">
        <v>0.1633</v>
      </c>
      <c r="AX39">
        <v>0.1623</v>
      </c>
      <c r="AY39">
        <v>0.16070000000000001</v>
      </c>
      <c r="AZ39">
        <v>0.159</v>
      </c>
      <c r="BA39">
        <v>0.15740000000000001</v>
      </c>
      <c r="BB39">
        <v>0.15570000000000001</v>
      </c>
      <c r="BC39">
        <v>0.15409999999999999</v>
      </c>
      <c r="BD39">
        <v>0.15240000000000001</v>
      </c>
      <c r="BE39">
        <v>0.15079999999999999</v>
      </c>
      <c r="BF39">
        <v>0.14910000000000001</v>
      </c>
      <c r="BG39">
        <v>0.14749999999999999</v>
      </c>
      <c r="BH39">
        <v>0.14580000000000001</v>
      </c>
      <c r="BI39">
        <v>0.14419999999999999</v>
      </c>
      <c r="BJ39">
        <v>0.14249999999999999</v>
      </c>
      <c r="BK39">
        <v>0.14080000000000001</v>
      </c>
      <c r="BL39">
        <v>0.13919999999999999</v>
      </c>
      <c r="BM39">
        <v>0.13750000000000001</v>
      </c>
      <c r="BN39">
        <v>0.1358</v>
      </c>
      <c r="BO39">
        <v>0.1341</v>
      </c>
      <c r="BP39">
        <v>0.13239999999999999</v>
      </c>
      <c r="BQ39">
        <v>0.13070000000000001</v>
      </c>
      <c r="BR39">
        <v>0.129</v>
      </c>
      <c r="BS39">
        <v>0.12720000000000001</v>
      </c>
      <c r="BT39">
        <v>0.1255</v>
      </c>
      <c r="BU39">
        <v>0.1237</v>
      </c>
      <c r="BV39">
        <v>0.122</v>
      </c>
      <c r="BW39">
        <v>0.1202</v>
      </c>
      <c r="BX39">
        <v>0.11840000000000001</v>
      </c>
      <c r="BY39">
        <v>0.1166</v>
      </c>
      <c r="BZ39">
        <v>0.1148</v>
      </c>
      <c r="CA39">
        <v>0.1129</v>
      </c>
      <c r="CB39">
        <v>0.1111</v>
      </c>
      <c r="CC39">
        <v>0.10929999999999999</v>
      </c>
      <c r="CD39">
        <v>0.1074</v>
      </c>
      <c r="CE39">
        <v>0.1055</v>
      </c>
      <c r="CF39">
        <v>0.1036</v>
      </c>
      <c r="CG39">
        <v>0.1017</v>
      </c>
      <c r="CH39">
        <v>9.98E-2</v>
      </c>
      <c r="CI39">
        <v>9.7900000000000001E-2</v>
      </c>
      <c r="CJ39">
        <v>9.6000000000000002E-2</v>
      </c>
      <c r="CK39">
        <v>9.4100000000000003E-2</v>
      </c>
      <c r="CL39">
        <v>9.2100000000000001E-2</v>
      </c>
      <c r="CM39">
        <v>9.0200000000000002E-2</v>
      </c>
      <c r="CN39">
        <v>8.8300000000000003E-2</v>
      </c>
      <c r="CO39">
        <v>8.6300000000000002E-2</v>
      </c>
      <c r="CP39">
        <v>8.4400000000000003E-2</v>
      </c>
      <c r="CQ39">
        <v>8.2400000000000001E-2</v>
      </c>
      <c r="CR39">
        <v>8.0500000000000002E-2</v>
      </c>
      <c r="CS39">
        <v>7.8600000000000003E-2</v>
      </c>
      <c r="CT39">
        <v>7.6600000000000001E-2</v>
      </c>
      <c r="CU39">
        <v>7.4700000000000003E-2</v>
      </c>
      <c r="CV39">
        <v>7.2800000000000004E-2</v>
      </c>
      <c r="CW39">
        <v>7.0900000000000005E-2</v>
      </c>
      <c r="CX39">
        <v>6.9000000000000006E-2</v>
      </c>
      <c r="CY39">
        <v>6.7100000000000007E-2</v>
      </c>
      <c r="CZ39">
        <v>6.5199999999999994E-2</v>
      </c>
      <c r="DA39">
        <v>6.3399999999999998E-2</v>
      </c>
      <c r="DB39">
        <v>6.1499999999999999E-2</v>
      </c>
      <c r="DC39">
        <v>5.9700000000000003E-2</v>
      </c>
      <c r="DD39">
        <v>5.79E-2</v>
      </c>
      <c r="DE39">
        <v>5.6099999999999997E-2</v>
      </c>
      <c r="DF39">
        <v>5.4300000000000001E-2</v>
      </c>
      <c r="DG39">
        <v>5.28E-2</v>
      </c>
      <c r="DH39">
        <v>5.1499999999999997E-2</v>
      </c>
    </row>
    <row r="40" spans="2:112" x14ac:dyDescent="0.25">
      <c r="B40">
        <v>1.288</v>
      </c>
      <c r="C40">
        <v>0.21299999999999999</v>
      </c>
      <c r="D40">
        <v>0.21149999999999999</v>
      </c>
      <c r="E40">
        <v>0.21</v>
      </c>
      <c r="F40">
        <v>0.20860000000000001</v>
      </c>
      <c r="G40">
        <v>0.2072</v>
      </c>
      <c r="H40">
        <v>0.20580000000000001</v>
      </c>
      <c r="I40">
        <v>0.2044</v>
      </c>
      <c r="J40">
        <v>0.2031</v>
      </c>
      <c r="K40">
        <v>0.20180000000000001</v>
      </c>
      <c r="L40">
        <v>0.20050000000000001</v>
      </c>
      <c r="M40">
        <v>0.1993</v>
      </c>
      <c r="N40">
        <v>0.19800000000000001</v>
      </c>
      <c r="O40">
        <v>0.1968</v>
      </c>
      <c r="P40">
        <v>0.1956</v>
      </c>
      <c r="Q40">
        <v>0.19439999999999999</v>
      </c>
      <c r="R40">
        <v>0.1933</v>
      </c>
      <c r="S40">
        <v>0.19209999999999999</v>
      </c>
      <c r="T40">
        <v>0.191</v>
      </c>
      <c r="U40">
        <v>0.18990000000000001</v>
      </c>
      <c r="V40">
        <v>0.1888</v>
      </c>
      <c r="W40">
        <v>0.18779999999999999</v>
      </c>
      <c r="X40">
        <v>0.1867</v>
      </c>
      <c r="Y40">
        <v>0.1857</v>
      </c>
      <c r="Z40">
        <v>0.18459999999999999</v>
      </c>
      <c r="AA40">
        <v>0.18360000000000001</v>
      </c>
      <c r="AB40">
        <v>0.18260000000000001</v>
      </c>
      <c r="AC40">
        <v>0.18160000000000001</v>
      </c>
      <c r="AD40">
        <v>0.1807</v>
      </c>
      <c r="AE40">
        <v>0.1797</v>
      </c>
      <c r="AF40">
        <v>0.1787</v>
      </c>
      <c r="AG40">
        <v>0.17780000000000001</v>
      </c>
      <c r="AH40">
        <v>0.17680000000000001</v>
      </c>
      <c r="AI40">
        <v>0.1759</v>
      </c>
      <c r="AJ40">
        <v>0.17499999999999999</v>
      </c>
      <c r="AK40">
        <v>0.17399999999999999</v>
      </c>
      <c r="AL40">
        <v>0.1731</v>
      </c>
      <c r="AM40">
        <v>0.17219999999999999</v>
      </c>
      <c r="AN40">
        <v>0.17130000000000001</v>
      </c>
      <c r="AO40">
        <v>0.1704</v>
      </c>
      <c r="AP40">
        <v>0.16950000000000001</v>
      </c>
      <c r="AQ40">
        <v>0.1686</v>
      </c>
      <c r="AR40">
        <v>0.16769999999999999</v>
      </c>
      <c r="AS40">
        <v>0.16689999999999999</v>
      </c>
      <c r="AT40">
        <v>0.16600000000000001</v>
      </c>
      <c r="AU40">
        <v>0.1651</v>
      </c>
      <c r="AV40">
        <v>0.16420000000000001</v>
      </c>
      <c r="AW40">
        <v>0.1633</v>
      </c>
      <c r="AX40">
        <v>0.16239999999999999</v>
      </c>
      <c r="AY40">
        <v>0.1615</v>
      </c>
      <c r="AZ40">
        <v>0.1598</v>
      </c>
      <c r="BA40">
        <v>0.15820000000000001</v>
      </c>
      <c r="BB40">
        <v>0.1565</v>
      </c>
      <c r="BC40">
        <v>0.15490000000000001</v>
      </c>
      <c r="BD40">
        <v>0.1532</v>
      </c>
      <c r="BE40">
        <v>0.15160000000000001</v>
      </c>
      <c r="BF40">
        <v>0.14990000000000001</v>
      </c>
      <c r="BG40">
        <v>0.14829999999999999</v>
      </c>
      <c r="BH40">
        <v>0.14660000000000001</v>
      </c>
      <c r="BI40">
        <v>0.14499999999999999</v>
      </c>
      <c r="BJ40">
        <v>0.14330000000000001</v>
      </c>
      <c r="BK40">
        <v>0.1416</v>
      </c>
      <c r="BL40">
        <v>0.14000000000000001</v>
      </c>
      <c r="BM40">
        <v>0.13830000000000001</v>
      </c>
      <c r="BN40">
        <v>0.1366</v>
      </c>
      <c r="BO40">
        <v>0.13489999999999999</v>
      </c>
      <c r="BP40">
        <v>0.13320000000000001</v>
      </c>
      <c r="BQ40">
        <v>0.13150000000000001</v>
      </c>
      <c r="BR40">
        <v>0.12970000000000001</v>
      </c>
      <c r="BS40">
        <v>0.128</v>
      </c>
      <c r="BT40">
        <v>0.1263</v>
      </c>
      <c r="BU40">
        <v>0.1245</v>
      </c>
      <c r="BV40">
        <v>0.1227</v>
      </c>
      <c r="BW40">
        <v>0.12089999999999999</v>
      </c>
      <c r="BX40">
        <v>0.1191</v>
      </c>
      <c r="BY40">
        <v>0.1173</v>
      </c>
      <c r="BZ40">
        <v>0.11550000000000001</v>
      </c>
      <c r="CA40">
        <v>0.1137</v>
      </c>
      <c r="CB40">
        <v>0.1118</v>
      </c>
      <c r="CC40">
        <v>0.11</v>
      </c>
      <c r="CD40">
        <v>0.1081</v>
      </c>
      <c r="CE40">
        <v>0.1062</v>
      </c>
      <c r="CF40">
        <v>0.10440000000000001</v>
      </c>
      <c r="CG40">
        <v>0.10249999999999999</v>
      </c>
      <c r="CH40">
        <v>0.10059999999999999</v>
      </c>
      <c r="CI40">
        <v>9.8599999999999993E-2</v>
      </c>
      <c r="CJ40">
        <v>9.6699999999999994E-2</v>
      </c>
      <c r="CK40">
        <v>9.4799999999999995E-2</v>
      </c>
      <c r="CL40">
        <v>9.2899999999999996E-2</v>
      </c>
      <c r="CM40">
        <v>9.0899999999999995E-2</v>
      </c>
      <c r="CN40">
        <v>8.8999999999999996E-2</v>
      </c>
      <c r="CO40">
        <v>8.6999999999999994E-2</v>
      </c>
      <c r="CP40">
        <v>8.5099999999999995E-2</v>
      </c>
      <c r="CQ40">
        <v>8.3099999999999993E-2</v>
      </c>
      <c r="CR40">
        <v>8.1199999999999994E-2</v>
      </c>
      <c r="CS40">
        <v>7.9299999999999995E-2</v>
      </c>
      <c r="CT40">
        <v>7.7299999999999994E-2</v>
      </c>
      <c r="CU40">
        <v>7.5399999999999995E-2</v>
      </c>
      <c r="CV40">
        <v>7.3499999999999996E-2</v>
      </c>
      <c r="CW40">
        <v>7.1599999999999997E-2</v>
      </c>
      <c r="CX40">
        <v>6.9699999999999998E-2</v>
      </c>
      <c r="CY40">
        <v>6.7799999999999999E-2</v>
      </c>
      <c r="CZ40">
        <v>6.59E-2</v>
      </c>
      <c r="DA40">
        <v>6.4000000000000001E-2</v>
      </c>
      <c r="DB40">
        <v>6.2199999999999998E-2</v>
      </c>
      <c r="DC40">
        <v>6.0299999999999999E-2</v>
      </c>
      <c r="DD40">
        <v>5.8500000000000003E-2</v>
      </c>
      <c r="DE40">
        <v>5.67E-2</v>
      </c>
      <c r="DF40">
        <v>5.4899999999999997E-2</v>
      </c>
      <c r="DG40">
        <v>5.3199999999999997E-2</v>
      </c>
      <c r="DH40">
        <v>5.1499999999999997E-2</v>
      </c>
    </row>
    <row r="41" spans="2:112" x14ac:dyDescent="0.25">
      <c r="B41">
        <v>1.38</v>
      </c>
      <c r="C41">
        <v>0.21299999999999999</v>
      </c>
      <c r="D41">
        <v>0.21149999999999999</v>
      </c>
      <c r="E41">
        <v>0.21</v>
      </c>
      <c r="F41">
        <v>0.20860000000000001</v>
      </c>
      <c r="G41">
        <v>0.2072</v>
      </c>
      <c r="H41">
        <v>0.20580000000000001</v>
      </c>
      <c r="I41">
        <v>0.2044</v>
      </c>
      <c r="J41">
        <v>0.2031</v>
      </c>
      <c r="K41">
        <v>0.20180000000000001</v>
      </c>
      <c r="L41">
        <v>0.20050000000000001</v>
      </c>
      <c r="M41">
        <v>0.1993</v>
      </c>
      <c r="N41">
        <v>0.19800000000000001</v>
      </c>
      <c r="O41">
        <v>0.1968</v>
      </c>
      <c r="P41">
        <v>0.1956</v>
      </c>
      <c r="Q41">
        <v>0.19439999999999999</v>
      </c>
      <c r="R41">
        <v>0.1933</v>
      </c>
      <c r="S41">
        <v>0.19209999999999999</v>
      </c>
      <c r="T41">
        <v>0.191</v>
      </c>
      <c r="U41">
        <v>0.18990000000000001</v>
      </c>
      <c r="V41">
        <v>0.1888</v>
      </c>
      <c r="W41">
        <v>0.18779999999999999</v>
      </c>
      <c r="X41">
        <v>0.1867</v>
      </c>
      <c r="Y41">
        <v>0.1857</v>
      </c>
      <c r="Z41">
        <v>0.18459999999999999</v>
      </c>
      <c r="AA41">
        <v>0.18360000000000001</v>
      </c>
      <c r="AB41">
        <v>0.18260000000000001</v>
      </c>
      <c r="AC41">
        <v>0.18160000000000001</v>
      </c>
      <c r="AD41">
        <v>0.1807</v>
      </c>
      <c r="AE41">
        <v>0.1797</v>
      </c>
      <c r="AF41">
        <v>0.1787</v>
      </c>
      <c r="AG41">
        <v>0.17780000000000001</v>
      </c>
      <c r="AH41">
        <v>0.17680000000000001</v>
      </c>
      <c r="AI41">
        <v>0.1759</v>
      </c>
      <c r="AJ41">
        <v>0.17499999999999999</v>
      </c>
      <c r="AK41">
        <v>0.17399999999999999</v>
      </c>
      <c r="AL41">
        <v>0.1731</v>
      </c>
      <c r="AM41">
        <v>0.17219999999999999</v>
      </c>
      <c r="AN41">
        <v>0.17130000000000001</v>
      </c>
      <c r="AO41">
        <v>0.1704</v>
      </c>
      <c r="AP41">
        <v>0.16950000000000001</v>
      </c>
      <c r="AQ41">
        <v>0.1686</v>
      </c>
      <c r="AR41">
        <v>0.16769999999999999</v>
      </c>
      <c r="AS41">
        <v>0.16689999999999999</v>
      </c>
      <c r="AT41">
        <v>0.16600000000000001</v>
      </c>
      <c r="AU41">
        <v>0.1651</v>
      </c>
      <c r="AV41">
        <v>0.16420000000000001</v>
      </c>
      <c r="AW41">
        <v>0.1633</v>
      </c>
      <c r="AX41">
        <v>0.16239999999999999</v>
      </c>
      <c r="AY41">
        <v>0.1615</v>
      </c>
      <c r="AZ41">
        <v>0.16059999999999999</v>
      </c>
      <c r="BA41">
        <v>0.159</v>
      </c>
      <c r="BB41">
        <v>0.1573</v>
      </c>
      <c r="BC41">
        <v>0.15570000000000001</v>
      </c>
      <c r="BD41">
        <v>0.154</v>
      </c>
      <c r="BE41">
        <v>0.15240000000000001</v>
      </c>
      <c r="BF41">
        <v>0.1507</v>
      </c>
      <c r="BG41">
        <v>0.14910000000000001</v>
      </c>
      <c r="BH41">
        <v>0.1474</v>
      </c>
      <c r="BI41">
        <v>0.14580000000000001</v>
      </c>
      <c r="BJ41">
        <v>0.14410000000000001</v>
      </c>
      <c r="BK41">
        <v>0.1424</v>
      </c>
      <c r="BL41">
        <v>0.14069999999999999</v>
      </c>
      <c r="BM41">
        <v>0.1391</v>
      </c>
      <c r="BN41">
        <v>0.13739999999999999</v>
      </c>
      <c r="BO41">
        <v>0.13569999999999999</v>
      </c>
      <c r="BP41">
        <v>0.13389999999999999</v>
      </c>
      <c r="BQ41">
        <v>0.13220000000000001</v>
      </c>
      <c r="BR41">
        <v>0.1305</v>
      </c>
      <c r="BS41">
        <v>0.1288</v>
      </c>
      <c r="BT41">
        <v>0.127</v>
      </c>
      <c r="BU41">
        <v>0.12520000000000001</v>
      </c>
      <c r="BV41">
        <v>0.1235</v>
      </c>
      <c r="BW41">
        <v>0.1217</v>
      </c>
      <c r="BX41">
        <v>0.11990000000000001</v>
      </c>
      <c r="BY41">
        <v>0.1181</v>
      </c>
      <c r="BZ41">
        <v>0.1163</v>
      </c>
      <c r="CA41">
        <v>0.1144</v>
      </c>
      <c r="CB41">
        <v>0.11260000000000001</v>
      </c>
      <c r="CC41">
        <v>0.11070000000000001</v>
      </c>
      <c r="CD41">
        <v>0.1089</v>
      </c>
      <c r="CE41">
        <v>0.107</v>
      </c>
      <c r="CF41">
        <v>0.1051</v>
      </c>
      <c r="CG41">
        <v>0.1032</v>
      </c>
      <c r="CH41">
        <v>0.1013</v>
      </c>
      <c r="CI41">
        <v>9.9400000000000002E-2</v>
      </c>
      <c r="CJ41">
        <v>9.74E-2</v>
      </c>
      <c r="CK41">
        <v>9.5500000000000002E-2</v>
      </c>
      <c r="CL41">
        <v>9.3600000000000003E-2</v>
      </c>
      <c r="CM41">
        <v>9.1600000000000001E-2</v>
      </c>
      <c r="CN41">
        <v>8.9700000000000002E-2</v>
      </c>
      <c r="CO41">
        <v>8.77E-2</v>
      </c>
      <c r="CP41">
        <v>8.5800000000000001E-2</v>
      </c>
      <c r="CQ41">
        <v>8.3799999999999999E-2</v>
      </c>
      <c r="CR41">
        <v>8.1900000000000001E-2</v>
      </c>
      <c r="CS41">
        <v>7.9899999999999999E-2</v>
      </c>
      <c r="CT41">
        <v>7.8E-2</v>
      </c>
      <c r="CU41">
        <v>7.6100000000000001E-2</v>
      </c>
      <c r="CV41">
        <v>7.4099999999999999E-2</v>
      </c>
      <c r="CW41">
        <v>7.22E-2</v>
      </c>
      <c r="CX41">
        <v>7.0300000000000001E-2</v>
      </c>
      <c r="CY41">
        <v>6.8400000000000002E-2</v>
      </c>
      <c r="CZ41">
        <v>6.6500000000000004E-2</v>
      </c>
      <c r="DA41">
        <v>6.4699999999999994E-2</v>
      </c>
      <c r="DB41">
        <v>6.2799999999999995E-2</v>
      </c>
      <c r="DC41">
        <v>6.0999999999999999E-2</v>
      </c>
      <c r="DD41">
        <v>5.9200000000000003E-2</v>
      </c>
      <c r="DE41">
        <v>5.74E-2</v>
      </c>
      <c r="DF41">
        <v>5.5599999999999997E-2</v>
      </c>
      <c r="DG41">
        <v>5.3800000000000001E-2</v>
      </c>
      <c r="DH41">
        <v>5.1999999999999998E-2</v>
      </c>
    </row>
    <row r="42" spans="2:112" x14ac:dyDescent="0.25">
      <c r="B42">
        <v>1.4790000000000001</v>
      </c>
      <c r="C42">
        <v>0.21299999999999999</v>
      </c>
      <c r="D42">
        <v>0.21149999999999999</v>
      </c>
      <c r="E42">
        <v>0.21</v>
      </c>
      <c r="F42">
        <v>0.20860000000000001</v>
      </c>
      <c r="G42">
        <v>0.2072</v>
      </c>
      <c r="H42">
        <v>0.20580000000000001</v>
      </c>
      <c r="I42">
        <v>0.2044</v>
      </c>
      <c r="J42">
        <v>0.2031</v>
      </c>
      <c r="K42">
        <v>0.20180000000000001</v>
      </c>
      <c r="L42">
        <v>0.20050000000000001</v>
      </c>
      <c r="M42">
        <v>0.1993</v>
      </c>
      <c r="N42">
        <v>0.19800000000000001</v>
      </c>
      <c r="O42">
        <v>0.1968</v>
      </c>
      <c r="P42">
        <v>0.1956</v>
      </c>
      <c r="Q42">
        <v>0.19439999999999999</v>
      </c>
      <c r="R42">
        <v>0.1933</v>
      </c>
      <c r="S42">
        <v>0.19209999999999999</v>
      </c>
      <c r="T42">
        <v>0.191</v>
      </c>
      <c r="U42">
        <v>0.18990000000000001</v>
      </c>
      <c r="V42">
        <v>0.1888</v>
      </c>
      <c r="W42">
        <v>0.18779999999999999</v>
      </c>
      <c r="X42">
        <v>0.1867</v>
      </c>
      <c r="Y42">
        <v>0.1857</v>
      </c>
      <c r="Z42">
        <v>0.18459999999999999</v>
      </c>
      <c r="AA42">
        <v>0.18360000000000001</v>
      </c>
      <c r="AB42">
        <v>0.18260000000000001</v>
      </c>
      <c r="AC42">
        <v>0.18160000000000001</v>
      </c>
      <c r="AD42">
        <v>0.1807</v>
      </c>
      <c r="AE42">
        <v>0.1797</v>
      </c>
      <c r="AF42">
        <v>0.1787</v>
      </c>
      <c r="AG42">
        <v>0.17780000000000001</v>
      </c>
      <c r="AH42">
        <v>0.17680000000000001</v>
      </c>
      <c r="AI42">
        <v>0.1759</v>
      </c>
      <c r="AJ42">
        <v>0.17499999999999999</v>
      </c>
      <c r="AK42">
        <v>0.17399999999999999</v>
      </c>
      <c r="AL42">
        <v>0.1731</v>
      </c>
      <c r="AM42">
        <v>0.17219999999999999</v>
      </c>
      <c r="AN42">
        <v>0.17130000000000001</v>
      </c>
      <c r="AO42">
        <v>0.1704</v>
      </c>
      <c r="AP42">
        <v>0.16950000000000001</v>
      </c>
      <c r="AQ42">
        <v>0.1686</v>
      </c>
      <c r="AR42">
        <v>0.16769999999999999</v>
      </c>
      <c r="AS42">
        <v>0.16689999999999999</v>
      </c>
      <c r="AT42">
        <v>0.16600000000000001</v>
      </c>
      <c r="AU42">
        <v>0.1651</v>
      </c>
      <c r="AV42">
        <v>0.16420000000000001</v>
      </c>
      <c r="AW42">
        <v>0.1633</v>
      </c>
      <c r="AX42">
        <v>0.16239999999999999</v>
      </c>
      <c r="AY42">
        <v>0.1615</v>
      </c>
      <c r="AZ42">
        <v>0.16059999999999999</v>
      </c>
      <c r="BA42">
        <v>0.15970000000000001</v>
      </c>
      <c r="BB42">
        <v>0.15809999999999999</v>
      </c>
      <c r="BC42">
        <v>0.1565</v>
      </c>
      <c r="BD42">
        <v>0.15479999999999999</v>
      </c>
      <c r="BE42">
        <v>0.1532</v>
      </c>
      <c r="BF42">
        <v>0.1515</v>
      </c>
      <c r="BG42">
        <v>0.14990000000000001</v>
      </c>
      <c r="BH42">
        <v>0.1482</v>
      </c>
      <c r="BI42">
        <v>0.14649999999999999</v>
      </c>
      <c r="BJ42">
        <v>0.1449</v>
      </c>
      <c r="BK42">
        <v>0.14319999999999999</v>
      </c>
      <c r="BL42">
        <v>0.14149999999999999</v>
      </c>
      <c r="BM42">
        <v>0.13980000000000001</v>
      </c>
      <c r="BN42">
        <v>0.1381</v>
      </c>
      <c r="BO42">
        <v>0.13639999999999999</v>
      </c>
      <c r="BP42">
        <v>0.13469999999999999</v>
      </c>
      <c r="BQ42">
        <v>0.13300000000000001</v>
      </c>
      <c r="BR42">
        <v>0.1313</v>
      </c>
      <c r="BS42">
        <v>0.1295</v>
      </c>
      <c r="BT42">
        <v>0.1278</v>
      </c>
      <c r="BU42">
        <v>0.126</v>
      </c>
      <c r="BV42">
        <v>0.1242</v>
      </c>
      <c r="BW42">
        <v>0.12239999999999999</v>
      </c>
      <c r="BX42">
        <v>0.1206</v>
      </c>
      <c r="BY42">
        <v>0.1188</v>
      </c>
      <c r="BZ42">
        <v>0.11700000000000001</v>
      </c>
      <c r="CA42">
        <v>0.1152</v>
      </c>
      <c r="CB42">
        <v>0.1133</v>
      </c>
      <c r="CC42">
        <v>0.1114</v>
      </c>
      <c r="CD42">
        <v>0.1096</v>
      </c>
      <c r="CE42">
        <v>0.1077</v>
      </c>
      <c r="CF42">
        <v>0.10580000000000001</v>
      </c>
      <c r="CG42">
        <v>0.10390000000000001</v>
      </c>
      <c r="CH42">
        <v>0.10199999999999999</v>
      </c>
      <c r="CI42">
        <v>0.10009999999999999</v>
      </c>
      <c r="CJ42">
        <v>9.8100000000000007E-2</v>
      </c>
      <c r="CK42">
        <v>9.6199999999999994E-2</v>
      </c>
      <c r="CL42">
        <v>9.4299999999999995E-2</v>
      </c>
      <c r="CM42">
        <v>9.2299999999999993E-2</v>
      </c>
      <c r="CN42">
        <v>9.0399999999999994E-2</v>
      </c>
      <c r="CO42">
        <v>8.8400000000000006E-2</v>
      </c>
      <c r="CP42">
        <v>8.6499999999999994E-2</v>
      </c>
      <c r="CQ42">
        <v>8.4500000000000006E-2</v>
      </c>
      <c r="CR42">
        <v>8.2600000000000007E-2</v>
      </c>
      <c r="CS42">
        <v>8.0600000000000005E-2</v>
      </c>
      <c r="CT42">
        <v>7.8700000000000006E-2</v>
      </c>
      <c r="CU42">
        <v>7.6700000000000004E-2</v>
      </c>
      <c r="CV42">
        <v>7.4800000000000005E-2</v>
      </c>
      <c r="CW42">
        <v>7.2900000000000006E-2</v>
      </c>
      <c r="CX42">
        <v>7.0999999999999994E-2</v>
      </c>
      <c r="CY42">
        <v>6.9099999999999995E-2</v>
      </c>
      <c r="CZ42">
        <v>6.7199999999999996E-2</v>
      </c>
      <c r="DA42">
        <v>6.5299999999999997E-2</v>
      </c>
      <c r="DB42">
        <v>6.3500000000000001E-2</v>
      </c>
      <c r="DC42">
        <v>6.1600000000000002E-2</v>
      </c>
      <c r="DD42">
        <v>5.9799999999999999E-2</v>
      </c>
      <c r="DE42">
        <v>5.8000000000000003E-2</v>
      </c>
      <c r="DF42">
        <v>5.62E-2</v>
      </c>
      <c r="DG42">
        <v>5.4399999999999997E-2</v>
      </c>
      <c r="DH42">
        <v>5.2699999999999997E-2</v>
      </c>
    </row>
    <row r="43" spans="2:112" x14ac:dyDescent="0.25">
      <c r="B43">
        <v>1.585</v>
      </c>
      <c r="C43">
        <v>0.21299999999999999</v>
      </c>
      <c r="D43">
        <v>0.21149999999999999</v>
      </c>
      <c r="E43">
        <v>0.21</v>
      </c>
      <c r="F43">
        <v>0.20860000000000001</v>
      </c>
      <c r="G43">
        <v>0.2072</v>
      </c>
      <c r="H43">
        <v>0.20580000000000001</v>
      </c>
      <c r="I43">
        <v>0.2044</v>
      </c>
      <c r="J43">
        <v>0.2031</v>
      </c>
      <c r="K43">
        <v>0.20180000000000001</v>
      </c>
      <c r="L43">
        <v>0.20050000000000001</v>
      </c>
      <c r="M43">
        <v>0.1993</v>
      </c>
      <c r="N43">
        <v>0.19800000000000001</v>
      </c>
      <c r="O43">
        <v>0.1968</v>
      </c>
      <c r="P43">
        <v>0.1956</v>
      </c>
      <c r="Q43">
        <v>0.19439999999999999</v>
      </c>
      <c r="R43">
        <v>0.1933</v>
      </c>
      <c r="S43">
        <v>0.19209999999999999</v>
      </c>
      <c r="T43">
        <v>0.191</v>
      </c>
      <c r="U43">
        <v>0.18990000000000001</v>
      </c>
      <c r="V43">
        <v>0.1888</v>
      </c>
      <c r="W43">
        <v>0.18779999999999999</v>
      </c>
      <c r="X43">
        <v>0.1867</v>
      </c>
      <c r="Y43">
        <v>0.1857</v>
      </c>
      <c r="Z43">
        <v>0.18459999999999999</v>
      </c>
      <c r="AA43">
        <v>0.18360000000000001</v>
      </c>
      <c r="AB43">
        <v>0.18260000000000001</v>
      </c>
      <c r="AC43">
        <v>0.18160000000000001</v>
      </c>
      <c r="AD43">
        <v>0.1807</v>
      </c>
      <c r="AE43">
        <v>0.1797</v>
      </c>
      <c r="AF43">
        <v>0.1787</v>
      </c>
      <c r="AG43">
        <v>0.17780000000000001</v>
      </c>
      <c r="AH43">
        <v>0.17680000000000001</v>
      </c>
      <c r="AI43">
        <v>0.1759</v>
      </c>
      <c r="AJ43">
        <v>0.17499999999999999</v>
      </c>
      <c r="AK43">
        <v>0.17399999999999999</v>
      </c>
      <c r="AL43">
        <v>0.1731</v>
      </c>
      <c r="AM43">
        <v>0.17219999999999999</v>
      </c>
      <c r="AN43">
        <v>0.17130000000000001</v>
      </c>
      <c r="AO43">
        <v>0.1704</v>
      </c>
      <c r="AP43">
        <v>0.16950000000000001</v>
      </c>
      <c r="AQ43">
        <v>0.1686</v>
      </c>
      <c r="AR43">
        <v>0.16769999999999999</v>
      </c>
      <c r="AS43">
        <v>0.16689999999999999</v>
      </c>
      <c r="AT43">
        <v>0.16600000000000001</v>
      </c>
      <c r="AU43">
        <v>0.1651</v>
      </c>
      <c r="AV43">
        <v>0.16420000000000001</v>
      </c>
      <c r="AW43">
        <v>0.1633</v>
      </c>
      <c r="AX43">
        <v>0.16239999999999999</v>
      </c>
      <c r="AY43">
        <v>0.1615</v>
      </c>
      <c r="AZ43">
        <v>0.16059999999999999</v>
      </c>
      <c r="BA43">
        <v>0.15970000000000001</v>
      </c>
      <c r="BB43">
        <v>0.1588</v>
      </c>
      <c r="BC43">
        <v>0.1573</v>
      </c>
      <c r="BD43">
        <v>0.15559999999999999</v>
      </c>
      <c r="BE43">
        <v>0.154</v>
      </c>
      <c r="BF43">
        <v>0.15229999999999999</v>
      </c>
      <c r="BG43">
        <v>0.15060000000000001</v>
      </c>
      <c r="BH43">
        <v>0.14899999999999999</v>
      </c>
      <c r="BI43">
        <v>0.14729999999999999</v>
      </c>
      <c r="BJ43">
        <v>0.14560000000000001</v>
      </c>
      <c r="BK43">
        <v>0.14399999999999999</v>
      </c>
      <c r="BL43">
        <v>0.14230000000000001</v>
      </c>
      <c r="BM43">
        <v>0.1406</v>
      </c>
      <c r="BN43">
        <v>0.1389</v>
      </c>
      <c r="BO43">
        <v>0.13719999999999999</v>
      </c>
      <c r="BP43">
        <v>0.13550000000000001</v>
      </c>
      <c r="BQ43">
        <v>0.13370000000000001</v>
      </c>
      <c r="BR43">
        <v>0.13200000000000001</v>
      </c>
      <c r="BS43">
        <v>0.1303</v>
      </c>
      <c r="BT43">
        <v>0.1285</v>
      </c>
      <c r="BU43">
        <v>0.12670000000000001</v>
      </c>
      <c r="BV43">
        <v>0.125</v>
      </c>
      <c r="BW43">
        <v>0.1232</v>
      </c>
      <c r="BX43">
        <v>0.12139999999999999</v>
      </c>
      <c r="BY43">
        <v>0.1195</v>
      </c>
      <c r="BZ43">
        <v>0.1177</v>
      </c>
      <c r="CA43">
        <v>0.1159</v>
      </c>
      <c r="CB43">
        <v>0.114</v>
      </c>
      <c r="CC43">
        <v>0.11219999999999999</v>
      </c>
      <c r="CD43">
        <v>0.1103</v>
      </c>
      <c r="CE43">
        <v>0.1084</v>
      </c>
      <c r="CF43">
        <v>0.1065</v>
      </c>
      <c r="CG43">
        <v>0.1046</v>
      </c>
      <c r="CH43">
        <v>0.1027</v>
      </c>
      <c r="CI43">
        <v>0.1008</v>
      </c>
      <c r="CJ43">
        <v>9.8799999999999999E-2</v>
      </c>
      <c r="CK43">
        <v>9.69E-2</v>
      </c>
      <c r="CL43">
        <v>9.4899999999999998E-2</v>
      </c>
      <c r="CM43">
        <v>9.2999999999999999E-2</v>
      </c>
      <c r="CN43">
        <v>9.0999999999999998E-2</v>
      </c>
      <c r="CO43">
        <v>8.9099999999999999E-2</v>
      </c>
      <c r="CP43">
        <v>8.7099999999999997E-2</v>
      </c>
      <c r="CQ43">
        <v>8.5199999999999998E-2</v>
      </c>
      <c r="CR43">
        <v>8.3199999999999996E-2</v>
      </c>
      <c r="CS43">
        <v>8.1299999999999997E-2</v>
      </c>
      <c r="CT43">
        <v>7.9299999999999995E-2</v>
      </c>
      <c r="CU43">
        <v>7.7399999999999997E-2</v>
      </c>
      <c r="CV43">
        <v>7.5499999999999998E-2</v>
      </c>
      <c r="CW43">
        <v>7.3499999999999996E-2</v>
      </c>
      <c r="CX43">
        <v>7.1599999999999997E-2</v>
      </c>
      <c r="CY43">
        <v>6.9699999999999998E-2</v>
      </c>
      <c r="CZ43">
        <v>6.7799999999999999E-2</v>
      </c>
      <c r="DA43">
        <v>6.6000000000000003E-2</v>
      </c>
      <c r="DB43">
        <v>6.4100000000000004E-2</v>
      </c>
      <c r="DC43">
        <v>6.2300000000000001E-2</v>
      </c>
      <c r="DD43">
        <v>6.0400000000000002E-2</v>
      </c>
      <c r="DE43">
        <v>5.8599999999999999E-2</v>
      </c>
      <c r="DF43">
        <v>5.6800000000000003E-2</v>
      </c>
      <c r="DG43">
        <v>5.5E-2</v>
      </c>
      <c r="DH43">
        <v>5.33E-2</v>
      </c>
    </row>
    <row r="44" spans="2:112" x14ac:dyDescent="0.25">
      <c r="B44">
        <v>1.698</v>
      </c>
      <c r="C44">
        <v>0.21299999999999999</v>
      </c>
      <c r="D44">
        <v>0.21149999999999999</v>
      </c>
      <c r="E44">
        <v>0.21</v>
      </c>
      <c r="F44">
        <v>0.20860000000000001</v>
      </c>
      <c r="G44">
        <v>0.2072</v>
      </c>
      <c r="H44">
        <v>0.20580000000000001</v>
      </c>
      <c r="I44">
        <v>0.2044</v>
      </c>
      <c r="J44">
        <v>0.2031</v>
      </c>
      <c r="K44">
        <v>0.20180000000000001</v>
      </c>
      <c r="L44">
        <v>0.20050000000000001</v>
      </c>
      <c r="M44">
        <v>0.1993</v>
      </c>
      <c r="N44">
        <v>0.19800000000000001</v>
      </c>
      <c r="O44">
        <v>0.1968</v>
      </c>
      <c r="P44">
        <v>0.1956</v>
      </c>
      <c r="Q44">
        <v>0.19439999999999999</v>
      </c>
      <c r="R44">
        <v>0.1933</v>
      </c>
      <c r="S44">
        <v>0.19209999999999999</v>
      </c>
      <c r="T44">
        <v>0.191</v>
      </c>
      <c r="U44">
        <v>0.18990000000000001</v>
      </c>
      <c r="V44">
        <v>0.1888</v>
      </c>
      <c r="W44">
        <v>0.18779999999999999</v>
      </c>
      <c r="X44">
        <v>0.1867</v>
      </c>
      <c r="Y44">
        <v>0.1857</v>
      </c>
      <c r="Z44">
        <v>0.18459999999999999</v>
      </c>
      <c r="AA44">
        <v>0.18360000000000001</v>
      </c>
      <c r="AB44">
        <v>0.18260000000000001</v>
      </c>
      <c r="AC44">
        <v>0.18160000000000001</v>
      </c>
      <c r="AD44">
        <v>0.1807</v>
      </c>
      <c r="AE44">
        <v>0.1797</v>
      </c>
      <c r="AF44">
        <v>0.1787</v>
      </c>
      <c r="AG44">
        <v>0.17780000000000001</v>
      </c>
      <c r="AH44">
        <v>0.17680000000000001</v>
      </c>
      <c r="AI44">
        <v>0.1759</v>
      </c>
      <c r="AJ44">
        <v>0.17499999999999999</v>
      </c>
      <c r="AK44">
        <v>0.17399999999999999</v>
      </c>
      <c r="AL44">
        <v>0.1731</v>
      </c>
      <c r="AM44">
        <v>0.17219999999999999</v>
      </c>
      <c r="AN44">
        <v>0.17130000000000001</v>
      </c>
      <c r="AO44">
        <v>0.1704</v>
      </c>
      <c r="AP44">
        <v>0.16950000000000001</v>
      </c>
      <c r="AQ44">
        <v>0.1686</v>
      </c>
      <c r="AR44">
        <v>0.16769999999999999</v>
      </c>
      <c r="AS44">
        <v>0.16689999999999999</v>
      </c>
      <c r="AT44">
        <v>0.16600000000000001</v>
      </c>
      <c r="AU44">
        <v>0.1651</v>
      </c>
      <c r="AV44">
        <v>0.16420000000000001</v>
      </c>
      <c r="AW44">
        <v>0.1633</v>
      </c>
      <c r="AX44">
        <v>0.16239999999999999</v>
      </c>
      <c r="AY44">
        <v>0.1615</v>
      </c>
      <c r="AZ44">
        <v>0.16059999999999999</v>
      </c>
      <c r="BA44">
        <v>0.15970000000000001</v>
      </c>
      <c r="BB44">
        <v>0.1588</v>
      </c>
      <c r="BC44">
        <v>0.15790000000000001</v>
      </c>
      <c r="BD44">
        <v>0.15640000000000001</v>
      </c>
      <c r="BE44">
        <v>0.1547</v>
      </c>
      <c r="BF44">
        <v>0.15310000000000001</v>
      </c>
      <c r="BG44">
        <v>0.15140000000000001</v>
      </c>
      <c r="BH44">
        <v>0.1497</v>
      </c>
      <c r="BI44">
        <v>0.14810000000000001</v>
      </c>
      <c r="BJ44">
        <v>0.1464</v>
      </c>
      <c r="BK44">
        <v>0.1447</v>
      </c>
      <c r="BL44">
        <v>0.14299999999999999</v>
      </c>
      <c r="BM44">
        <v>0.14130000000000001</v>
      </c>
      <c r="BN44">
        <v>0.1396</v>
      </c>
      <c r="BO44">
        <v>0.13789999999999999</v>
      </c>
      <c r="BP44">
        <v>0.13619999999999999</v>
      </c>
      <c r="BQ44">
        <v>0.13450000000000001</v>
      </c>
      <c r="BR44">
        <v>0.13270000000000001</v>
      </c>
      <c r="BS44">
        <v>0.13100000000000001</v>
      </c>
      <c r="BT44">
        <v>0.12920000000000001</v>
      </c>
      <c r="BU44">
        <v>0.1275</v>
      </c>
      <c r="BV44">
        <v>0.12570000000000001</v>
      </c>
      <c r="BW44">
        <v>0.1239</v>
      </c>
      <c r="BX44">
        <v>0.1221</v>
      </c>
      <c r="BY44">
        <v>0.1203</v>
      </c>
      <c r="BZ44">
        <v>0.11840000000000001</v>
      </c>
      <c r="CA44">
        <v>0.1166</v>
      </c>
      <c r="CB44">
        <v>0.1147</v>
      </c>
      <c r="CC44">
        <v>0.1129</v>
      </c>
      <c r="CD44">
        <v>0.111</v>
      </c>
      <c r="CE44">
        <v>0.1091</v>
      </c>
      <c r="CF44">
        <v>0.1072</v>
      </c>
      <c r="CG44">
        <v>0.1053</v>
      </c>
      <c r="CH44">
        <v>0.10340000000000001</v>
      </c>
      <c r="CI44">
        <v>0.1014</v>
      </c>
      <c r="CJ44">
        <v>9.9500000000000005E-2</v>
      </c>
      <c r="CK44">
        <v>9.7600000000000006E-2</v>
      </c>
      <c r="CL44">
        <v>9.5600000000000004E-2</v>
      </c>
      <c r="CM44">
        <v>9.3700000000000006E-2</v>
      </c>
      <c r="CN44">
        <v>9.1700000000000004E-2</v>
      </c>
      <c r="CO44">
        <v>8.9800000000000005E-2</v>
      </c>
      <c r="CP44">
        <v>8.7800000000000003E-2</v>
      </c>
      <c r="CQ44">
        <v>8.5800000000000001E-2</v>
      </c>
      <c r="CR44">
        <v>8.3900000000000002E-2</v>
      </c>
      <c r="CS44">
        <v>8.1900000000000001E-2</v>
      </c>
      <c r="CT44">
        <v>0.08</v>
      </c>
      <c r="CU44">
        <v>7.8E-2</v>
      </c>
      <c r="CV44">
        <v>7.6100000000000001E-2</v>
      </c>
      <c r="CW44">
        <v>7.4200000000000002E-2</v>
      </c>
      <c r="CX44">
        <v>7.2300000000000003E-2</v>
      </c>
      <c r="CY44">
        <v>7.0400000000000004E-2</v>
      </c>
      <c r="CZ44">
        <v>6.8500000000000005E-2</v>
      </c>
      <c r="DA44">
        <v>6.6600000000000006E-2</v>
      </c>
      <c r="DB44">
        <v>6.4699999999999994E-2</v>
      </c>
      <c r="DC44">
        <v>6.2899999999999998E-2</v>
      </c>
      <c r="DD44">
        <v>6.1100000000000002E-2</v>
      </c>
      <c r="DE44">
        <v>5.9200000000000003E-2</v>
      </c>
      <c r="DF44">
        <v>5.74E-2</v>
      </c>
      <c r="DG44">
        <v>5.57E-2</v>
      </c>
      <c r="DH44">
        <v>5.3900000000000003E-2</v>
      </c>
    </row>
    <row r="45" spans="2:112" x14ac:dyDescent="0.25">
      <c r="B45">
        <v>1.82</v>
      </c>
      <c r="C45">
        <v>0.21299999999999999</v>
      </c>
      <c r="D45">
        <v>0.21149999999999999</v>
      </c>
      <c r="E45">
        <v>0.21</v>
      </c>
      <c r="F45">
        <v>0.20860000000000001</v>
      </c>
      <c r="G45">
        <v>0.2072</v>
      </c>
      <c r="H45">
        <v>0.20580000000000001</v>
      </c>
      <c r="I45">
        <v>0.2044</v>
      </c>
      <c r="J45">
        <v>0.2031</v>
      </c>
      <c r="K45">
        <v>0.20180000000000001</v>
      </c>
      <c r="L45">
        <v>0.20050000000000001</v>
      </c>
      <c r="M45">
        <v>0.1993</v>
      </c>
      <c r="N45">
        <v>0.19800000000000001</v>
      </c>
      <c r="O45">
        <v>0.1968</v>
      </c>
      <c r="P45">
        <v>0.1956</v>
      </c>
      <c r="Q45">
        <v>0.19439999999999999</v>
      </c>
      <c r="R45">
        <v>0.1933</v>
      </c>
      <c r="S45">
        <v>0.19209999999999999</v>
      </c>
      <c r="T45">
        <v>0.191</v>
      </c>
      <c r="U45">
        <v>0.18990000000000001</v>
      </c>
      <c r="V45">
        <v>0.1888</v>
      </c>
      <c r="W45">
        <v>0.18779999999999999</v>
      </c>
      <c r="X45">
        <v>0.1867</v>
      </c>
      <c r="Y45">
        <v>0.1857</v>
      </c>
      <c r="Z45">
        <v>0.18459999999999999</v>
      </c>
      <c r="AA45">
        <v>0.18360000000000001</v>
      </c>
      <c r="AB45">
        <v>0.18260000000000001</v>
      </c>
      <c r="AC45">
        <v>0.18160000000000001</v>
      </c>
      <c r="AD45">
        <v>0.1807</v>
      </c>
      <c r="AE45">
        <v>0.1797</v>
      </c>
      <c r="AF45">
        <v>0.1787</v>
      </c>
      <c r="AG45">
        <v>0.17780000000000001</v>
      </c>
      <c r="AH45">
        <v>0.17680000000000001</v>
      </c>
      <c r="AI45">
        <v>0.1759</v>
      </c>
      <c r="AJ45">
        <v>0.17499999999999999</v>
      </c>
      <c r="AK45">
        <v>0.17399999999999999</v>
      </c>
      <c r="AL45">
        <v>0.1731</v>
      </c>
      <c r="AM45">
        <v>0.17219999999999999</v>
      </c>
      <c r="AN45">
        <v>0.17130000000000001</v>
      </c>
      <c r="AO45">
        <v>0.1704</v>
      </c>
      <c r="AP45">
        <v>0.16950000000000001</v>
      </c>
      <c r="AQ45">
        <v>0.1686</v>
      </c>
      <c r="AR45">
        <v>0.16769999999999999</v>
      </c>
      <c r="AS45">
        <v>0.16689999999999999</v>
      </c>
      <c r="AT45">
        <v>0.16600000000000001</v>
      </c>
      <c r="AU45">
        <v>0.1651</v>
      </c>
      <c r="AV45">
        <v>0.16420000000000001</v>
      </c>
      <c r="AW45">
        <v>0.1633</v>
      </c>
      <c r="AX45">
        <v>0.16239999999999999</v>
      </c>
      <c r="AY45">
        <v>0.1615</v>
      </c>
      <c r="AZ45">
        <v>0.16059999999999999</v>
      </c>
      <c r="BA45">
        <v>0.15970000000000001</v>
      </c>
      <c r="BB45">
        <v>0.1588</v>
      </c>
      <c r="BC45">
        <v>0.15790000000000001</v>
      </c>
      <c r="BD45">
        <v>0.157</v>
      </c>
      <c r="BE45">
        <v>0.1555</v>
      </c>
      <c r="BF45">
        <v>0.15379999999999999</v>
      </c>
      <c r="BG45">
        <v>0.1522</v>
      </c>
      <c r="BH45">
        <v>0.15049999999999999</v>
      </c>
      <c r="BI45">
        <v>0.14879999999999999</v>
      </c>
      <c r="BJ45">
        <v>0.14710000000000001</v>
      </c>
      <c r="BK45">
        <v>0.14549999999999999</v>
      </c>
      <c r="BL45">
        <v>0.14380000000000001</v>
      </c>
      <c r="BM45">
        <v>0.1421</v>
      </c>
      <c r="BN45">
        <v>0.1404</v>
      </c>
      <c r="BO45">
        <v>0.13869999999999999</v>
      </c>
      <c r="BP45">
        <v>0.13689999999999999</v>
      </c>
      <c r="BQ45">
        <v>0.13519999999999999</v>
      </c>
      <c r="BR45">
        <v>0.13350000000000001</v>
      </c>
      <c r="BS45">
        <v>0.13170000000000001</v>
      </c>
      <c r="BT45">
        <v>0.13</v>
      </c>
      <c r="BU45">
        <v>0.12820000000000001</v>
      </c>
      <c r="BV45">
        <v>0.12640000000000001</v>
      </c>
      <c r="BW45">
        <v>0.1246</v>
      </c>
      <c r="BX45">
        <v>0.12280000000000001</v>
      </c>
      <c r="BY45">
        <v>0.121</v>
      </c>
      <c r="BZ45">
        <v>0.1191</v>
      </c>
      <c r="CA45">
        <v>0.1173</v>
      </c>
      <c r="CB45">
        <v>0.1154</v>
      </c>
      <c r="CC45">
        <v>0.11360000000000001</v>
      </c>
      <c r="CD45">
        <v>0.11169999999999999</v>
      </c>
      <c r="CE45">
        <v>0.10979999999999999</v>
      </c>
      <c r="CF45">
        <v>0.1079</v>
      </c>
      <c r="CG45">
        <v>0.106</v>
      </c>
      <c r="CH45">
        <v>0.1041</v>
      </c>
      <c r="CI45">
        <v>0.1021</v>
      </c>
      <c r="CJ45">
        <v>0.1002</v>
      </c>
      <c r="CK45">
        <v>9.8199999999999996E-2</v>
      </c>
      <c r="CL45">
        <v>9.6299999999999997E-2</v>
      </c>
      <c r="CM45">
        <v>9.4299999999999995E-2</v>
      </c>
      <c r="CN45">
        <v>9.2399999999999996E-2</v>
      </c>
      <c r="CO45">
        <v>9.0399999999999994E-2</v>
      </c>
      <c r="CP45">
        <v>8.8499999999999995E-2</v>
      </c>
      <c r="CQ45">
        <v>8.6499999999999994E-2</v>
      </c>
      <c r="CR45">
        <v>8.4500000000000006E-2</v>
      </c>
      <c r="CS45">
        <v>8.2600000000000007E-2</v>
      </c>
      <c r="CT45">
        <v>8.0600000000000005E-2</v>
      </c>
      <c r="CU45">
        <v>7.8700000000000006E-2</v>
      </c>
      <c r="CV45">
        <v>7.6799999999999993E-2</v>
      </c>
      <c r="CW45">
        <v>7.4800000000000005E-2</v>
      </c>
      <c r="CX45">
        <v>7.2900000000000006E-2</v>
      </c>
      <c r="CY45">
        <v>7.0999999999999994E-2</v>
      </c>
      <c r="CZ45">
        <v>6.9099999999999995E-2</v>
      </c>
      <c r="DA45">
        <v>6.7199999999999996E-2</v>
      </c>
      <c r="DB45">
        <v>6.54E-2</v>
      </c>
      <c r="DC45">
        <v>6.3500000000000001E-2</v>
      </c>
      <c r="DD45">
        <v>6.1699999999999998E-2</v>
      </c>
      <c r="DE45">
        <v>5.9900000000000002E-2</v>
      </c>
      <c r="DF45">
        <v>5.8099999999999999E-2</v>
      </c>
      <c r="DG45">
        <v>5.6300000000000003E-2</v>
      </c>
      <c r="DH45">
        <v>5.45E-2</v>
      </c>
    </row>
    <row r="46" spans="2:112" x14ac:dyDescent="0.25">
      <c r="B46">
        <v>1.95</v>
      </c>
      <c r="C46">
        <v>0.21299999999999999</v>
      </c>
      <c r="D46">
        <v>0.21149999999999999</v>
      </c>
      <c r="E46">
        <v>0.21</v>
      </c>
      <c r="F46">
        <v>0.20860000000000001</v>
      </c>
      <c r="G46">
        <v>0.2072</v>
      </c>
      <c r="H46">
        <v>0.20580000000000001</v>
      </c>
      <c r="I46">
        <v>0.2044</v>
      </c>
      <c r="J46">
        <v>0.2031</v>
      </c>
      <c r="K46">
        <v>0.20180000000000001</v>
      </c>
      <c r="L46">
        <v>0.20050000000000001</v>
      </c>
      <c r="M46">
        <v>0.1993</v>
      </c>
      <c r="N46">
        <v>0.19800000000000001</v>
      </c>
      <c r="O46">
        <v>0.1968</v>
      </c>
      <c r="P46">
        <v>0.1956</v>
      </c>
      <c r="Q46">
        <v>0.19439999999999999</v>
      </c>
      <c r="R46">
        <v>0.1933</v>
      </c>
      <c r="S46">
        <v>0.19209999999999999</v>
      </c>
      <c r="T46">
        <v>0.191</v>
      </c>
      <c r="U46">
        <v>0.18990000000000001</v>
      </c>
      <c r="V46">
        <v>0.1888</v>
      </c>
      <c r="W46">
        <v>0.18779999999999999</v>
      </c>
      <c r="X46">
        <v>0.1867</v>
      </c>
      <c r="Y46">
        <v>0.1857</v>
      </c>
      <c r="Z46">
        <v>0.18459999999999999</v>
      </c>
      <c r="AA46">
        <v>0.18360000000000001</v>
      </c>
      <c r="AB46">
        <v>0.18260000000000001</v>
      </c>
      <c r="AC46">
        <v>0.18160000000000001</v>
      </c>
      <c r="AD46">
        <v>0.1807</v>
      </c>
      <c r="AE46">
        <v>0.1797</v>
      </c>
      <c r="AF46">
        <v>0.1787</v>
      </c>
      <c r="AG46">
        <v>0.17780000000000001</v>
      </c>
      <c r="AH46">
        <v>0.17680000000000001</v>
      </c>
      <c r="AI46">
        <v>0.1759</v>
      </c>
      <c r="AJ46">
        <v>0.17499999999999999</v>
      </c>
      <c r="AK46">
        <v>0.17399999999999999</v>
      </c>
      <c r="AL46">
        <v>0.1731</v>
      </c>
      <c r="AM46">
        <v>0.17219999999999999</v>
      </c>
      <c r="AN46">
        <v>0.17130000000000001</v>
      </c>
      <c r="AO46">
        <v>0.1704</v>
      </c>
      <c r="AP46">
        <v>0.16950000000000001</v>
      </c>
      <c r="AQ46">
        <v>0.1686</v>
      </c>
      <c r="AR46">
        <v>0.16769999999999999</v>
      </c>
      <c r="AS46">
        <v>0.16689999999999999</v>
      </c>
      <c r="AT46">
        <v>0.16600000000000001</v>
      </c>
      <c r="AU46">
        <v>0.1651</v>
      </c>
      <c r="AV46">
        <v>0.16420000000000001</v>
      </c>
      <c r="AW46">
        <v>0.1633</v>
      </c>
      <c r="AX46">
        <v>0.16239999999999999</v>
      </c>
      <c r="AY46">
        <v>0.1615</v>
      </c>
      <c r="AZ46">
        <v>0.16059999999999999</v>
      </c>
      <c r="BA46">
        <v>0.15970000000000001</v>
      </c>
      <c r="BB46">
        <v>0.1588</v>
      </c>
      <c r="BC46">
        <v>0.15790000000000001</v>
      </c>
      <c r="BD46">
        <v>0.157</v>
      </c>
      <c r="BE46">
        <v>0.15609999999999999</v>
      </c>
      <c r="BF46">
        <v>0.15459999999999999</v>
      </c>
      <c r="BG46">
        <v>0.15290000000000001</v>
      </c>
      <c r="BH46">
        <v>0.1512</v>
      </c>
      <c r="BI46">
        <v>0.14960000000000001</v>
      </c>
      <c r="BJ46">
        <v>0.1479</v>
      </c>
      <c r="BK46">
        <v>0.1462</v>
      </c>
      <c r="BL46">
        <v>0.14449999999999999</v>
      </c>
      <c r="BM46">
        <v>0.14280000000000001</v>
      </c>
      <c r="BN46">
        <v>0.1411</v>
      </c>
      <c r="BO46">
        <v>0.1394</v>
      </c>
      <c r="BP46">
        <v>0.13769999999999999</v>
      </c>
      <c r="BQ46">
        <v>0.13589999999999999</v>
      </c>
      <c r="BR46">
        <v>0.13420000000000001</v>
      </c>
      <c r="BS46">
        <v>0.13239999999999999</v>
      </c>
      <c r="BT46">
        <v>0.13070000000000001</v>
      </c>
      <c r="BU46">
        <v>0.12889999999999999</v>
      </c>
      <c r="BV46">
        <v>0.12709999999999999</v>
      </c>
      <c r="BW46">
        <v>0.12529999999999999</v>
      </c>
      <c r="BX46">
        <v>0.1235</v>
      </c>
      <c r="BY46">
        <v>0.1217</v>
      </c>
      <c r="BZ46">
        <v>0.1198</v>
      </c>
      <c r="CA46">
        <v>0.11799999999999999</v>
      </c>
      <c r="CB46">
        <v>0.11609999999999999</v>
      </c>
      <c r="CC46">
        <v>0.1143</v>
      </c>
      <c r="CD46">
        <v>0.1124</v>
      </c>
      <c r="CE46">
        <v>0.1105</v>
      </c>
      <c r="CF46">
        <v>0.1086</v>
      </c>
      <c r="CG46">
        <v>0.1067</v>
      </c>
      <c r="CH46">
        <v>0.1047</v>
      </c>
      <c r="CI46">
        <v>0.1028</v>
      </c>
      <c r="CJ46">
        <v>0.1009</v>
      </c>
      <c r="CK46">
        <v>9.8900000000000002E-2</v>
      </c>
      <c r="CL46">
        <v>9.7000000000000003E-2</v>
      </c>
      <c r="CM46">
        <v>9.5000000000000001E-2</v>
      </c>
      <c r="CN46">
        <v>9.2999999999999999E-2</v>
      </c>
      <c r="CO46">
        <v>9.11E-2</v>
      </c>
      <c r="CP46">
        <v>8.9099999999999999E-2</v>
      </c>
      <c r="CQ46">
        <v>8.72E-2</v>
      </c>
      <c r="CR46">
        <v>8.5199999999999998E-2</v>
      </c>
      <c r="CS46">
        <v>8.3199999999999996E-2</v>
      </c>
      <c r="CT46">
        <v>8.1299999999999997E-2</v>
      </c>
      <c r="CU46">
        <v>7.9299999999999995E-2</v>
      </c>
      <c r="CV46">
        <v>7.7399999999999997E-2</v>
      </c>
      <c r="CW46">
        <v>7.5499999999999998E-2</v>
      </c>
      <c r="CX46">
        <v>7.3499999999999996E-2</v>
      </c>
      <c r="CY46">
        <v>7.1599999999999997E-2</v>
      </c>
      <c r="CZ46">
        <v>6.9699999999999998E-2</v>
      </c>
      <c r="DA46">
        <v>6.7900000000000002E-2</v>
      </c>
      <c r="DB46">
        <v>6.6000000000000003E-2</v>
      </c>
      <c r="DC46">
        <v>6.4100000000000004E-2</v>
      </c>
      <c r="DD46">
        <v>6.2300000000000001E-2</v>
      </c>
      <c r="DE46">
        <v>6.0499999999999998E-2</v>
      </c>
      <c r="DF46">
        <v>5.8700000000000002E-2</v>
      </c>
      <c r="DG46">
        <v>5.6899999999999999E-2</v>
      </c>
      <c r="DH46">
        <v>5.5100000000000003E-2</v>
      </c>
    </row>
    <row r="47" spans="2:112" x14ac:dyDescent="0.25">
      <c r="B47">
        <v>2.089</v>
      </c>
      <c r="C47">
        <v>0.21299999999999999</v>
      </c>
      <c r="D47">
        <v>0.21149999999999999</v>
      </c>
      <c r="E47">
        <v>0.21</v>
      </c>
      <c r="F47">
        <v>0.20860000000000001</v>
      </c>
      <c r="G47">
        <v>0.2072</v>
      </c>
      <c r="H47">
        <v>0.20580000000000001</v>
      </c>
      <c r="I47">
        <v>0.2044</v>
      </c>
      <c r="J47">
        <v>0.2031</v>
      </c>
      <c r="K47">
        <v>0.20180000000000001</v>
      </c>
      <c r="L47">
        <v>0.20050000000000001</v>
      </c>
      <c r="M47">
        <v>0.1993</v>
      </c>
      <c r="N47">
        <v>0.19800000000000001</v>
      </c>
      <c r="O47">
        <v>0.1968</v>
      </c>
      <c r="P47">
        <v>0.1956</v>
      </c>
      <c r="Q47">
        <v>0.19439999999999999</v>
      </c>
      <c r="R47">
        <v>0.1933</v>
      </c>
      <c r="S47">
        <v>0.19209999999999999</v>
      </c>
      <c r="T47">
        <v>0.191</v>
      </c>
      <c r="U47">
        <v>0.18990000000000001</v>
      </c>
      <c r="V47">
        <v>0.1888</v>
      </c>
      <c r="W47">
        <v>0.18779999999999999</v>
      </c>
      <c r="X47">
        <v>0.1867</v>
      </c>
      <c r="Y47">
        <v>0.1857</v>
      </c>
      <c r="Z47">
        <v>0.18459999999999999</v>
      </c>
      <c r="AA47">
        <v>0.18360000000000001</v>
      </c>
      <c r="AB47">
        <v>0.18260000000000001</v>
      </c>
      <c r="AC47">
        <v>0.18160000000000001</v>
      </c>
      <c r="AD47">
        <v>0.1807</v>
      </c>
      <c r="AE47">
        <v>0.1797</v>
      </c>
      <c r="AF47">
        <v>0.1787</v>
      </c>
      <c r="AG47">
        <v>0.17780000000000001</v>
      </c>
      <c r="AH47">
        <v>0.17680000000000001</v>
      </c>
      <c r="AI47">
        <v>0.1759</v>
      </c>
      <c r="AJ47">
        <v>0.17499999999999999</v>
      </c>
      <c r="AK47">
        <v>0.17399999999999999</v>
      </c>
      <c r="AL47">
        <v>0.1731</v>
      </c>
      <c r="AM47">
        <v>0.17219999999999999</v>
      </c>
      <c r="AN47">
        <v>0.17130000000000001</v>
      </c>
      <c r="AO47">
        <v>0.1704</v>
      </c>
      <c r="AP47">
        <v>0.16950000000000001</v>
      </c>
      <c r="AQ47">
        <v>0.1686</v>
      </c>
      <c r="AR47">
        <v>0.16769999999999999</v>
      </c>
      <c r="AS47">
        <v>0.16689999999999999</v>
      </c>
      <c r="AT47">
        <v>0.16600000000000001</v>
      </c>
      <c r="AU47">
        <v>0.1651</v>
      </c>
      <c r="AV47">
        <v>0.16420000000000001</v>
      </c>
      <c r="AW47">
        <v>0.1633</v>
      </c>
      <c r="AX47">
        <v>0.16239999999999999</v>
      </c>
      <c r="AY47">
        <v>0.1615</v>
      </c>
      <c r="AZ47">
        <v>0.16059999999999999</v>
      </c>
      <c r="BA47">
        <v>0.15970000000000001</v>
      </c>
      <c r="BB47">
        <v>0.1588</v>
      </c>
      <c r="BC47">
        <v>0.15790000000000001</v>
      </c>
      <c r="BD47">
        <v>0.157</v>
      </c>
      <c r="BE47">
        <v>0.15609999999999999</v>
      </c>
      <c r="BF47">
        <v>0.15509999999999999</v>
      </c>
      <c r="BG47">
        <v>0.1537</v>
      </c>
      <c r="BH47">
        <v>0.152</v>
      </c>
      <c r="BI47">
        <v>0.15029999999999999</v>
      </c>
      <c r="BJ47">
        <v>0.14860000000000001</v>
      </c>
      <c r="BK47">
        <v>0.1469</v>
      </c>
      <c r="BL47">
        <v>0.14530000000000001</v>
      </c>
      <c r="BM47">
        <v>0.14349999999999999</v>
      </c>
      <c r="BN47">
        <v>0.14180000000000001</v>
      </c>
      <c r="BO47">
        <v>0.1401</v>
      </c>
      <c r="BP47">
        <v>0.1384</v>
      </c>
      <c r="BQ47">
        <v>0.13669999999999999</v>
      </c>
      <c r="BR47">
        <v>0.13489999999999999</v>
      </c>
      <c r="BS47">
        <v>0.13320000000000001</v>
      </c>
      <c r="BT47">
        <v>0.13139999999999999</v>
      </c>
      <c r="BU47">
        <v>0.12959999999999999</v>
      </c>
      <c r="BV47">
        <v>0.1278</v>
      </c>
      <c r="BW47">
        <v>0.126</v>
      </c>
      <c r="BX47">
        <v>0.1242</v>
      </c>
      <c r="BY47">
        <v>0.12239999999999999</v>
      </c>
      <c r="BZ47">
        <v>0.1205</v>
      </c>
      <c r="CA47">
        <v>0.1187</v>
      </c>
      <c r="CB47">
        <v>0.1168</v>
      </c>
      <c r="CC47">
        <v>0.1149</v>
      </c>
      <c r="CD47">
        <v>0.11310000000000001</v>
      </c>
      <c r="CE47">
        <v>0.11119999999999999</v>
      </c>
      <c r="CF47">
        <v>0.10929999999999999</v>
      </c>
      <c r="CG47">
        <v>0.10730000000000001</v>
      </c>
      <c r="CH47">
        <v>0.10539999999999999</v>
      </c>
      <c r="CI47">
        <v>0.10349999999999999</v>
      </c>
      <c r="CJ47">
        <v>0.10150000000000001</v>
      </c>
      <c r="CK47">
        <v>9.9599999999999994E-2</v>
      </c>
      <c r="CL47">
        <v>9.7600000000000006E-2</v>
      </c>
      <c r="CM47">
        <v>9.5699999999999993E-2</v>
      </c>
      <c r="CN47">
        <v>9.3700000000000006E-2</v>
      </c>
      <c r="CO47">
        <v>9.1700000000000004E-2</v>
      </c>
      <c r="CP47">
        <v>8.9800000000000005E-2</v>
      </c>
      <c r="CQ47">
        <v>8.7800000000000003E-2</v>
      </c>
      <c r="CR47">
        <v>8.5800000000000001E-2</v>
      </c>
      <c r="CS47">
        <v>8.3900000000000002E-2</v>
      </c>
      <c r="CT47">
        <v>8.1900000000000001E-2</v>
      </c>
      <c r="CU47">
        <v>0.08</v>
      </c>
      <c r="CV47">
        <v>7.8E-2</v>
      </c>
      <c r="CW47">
        <v>7.6100000000000001E-2</v>
      </c>
      <c r="CX47">
        <v>7.4200000000000002E-2</v>
      </c>
      <c r="CY47">
        <v>7.2300000000000003E-2</v>
      </c>
      <c r="CZ47">
        <v>7.0400000000000004E-2</v>
      </c>
      <c r="DA47">
        <v>6.8500000000000005E-2</v>
      </c>
      <c r="DB47">
        <v>6.6600000000000006E-2</v>
      </c>
      <c r="DC47">
        <v>6.4699999999999994E-2</v>
      </c>
      <c r="DD47">
        <v>6.2899999999999998E-2</v>
      </c>
      <c r="DE47">
        <v>6.1100000000000002E-2</v>
      </c>
      <c r="DF47">
        <v>5.9299999999999999E-2</v>
      </c>
      <c r="DG47">
        <v>5.7500000000000002E-2</v>
      </c>
      <c r="DH47">
        <v>5.57E-2</v>
      </c>
    </row>
    <row r="48" spans="2:112" x14ac:dyDescent="0.25">
      <c r="B48">
        <v>2.2389999999999999</v>
      </c>
      <c r="C48">
        <v>0.21299999999999999</v>
      </c>
      <c r="D48">
        <v>0.21149999999999999</v>
      </c>
      <c r="E48">
        <v>0.21</v>
      </c>
      <c r="F48">
        <v>0.20860000000000001</v>
      </c>
      <c r="G48">
        <v>0.2072</v>
      </c>
      <c r="H48">
        <v>0.20580000000000001</v>
      </c>
      <c r="I48">
        <v>0.2044</v>
      </c>
      <c r="J48">
        <v>0.2031</v>
      </c>
      <c r="K48">
        <v>0.20180000000000001</v>
      </c>
      <c r="L48">
        <v>0.20050000000000001</v>
      </c>
      <c r="M48">
        <v>0.1993</v>
      </c>
      <c r="N48">
        <v>0.19800000000000001</v>
      </c>
      <c r="O48">
        <v>0.1968</v>
      </c>
      <c r="P48">
        <v>0.1956</v>
      </c>
      <c r="Q48">
        <v>0.19439999999999999</v>
      </c>
      <c r="R48">
        <v>0.1933</v>
      </c>
      <c r="S48">
        <v>0.19209999999999999</v>
      </c>
      <c r="T48">
        <v>0.191</v>
      </c>
      <c r="U48">
        <v>0.18990000000000001</v>
      </c>
      <c r="V48">
        <v>0.1888</v>
      </c>
      <c r="W48">
        <v>0.18779999999999999</v>
      </c>
      <c r="X48">
        <v>0.1867</v>
      </c>
      <c r="Y48">
        <v>0.1857</v>
      </c>
      <c r="Z48">
        <v>0.18459999999999999</v>
      </c>
      <c r="AA48">
        <v>0.18360000000000001</v>
      </c>
      <c r="AB48">
        <v>0.18260000000000001</v>
      </c>
      <c r="AC48">
        <v>0.18160000000000001</v>
      </c>
      <c r="AD48">
        <v>0.1807</v>
      </c>
      <c r="AE48">
        <v>0.1797</v>
      </c>
      <c r="AF48">
        <v>0.1787</v>
      </c>
      <c r="AG48">
        <v>0.17780000000000001</v>
      </c>
      <c r="AH48">
        <v>0.17680000000000001</v>
      </c>
      <c r="AI48">
        <v>0.1759</v>
      </c>
      <c r="AJ48">
        <v>0.17499999999999999</v>
      </c>
      <c r="AK48">
        <v>0.17399999999999999</v>
      </c>
      <c r="AL48">
        <v>0.1731</v>
      </c>
      <c r="AM48">
        <v>0.17219999999999999</v>
      </c>
      <c r="AN48">
        <v>0.17130000000000001</v>
      </c>
      <c r="AO48">
        <v>0.1704</v>
      </c>
      <c r="AP48">
        <v>0.16950000000000001</v>
      </c>
      <c r="AQ48">
        <v>0.1686</v>
      </c>
      <c r="AR48">
        <v>0.16769999999999999</v>
      </c>
      <c r="AS48">
        <v>0.16689999999999999</v>
      </c>
      <c r="AT48">
        <v>0.16600000000000001</v>
      </c>
      <c r="AU48">
        <v>0.1651</v>
      </c>
      <c r="AV48">
        <v>0.16420000000000001</v>
      </c>
      <c r="AW48">
        <v>0.1633</v>
      </c>
      <c r="AX48">
        <v>0.16239999999999999</v>
      </c>
      <c r="AY48">
        <v>0.1615</v>
      </c>
      <c r="AZ48">
        <v>0.16059999999999999</v>
      </c>
      <c r="BA48">
        <v>0.15970000000000001</v>
      </c>
      <c r="BB48">
        <v>0.1588</v>
      </c>
      <c r="BC48">
        <v>0.15790000000000001</v>
      </c>
      <c r="BD48">
        <v>0.157</v>
      </c>
      <c r="BE48">
        <v>0.15609999999999999</v>
      </c>
      <c r="BF48">
        <v>0.15509999999999999</v>
      </c>
      <c r="BG48">
        <v>0.1542</v>
      </c>
      <c r="BH48">
        <v>0.1527</v>
      </c>
      <c r="BI48">
        <v>0.151</v>
      </c>
      <c r="BJ48">
        <v>0.14940000000000001</v>
      </c>
      <c r="BK48">
        <v>0.1477</v>
      </c>
      <c r="BL48">
        <v>0.14599999999999999</v>
      </c>
      <c r="BM48">
        <v>0.14430000000000001</v>
      </c>
      <c r="BN48">
        <v>0.1426</v>
      </c>
      <c r="BO48">
        <v>0.14080000000000001</v>
      </c>
      <c r="BP48">
        <v>0.1391</v>
      </c>
      <c r="BQ48">
        <v>0.13739999999999999</v>
      </c>
      <c r="BR48">
        <v>0.1356</v>
      </c>
      <c r="BS48">
        <v>0.13389999999999999</v>
      </c>
      <c r="BT48">
        <v>0.1321</v>
      </c>
      <c r="BU48">
        <v>0.1303</v>
      </c>
      <c r="BV48">
        <v>0.1285</v>
      </c>
      <c r="BW48">
        <v>0.12670000000000001</v>
      </c>
      <c r="BX48">
        <v>0.1249</v>
      </c>
      <c r="BY48">
        <v>0.1231</v>
      </c>
      <c r="BZ48">
        <v>0.1212</v>
      </c>
      <c r="CA48">
        <v>0.11940000000000001</v>
      </c>
      <c r="CB48">
        <v>0.11749999999999999</v>
      </c>
      <c r="CC48">
        <v>0.11559999999999999</v>
      </c>
      <c r="CD48">
        <v>0.1137</v>
      </c>
      <c r="CE48">
        <v>0.1118</v>
      </c>
      <c r="CF48">
        <v>0.1099</v>
      </c>
      <c r="CG48">
        <v>0.108</v>
      </c>
      <c r="CH48">
        <v>0.1061</v>
      </c>
      <c r="CI48">
        <v>0.1041</v>
      </c>
      <c r="CJ48">
        <v>0.1022</v>
      </c>
      <c r="CK48">
        <v>0.1002</v>
      </c>
      <c r="CL48">
        <v>9.8299999999999998E-2</v>
      </c>
      <c r="CM48">
        <v>9.6299999999999997E-2</v>
      </c>
      <c r="CN48">
        <v>9.4299999999999995E-2</v>
      </c>
      <c r="CO48">
        <v>9.2399999999999996E-2</v>
      </c>
      <c r="CP48">
        <v>9.0399999999999994E-2</v>
      </c>
      <c r="CQ48">
        <v>8.8400000000000006E-2</v>
      </c>
      <c r="CR48">
        <v>8.6499999999999994E-2</v>
      </c>
      <c r="CS48">
        <v>8.4500000000000006E-2</v>
      </c>
      <c r="CT48">
        <v>8.2500000000000004E-2</v>
      </c>
      <c r="CU48">
        <v>8.0600000000000005E-2</v>
      </c>
      <c r="CV48">
        <v>7.8600000000000003E-2</v>
      </c>
      <c r="CW48">
        <v>7.6700000000000004E-2</v>
      </c>
      <c r="CX48">
        <v>7.4800000000000005E-2</v>
      </c>
      <c r="CY48">
        <v>7.2900000000000006E-2</v>
      </c>
      <c r="CZ48">
        <v>7.0999999999999994E-2</v>
      </c>
      <c r="DA48">
        <v>6.9099999999999995E-2</v>
      </c>
      <c r="DB48">
        <v>6.7199999999999996E-2</v>
      </c>
      <c r="DC48">
        <v>6.5299999999999997E-2</v>
      </c>
      <c r="DD48">
        <v>6.3500000000000001E-2</v>
      </c>
      <c r="DE48">
        <v>6.1699999999999998E-2</v>
      </c>
      <c r="DF48">
        <v>5.9900000000000002E-2</v>
      </c>
      <c r="DG48">
        <v>5.8099999999999999E-2</v>
      </c>
      <c r="DH48">
        <v>5.6300000000000003E-2</v>
      </c>
    </row>
    <row r="49" spans="2:112" x14ac:dyDescent="0.25">
      <c r="B49">
        <v>2.399</v>
      </c>
      <c r="C49">
        <v>0.21299999999999999</v>
      </c>
      <c r="D49">
        <v>0.21149999999999999</v>
      </c>
      <c r="E49">
        <v>0.21</v>
      </c>
      <c r="F49">
        <v>0.20860000000000001</v>
      </c>
      <c r="G49">
        <v>0.2072</v>
      </c>
      <c r="H49">
        <v>0.20580000000000001</v>
      </c>
      <c r="I49">
        <v>0.2044</v>
      </c>
      <c r="J49">
        <v>0.2031</v>
      </c>
      <c r="K49">
        <v>0.20180000000000001</v>
      </c>
      <c r="L49">
        <v>0.20050000000000001</v>
      </c>
      <c r="M49">
        <v>0.1993</v>
      </c>
      <c r="N49">
        <v>0.19800000000000001</v>
      </c>
      <c r="O49">
        <v>0.1968</v>
      </c>
      <c r="P49">
        <v>0.1956</v>
      </c>
      <c r="Q49">
        <v>0.19439999999999999</v>
      </c>
      <c r="R49">
        <v>0.1933</v>
      </c>
      <c r="S49">
        <v>0.19209999999999999</v>
      </c>
      <c r="T49">
        <v>0.191</v>
      </c>
      <c r="U49">
        <v>0.18990000000000001</v>
      </c>
      <c r="V49">
        <v>0.1888</v>
      </c>
      <c r="W49">
        <v>0.18779999999999999</v>
      </c>
      <c r="X49">
        <v>0.1867</v>
      </c>
      <c r="Y49">
        <v>0.1857</v>
      </c>
      <c r="Z49">
        <v>0.18459999999999999</v>
      </c>
      <c r="AA49">
        <v>0.18360000000000001</v>
      </c>
      <c r="AB49">
        <v>0.18260000000000001</v>
      </c>
      <c r="AC49">
        <v>0.18160000000000001</v>
      </c>
      <c r="AD49">
        <v>0.1807</v>
      </c>
      <c r="AE49">
        <v>0.1797</v>
      </c>
      <c r="AF49">
        <v>0.1787</v>
      </c>
      <c r="AG49">
        <v>0.17780000000000001</v>
      </c>
      <c r="AH49">
        <v>0.17680000000000001</v>
      </c>
      <c r="AI49">
        <v>0.1759</v>
      </c>
      <c r="AJ49">
        <v>0.17499999999999999</v>
      </c>
      <c r="AK49">
        <v>0.17399999999999999</v>
      </c>
      <c r="AL49">
        <v>0.1731</v>
      </c>
      <c r="AM49">
        <v>0.17219999999999999</v>
      </c>
      <c r="AN49">
        <v>0.17130000000000001</v>
      </c>
      <c r="AO49">
        <v>0.1704</v>
      </c>
      <c r="AP49">
        <v>0.16950000000000001</v>
      </c>
      <c r="AQ49">
        <v>0.1686</v>
      </c>
      <c r="AR49">
        <v>0.16769999999999999</v>
      </c>
      <c r="AS49">
        <v>0.16689999999999999</v>
      </c>
      <c r="AT49">
        <v>0.16600000000000001</v>
      </c>
      <c r="AU49">
        <v>0.1651</v>
      </c>
      <c r="AV49">
        <v>0.16420000000000001</v>
      </c>
      <c r="AW49">
        <v>0.1633</v>
      </c>
      <c r="AX49">
        <v>0.16239999999999999</v>
      </c>
      <c r="AY49">
        <v>0.1615</v>
      </c>
      <c r="AZ49">
        <v>0.16059999999999999</v>
      </c>
      <c r="BA49">
        <v>0.15970000000000001</v>
      </c>
      <c r="BB49">
        <v>0.1588</v>
      </c>
      <c r="BC49">
        <v>0.15790000000000001</v>
      </c>
      <c r="BD49">
        <v>0.157</v>
      </c>
      <c r="BE49">
        <v>0.15609999999999999</v>
      </c>
      <c r="BF49">
        <v>0.15509999999999999</v>
      </c>
      <c r="BG49">
        <v>0.1542</v>
      </c>
      <c r="BH49">
        <v>0.1532</v>
      </c>
      <c r="BI49">
        <v>0.15179999999999999</v>
      </c>
      <c r="BJ49">
        <v>0.15010000000000001</v>
      </c>
      <c r="BK49">
        <v>0.1484</v>
      </c>
      <c r="BL49">
        <v>0.1467</v>
      </c>
      <c r="BM49">
        <v>0.14499999999999999</v>
      </c>
      <c r="BN49">
        <v>0.14330000000000001</v>
      </c>
      <c r="BO49">
        <v>0.1416</v>
      </c>
      <c r="BP49">
        <v>0.13980000000000001</v>
      </c>
      <c r="BQ49">
        <v>0.1381</v>
      </c>
      <c r="BR49">
        <v>0.1363</v>
      </c>
      <c r="BS49">
        <v>0.1346</v>
      </c>
      <c r="BT49">
        <v>0.1328</v>
      </c>
      <c r="BU49">
        <v>0.13100000000000001</v>
      </c>
      <c r="BV49">
        <v>0.12920000000000001</v>
      </c>
      <c r="BW49">
        <v>0.12740000000000001</v>
      </c>
      <c r="BX49">
        <v>0.12559999999999999</v>
      </c>
      <c r="BY49">
        <v>0.12379999999999999</v>
      </c>
      <c r="BZ49">
        <v>0.12189999999999999</v>
      </c>
      <c r="CA49">
        <v>0.1201</v>
      </c>
      <c r="CB49">
        <v>0.1182</v>
      </c>
      <c r="CC49">
        <v>0.1163</v>
      </c>
      <c r="CD49">
        <v>0.1144</v>
      </c>
      <c r="CE49">
        <v>0.1125</v>
      </c>
      <c r="CF49">
        <v>0.1106</v>
      </c>
      <c r="CG49">
        <v>0.1087</v>
      </c>
      <c r="CH49">
        <v>0.1067</v>
      </c>
      <c r="CI49">
        <v>0.1048</v>
      </c>
      <c r="CJ49">
        <v>0.1028</v>
      </c>
      <c r="CK49">
        <v>0.1009</v>
      </c>
      <c r="CL49">
        <v>9.8900000000000002E-2</v>
      </c>
      <c r="CM49">
        <v>9.7000000000000003E-2</v>
      </c>
      <c r="CN49">
        <v>9.5000000000000001E-2</v>
      </c>
      <c r="CO49">
        <v>9.2999999999999999E-2</v>
      </c>
      <c r="CP49">
        <v>9.0999999999999998E-2</v>
      </c>
      <c r="CQ49">
        <v>8.9099999999999999E-2</v>
      </c>
      <c r="CR49">
        <v>8.7099999999999997E-2</v>
      </c>
      <c r="CS49">
        <v>8.5099999999999995E-2</v>
      </c>
      <c r="CT49">
        <v>8.3199999999999996E-2</v>
      </c>
      <c r="CU49">
        <v>8.1199999999999994E-2</v>
      </c>
      <c r="CV49">
        <v>7.9299999999999995E-2</v>
      </c>
      <c r="CW49">
        <v>7.7299999999999994E-2</v>
      </c>
      <c r="CX49">
        <v>7.5399999999999995E-2</v>
      </c>
      <c r="CY49">
        <v>7.3499999999999996E-2</v>
      </c>
      <c r="CZ49">
        <v>7.1599999999999997E-2</v>
      </c>
      <c r="DA49">
        <v>6.9699999999999998E-2</v>
      </c>
      <c r="DB49">
        <v>6.7799999999999999E-2</v>
      </c>
      <c r="DC49">
        <v>6.59E-2</v>
      </c>
      <c r="DD49">
        <v>6.4100000000000004E-2</v>
      </c>
      <c r="DE49">
        <v>6.2300000000000001E-2</v>
      </c>
      <c r="DF49">
        <v>6.0499999999999998E-2</v>
      </c>
      <c r="DG49">
        <v>5.8700000000000002E-2</v>
      </c>
      <c r="DH49">
        <v>5.6899999999999999E-2</v>
      </c>
    </row>
    <row r="50" spans="2:112" x14ac:dyDescent="0.25">
      <c r="B50">
        <v>2.57</v>
      </c>
      <c r="C50">
        <v>0.21299999999999999</v>
      </c>
      <c r="D50">
        <v>0.21149999999999999</v>
      </c>
      <c r="E50">
        <v>0.21</v>
      </c>
      <c r="F50">
        <v>0.20860000000000001</v>
      </c>
      <c r="G50">
        <v>0.2072</v>
      </c>
      <c r="H50">
        <v>0.20580000000000001</v>
      </c>
      <c r="I50">
        <v>0.2044</v>
      </c>
      <c r="J50">
        <v>0.2031</v>
      </c>
      <c r="K50">
        <v>0.20180000000000001</v>
      </c>
      <c r="L50">
        <v>0.20050000000000001</v>
      </c>
      <c r="M50">
        <v>0.1993</v>
      </c>
      <c r="N50">
        <v>0.19800000000000001</v>
      </c>
      <c r="O50">
        <v>0.1968</v>
      </c>
      <c r="P50">
        <v>0.1956</v>
      </c>
      <c r="Q50">
        <v>0.19439999999999999</v>
      </c>
      <c r="R50">
        <v>0.1933</v>
      </c>
      <c r="S50">
        <v>0.19209999999999999</v>
      </c>
      <c r="T50">
        <v>0.191</v>
      </c>
      <c r="U50">
        <v>0.18990000000000001</v>
      </c>
      <c r="V50">
        <v>0.1888</v>
      </c>
      <c r="W50">
        <v>0.18779999999999999</v>
      </c>
      <c r="X50">
        <v>0.1867</v>
      </c>
      <c r="Y50">
        <v>0.1857</v>
      </c>
      <c r="Z50">
        <v>0.18459999999999999</v>
      </c>
      <c r="AA50">
        <v>0.18360000000000001</v>
      </c>
      <c r="AB50">
        <v>0.18260000000000001</v>
      </c>
      <c r="AC50">
        <v>0.18160000000000001</v>
      </c>
      <c r="AD50">
        <v>0.1807</v>
      </c>
      <c r="AE50">
        <v>0.1797</v>
      </c>
      <c r="AF50">
        <v>0.1787</v>
      </c>
      <c r="AG50">
        <v>0.17780000000000001</v>
      </c>
      <c r="AH50">
        <v>0.17680000000000001</v>
      </c>
      <c r="AI50">
        <v>0.1759</v>
      </c>
      <c r="AJ50">
        <v>0.17499999999999999</v>
      </c>
      <c r="AK50">
        <v>0.17399999999999999</v>
      </c>
      <c r="AL50">
        <v>0.1731</v>
      </c>
      <c r="AM50">
        <v>0.17219999999999999</v>
      </c>
      <c r="AN50">
        <v>0.17130000000000001</v>
      </c>
      <c r="AO50">
        <v>0.1704</v>
      </c>
      <c r="AP50">
        <v>0.16950000000000001</v>
      </c>
      <c r="AQ50">
        <v>0.1686</v>
      </c>
      <c r="AR50">
        <v>0.16769999999999999</v>
      </c>
      <c r="AS50">
        <v>0.16689999999999999</v>
      </c>
      <c r="AT50">
        <v>0.16600000000000001</v>
      </c>
      <c r="AU50">
        <v>0.1651</v>
      </c>
      <c r="AV50">
        <v>0.16420000000000001</v>
      </c>
      <c r="AW50">
        <v>0.1633</v>
      </c>
      <c r="AX50">
        <v>0.16239999999999999</v>
      </c>
      <c r="AY50">
        <v>0.1615</v>
      </c>
      <c r="AZ50">
        <v>0.16059999999999999</v>
      </c>
      <c r="BA50">
        <v>0.15970000000000001</v>
      </c>
      <c r="BB50">
        <v>0.1588</v>
      </c>
      <c r="BC50">
        <v>0.15790000000000001</v>
      </c>
      <c r="BD50">
        <v>0.157</v>
      </c>
      <c r="BE50">
        <v>0.15609999999999999</v>
      </c>
      <c r="BF50">
        <v>0.15509999999999999</v>
      </c>
      <c r="BG50">
        <v>0.1542</v>
      </c>
      <c r="BH50">
        <v>0.1532</v>
      </c>
      <c r="BI50">
        <v>0.15229999999999999</v>
      </c>
      <c r="BJ50">
        <v>0.15079999999999999</v>
      </c>
      <c r="BK50">
        <v>0.14910000000000001</v>
      </c>
      <c r="BL50">
        <v>0.1474</v>
      </c>
      <c r="BM50">
        <v>0.1457</v>
      </c>
      <c r="BN50">
        <v>0.14399999999999999</v>
      </c>
      <c r="BO50">
        <v>0.14230000000000001</v>
      </c>
      <c r="BP50">
        <v>0.14050000000000001</v>
      </c>
      <c r="BQ50">
        <v>0.13880000000000001</v>
      </c>
      <c r="BR50">
        <v>0.13700000000000001</v>
      </c>
      <c r="BS50">
        <v>0.1353</v>
      </c>
      <c r="BT50">
        <v>0.13350000000000001</v>
      </c>
      <c r="BU50">
        <v>0.13170000000000001</v>
      </c>
      <c r="BV50">
        <v>0.12989999999999999</v>
      </c>
      <c r="BW50">
        <v>0.12809999999999999</v>
      </c>
      <c r="BX50">
        <v>0.1263</v>
      </c>
      <c r="BY50">
        <v>0.1244</v>
      </c>
      <c r="BZ50">
        <v>0.1226</v>
      </c>
      <c r="CA50">
        <v>0.1207</v>
      </c>
      <c r="CB50">
        <v>0.11890000000000001</v>
      </c>
      <c r="CC50">
        <v>0.11700000000000001</v>
      </c>
      <c r="CD50">
        <v>0.11509999999999999</v>
      </c>
      <c r="CE50">
        <v>0.1132</v>
      </c>
      <c r="CF50">
        <v>0.11119999999999999</v>
      </c>
      <c r="CG50">
        <v>0.10929999999999999</v>
      </c>
      <c r="CH50">
        <v>0.1074</v>
      </c>
      <c r="CI50">
        <v>0.10539999999999999</v>
      </c>
      <c r="CJ50">
        <v>0.10349999999999999</v>
      </c>
      <c r="CK50">
        <v>0.10150000000000001</v>
      </c>
      <c r="CL50">
        <v>9.9599999999999994E-2</v>
      </c>
      <c r="CM50">
        <v>9.7600000000000006E-2</v>
      </c>
      <c r="CN50">
        <v>9.5600000000000004E-2</v>
      </c>
      <c r="CO50">
        <v>9.3600000000000003E-2</v>
      </c>
      <c r="CP50">
        <v>9.1700000000000004E-2</v>
      </c>
      <c r="CQ50">
        <v>8.9700000000000002E-2</v>
      </c>
      <c r="CR50">
        <v>8.77E-2</v>
      </c>
      <c r="CS50">
        <v>8.5699999999999998E-2</v>
      </c>
      <c r="CT50">
        <v>8.3799999999999999E-2</v>
      </c>
      <c r="CU50">
        <v>8.1799999999999998E-2</v>
      </c>
      <c r="CV50">
        <v>7.9899999999999999E-2</v>
      </c>
      <c r="CW50">
        <v>7.7899999999999997E-2</v>
      </c>
      <c r="CX50">
        <v>7.5999999999999998E-2</v>
      </c>
      <c r="CY50">
        <v>7.4099999999999999E-2</v>
      </c>
      <c r="CZ50">
        <v>7.22E-2</v>
      </c>
      <c r="DA50">
        <v>7.0300000000000001E-2</v>
      </c>
      <c r="DB50">
        <v>6.8400000000000002E-2</v>
      </c>
      <c r="DC50">
        <v>6.6500000000000004E-2</v>
      </c>
      <c r="DD50">
        <v>6.4699999999999994E-2</v>
      </c>
      <c r="DE50">
        <v>6.2899999999999998E-2</v>
      </c>
      <c r="DF50">
        <v>6.0999999999999999E-2</v>
      </c>
      <c r="DG50">
        <v>5.9200000000000003E-2</v>
      </c>
      <c r="DH50">
        <v>5.7500000000000002E-2</v>
      </c>
    </row>
    <row r="51" spans="2:112" x14ac:dyDescent="0.25">
      <c r="B51">
        <v>2.754</v>
      </c>
      <c r="C51">
        <v>0.21299999999999999</v>
      </c>
      <c r="D51">
        <v>0.21149999999999999</v>
      </c>
      <c r="E51">
        <v>0.21</v>
      </c>
      <c r="F51">
        <v>0.20860000000000001</v>
      </c>
      <c r="G51">
        <v>0.2072</v>
      </c>
      <c r="H51">
        <v>0.20580000000000001</v>
      </c>
      <c r="I51">
        <v>0.2044</v>
      </c>
      <c r="J51">
        <v>0.2031</v>
      </c>
      <c r="K51">
        <v>0.20180000000000001</v>
      </c>
      <c r="L51">
        <v>0.20050000000000001</v>
      </c>
      <c r="M51">
        <v>0.1993</v>
      </c>
      <c r="N51">
        <v>0.19800000000000001</v>
      </c>
      <c r="O51">
        <v>0.1968</v>
      </c>
      <c r="P51">
        <v>0.1956</v>
      </c>
      <c r="Q51">
        <v>0.19439999999999999</v>
      </c>
      <c r="R51">
        <v>0.1933</v>
      </c>
      <c r="S51">
        <v>0.19209999999999999</v>
      </c>
      <c r="T51">
        <v>0.191</v>
      </c>
      <c r="U51">
        <v>0.18990000000000001</v>
      </c>
      <c r="V51">
        <v>0.1888</v>
      </c>
      <c r="W51">
        <v>0.18779999999999999</v>
      </c>
      <c r="X51">
        <v>0.1867</v>
      </c>
      <c r="Y51">
        <v>0.1857</v>
      </c>
      <c r="Z51">
        <v>0.18459999999999999</v>
      </c>
      <c r="AA51">
        <v>0.18360000000000001</v>
      </c>
      <c r="AB51">
        <v>0.18260000000000001</v>
      </c>
      <c r="AC51">
        <v>0.18160000000000001</v>
      </c>
      <c r="AD51">
        <v>0.1807</v>
      </c>
      <c r="AE51">
        <v>0.1797</v>
      </c>
      <c r="AF51">
        <v>0.1787</v>
      </c>
      <c r="AG51">
        <v>0.17780000000000001</v>
      </c>
      <c r="AH51">
        <v>0.17680000000000001</v>
      </c>
      <c r="AI51">
        <v>0.1759</v>
      </c>
      <c r="AJ51">
        <v>0.17499999999999999</v>
      </c>
      <c r="AK51">
        <v>0.17399999999999999</v>
      </c>
      <c r="AL51">
        <v>0.1731</v>
      </c>
      <c r="AM51">
        <v>0.17219999999999999</v>
      </c>
      <c r="AN51">
        <v>0.17130000000000001</v>
      </c>
      <c r="AO51">
        <v>0.1704</v>
      </c>
      <c r="AP51">
        <v>0.16950000000000001</v>
      </c>
      <c r="AQ51">
        <v>0.1686</v>
      </c>
      <c r="AR51">
        <v>0.16769999999999999</v>
      </c>
      <c r="AS51">
        <v>0.16689999999999999</v>
      </c>
      <c r="AT51">
        <v>0.16600000000000001</v>
      </c>
      <c r="AU51">
        <v>0.1651</v>
      </c>
      <c r="AV51">
        <v>0.16420000000000001</v>
      </c>
      <c r="AW51">
        <v>0.1633</v>
      </c>
      <c r="AX51">
        <v>0.16239999999999999</v>
      </c>
      <c r="AY51">
        <v>0.1615</v>
      </c>
      <c r="AZ51">
        <v>0.16059999999999999</v>
      </c>
      <c r="BA51">
        <v>0.15970000000000001</v>
      </c>
      <c r="BB51">
        <v>0.1588</v>
      </c>
      <c r="BC51">
        <v>0.15790000000000001</v>
      </c>
      <c r="BD51">
        <v>0.157</v>
      </c>
      <c r="BE51">
        <v>0.15609999999999999</v>
      </c>
      <c r="BF51">
        <v>0.15509999999999999</v>
      </c>
      <c r="BG51">
        <v>0.1542</v>
      </c>
      <c r="BH51">
        <v>0.1532</v>
      </c>
      <c r="BI51">
        <v>0.15229999999999999</v>
      </c>
      <c r="BJ51">
        <v>0.15129999999999999</v>
      </c>
      <c r="BK51">
        <v>0.14979999999999999</v>
      </c>
      <c r="BL51">
        <v>0.14810000000000001</v>
      </c>
      <c r="BM51">
        <v>0.1464</v>
      </c>
      <c r="BN51">
        <v>0.1447</v>
      </c>
      <c r="BO51">
        <v>0.14299999999999999</v>
      </c>
      <c r="BP51">
        <v>0.14119999999999999</v>
      </c>
      <c r="BQ51">
        <v>0.13950000000000001</v>
      </c>
      <c r="BR51">
        <v>0.13769999999999999</v>
      </c>
      <c r="BS51">
        <v>0.13589999999999999</v>
      </c>
      <c r="BT51">
        <v>0.13420000000000001</v>
      </c>
      <c r="BU51">
        <v>0.13239999999999999</v>
      </c>
      <c r="BV51">
        <v>0.13059999999999999</v>
      </c>
      <c r="BW51">
        <v>0.1288</v>
      </c>
      <c r="BX51">
        <v>0.12690000000000001</v>
      </c>
      <c r="BY51">
        <v>0.12509999999999999</v>
      </c>
      <c r="BZ51">
        <v>0.12330000000000001</v>
      </c>
      <c r="CA51">
        <v>0.12139999999999999</v>
      </c>
      <c r="CB51">
        <v>0.1195</v>
      </c>
      <c r="CC51">
        <v>0.1176</v>
      </c>
      <c r="CD51">
        <v>0.1157</v>
      </c>
      <c r="CE51">
        <v>0.1138</v>
      </c>
      <c r="CF51">
        <v>0.1119</v>
      </c>
      <c r="CG51">
        <v>0.11</v>
      </c>
      <c r="CH51">
        <v>0.108</v>
      </c>
      <c r="CI51">
        <v>0.1061</v>
      </c>
      <c r="CJ51">
        <v>0.1041</v>
      </c>
      <c r="CK51">
        <v>0.1022</v>
      </c>
      <c r="CL51">
        <v>0.1002</v>
      </c>
      <c r="CM51">
        <v>9.8199999999999996E-2</v>
      </c>
      <c r="CN51">
        <v>9.6199999999999994E-2</v>
      </c>
      <c r="CO51">
        <v>9.4299999999999995E-2</v>
      </c>
      <c r="CP51">
        <v>9.2299999999999993E-2</v>
      </c>
      <c r="CQ51">
        <v>9.0300000000000005E-2</v>
      </c>
      <c r="CR51">
        <v>8.8300000000000003E-2</v>
      </c>
      <c r="CS51">
        <v>8.6400000000000005E-2</v>
      </c>
      <c r="CT51">
        <v>8.4400000000000003E-2</v>
      </c>
      <c r="CU51">
        <v>8.2400000000000001E-2</v>
      </c>
      <c r="CV51">
        <v>8.0500000000000002E-2</v>
      </c>
      <c r="CW51">
        <v>7.85E-2</v>
      </c>
      <c r="CX51">
        <v>7.6600000000000001E-2</v>
      </c>
      <c r="CY51">
        <v>7.4700000000000003E-2</v>
      </c>
      <c r="CZ51">
        <v>7.2800000000000004E-2</v>
      </c>
      <c r="DA51">
        <v>7.0900000000000005E-2</v>
      </c>
      <c r="DB51">
        <v>6.9000000000000006E-2</v>
      </c>
      <c r="DC51">
        <v>6.7100000000000007E-2</v>
      </c>
      <c r="DD51">
        <v>6.5299999999999997E-2</v>
      </c>
      <c r="DE51">
        <v>6.3399999999999998E-2</v>
      </c>
      <c r="DF51">
        <v>6.1600000000000002E-2</v>
      </c>
      <c r="DG51">
        <v>5.9799999999999999E-2</v>
      </c>
      <c r="DH51">
        <v>5.8000000000000003E-2</v>
      </c>
    </row>
    <row r="52" spans="2:112" x14ac:dyDescent="0.25">
      <c r="B52">
        <v>2.9510000000000001</v>
      </c>
      <c r="C52">
        <v>0.21299999999999999</v>
      </c>
      <c r="D52">
        <v>0.21149999999999999</v>
      </c>
      <c r="E52">
        <v>0.21</v>
      </c>
      <c r="F52">
        <v>0.20860000000000001</v>
      </c>
      <c r="G52">
        <v>0.2072</v>
      </c>
      <c r="H52">
        <v>0.20580000000000001</v>
      </c>
      <c r="I52">
        <v>0.2044</v>
      </c>
      <c r="J52">
        <v>0.2031</v>
      </c>
      <c r="K52">
        <v>0.20180000000000001</v>
      </c>
      <c r="L52">
        <v>0.20050000000000001</v>
      </c>
      <c r="M52">
        <v>0.1993</v>
      </c>
      <c r="N52">
        <v>0.19800000000000001</v>
      </c>
      <c r="O52">
        <v>0.1968</v>
      </c>
      <c r="P52">
        <v>0.1956</v>
      </c>
      <c r="Q52">
        <v>0.19439999999999999</v>
      </c>
      <c r="R52">
        <v>0.1933</v>
      </c>
      <c r="S52">
        <v>0.19209999999999999</v>
      </c>
      <c r="T52">
        <v>0.191</v>
      </c>
      <c r="U52">
        <v>0.18990000000000001</v>
      </c>
      <c r="V52">
        <v>0.1888</v>
      </c>
      <c r="W52">
        <v>0.18779999999999999</v>
      </c>
      <c r="X52">
        <v>0.1867</v>
      </c>
      <c r="Y52">
        <v>0.1857</v>
      </c>
      <c r="Z52">
        <v>0.18459999999999999</v>
      </c>
      <c r="AA52">
        <v>0.18360000000000001</v>
      </c>
      <c r="AB52">
        <v>0.18260000000000001</v>
      </c>
      <c r="AC52">
        <v>0.18160000000000001</v>
      </c>
      <c r="AD52">
        <v>0.1807</v>
      </c>
      <c r="AE52">
        <v>0.1797</v>
      </c>
      <c r="AF52">
        <v>0.1787</v>
      </c>
      <c r="AG52">
        <v>0.17780000000000001</v>
      </c>
      <c r="AH52">
        <v>0.17680000000000001</v>
      </c>
      <c r="AI52">
        <v>0.1759</v>
      </c>
      <c r="AJ52">
        <v>0.17499999999999999</v>
      </c>
      <c r="AK52">
        <v>0.17399999999999999</v>
      </c>
      <c r="AL52">
        <v>0.1731</v>
      </c>
      <c r="AM52">
        <v>0.17219999999999999</v>
      </c>
      <c r="AN52">
        <v>0.17130000000000001</v>
      </c>
      <c r="AO52">
        <v>0.1704</v>
      </c>
      <c r="AP52">
        <v>0.16950000000000001</v>
      </c>
      <c r="AQ52">
        <v>0.1686</v>
      </c>
      <c r="AR52">
        <v>0.16769999999999999</v>
      </c>
      <c r="AS52">
        <v>0.16689999999999999</v>
      </c>
      <c r="AT52">
        <v>0.16600000000000001</v>
      </c>
      <c r="AU52">
        <v>0.1651</v>
      </c>
      <c r="AV52">
        <v>0.16420000000000001</v>
      </c>
      <c r="AW52">
        <v>0.1633</v>
      </c>
      <c r="AX52">
        <v>0.16239999999999999</v>
      </c>
      <c r="AY52">
        <v>0.1615</v>
      </c>
      <c r="AZ52">
        <v>0.16059999999999999</v>
      </c>
      <c r="BA52">
        <v>0.15970000000000001</v>
      </c>
      <c r="BB52">
        <v>0.1588</v>
      </c>
      <c r="BC52">
        <v>0.15790000000000001</v>
      </c>
      <c r="BD52">
        <v>0.157</v>
      </c>
      <c r="BE52">
        <v>0.15609999999999999</v>
      </c>
      <c r="BF52">
        <v>0.15509999999999999</v>
      </c>
      <c r="BG52">
        <v>0.1542</v>
      </c>
      <c r="BH52">
        <v>0.1532</v>
      </c>
      <c r="BI52">
        <v>0.15229999999999999</v>
      </c>
      <c r="BJ52">
        <v>0.15129999999999999</v>
      </c>
      <c r="BK52">
        <v>0.15029999999999999</v>
      </c>
      <c r="BL52">
        <v>0.14879999999999999</v>
      </c>
      <c r="BM52">
        <v>0.14710000000000001</v>
      </c>
      <c r="BN52">
        <v>0.1454</v>
      </c>
      <c r="BO52">
        <v>0.14360000000000001</v>
      </c>
      <c r="BP52">
        <v>0.1419</v>
      </c>
      <c r="BQ52">
        <v>0.14019999999999999</v>
      </c>
      <c r="BR52">
        <v>0.1384</v>
      </c>
      <c r="BS52">
        <v>0.1366</v>
      </c>
      <c r="BT52">
        <v>0.1348</v>
      </c>
      <c r="BU52">
        <v>0.1331</v>
      </c>
      <c r="BV52">
        <v>0.13120000000000001</v>
      </c>
      <c r="BW52">
        <v>0.12939999999999999</v>
      </c>
      <c r="BX52">
        <v>0.12759999999999999</v>
      </c>
      <c r="BY52">
        <v>0.1258</v>
      </c>
      <c r="BZ52">
        <v>0.1239</v>
      </c>
      <c r="CA52">
        <v>0.122</v>
      </c>
      <c r="CB52">
        <v>0.1202</v>
      </c>
      <c r="CC52">
        <v>0.1183</v>
      </c>
      <c r="CD52">
        <v>0.1164</v>
      </c>
      <c r="CE52">
        <v>0.1145</v>
      </c>
      <c r="CF52">
        <v>0.1125</v>
      </c>
      <c r="CG52">
        <v>0.1106</v>
      </c>
      <c r="CH52">
        <v>0.1087</v>
      </c>
      <c r="CI52">
        <v>0.1067</v>
      </c>
      <c r="CJ52">
        <v>0.1048</v>
      </c>
      <c r="CK52">
        <v>0.1028</v>
      </c>
      <c r="CL52">
        <v>0.1008</v>
      </c>
      <c r="CM52">
        <v>9.8799999999999999E-2</v>
      </c>
      <c r="CN52">
        <v>9.69E-2</v>
      </c>
      <c r="CO52">
        <v>9.4899999999999998E-2</v>
      </c>
      <c r="CP52">
        <v>9.2899999999999996E-2</v>
      </c>
      <c r="CQ52">
        <v>9.0899999999999995E-2</v>
      </c>
      <c r="CR52">
        <v>8.8900000000000007E-2</v>
      </c>
      <c r="CS52">
        <v>8.6999999999999994E-2</v>
      </c>
      <c r="CT52">
        <v>8.5000000000000006E-2</v>
      </c>
      <c r="CU52">
        <v>8.3000000000000004E-2</v>
      </c>
      <c r="CV52">
        <v>8.1100000000000005E-2</v>
      </c>
      <c r="CW52">
        <v>7.9100000000000004E-2</v>
      </c>
      <c r="CX52">
        <v>7.7200000000000005E-2</v>
      </c>
      <c r="CY52">
        <v>7.5300000000000006E-2</v>
      </c>
      <c r="CZ52">
        <v>7.3400000000000007E-2</v>
      </c>
      <c r="DA52">
        <v>7.1499999999999994E-2</v>
      </c>
      <c r="DB52">
        <v>6.9599999999999995E-2</v>
      </c>
      <c r="DC52">
        <v>6.7699999999999996E-2</v>
      </c>
      <c r="DD52">
        <v>6.5799999999999997E-2</v>
      </c>
      <c r="DE52">
        <v>6.4000000000000001E-2</v>
      </c>
      <c r="DF52">
        <v>6.2199999999999998E-2</v>
      </c>
      <c r="DG52">
        <v>6.0400000000000002E-2</v>
      </c>
      <c r="DH52">
        <v>5.8599999999999999E-2</v>
      </c>
    </row>
    <row r="53" spans="2:112" x14ac:dyDescent="0.25">
      <c r="B53">
        <v>3.1619999999999999</v>
      </c>
      <c r="C53">
        <v>0.21299999999999999</v>
      </c>
      <c r="D53">
        <v>0.21149999999999999</v>
      </c>
      <c r="E53">
        <v>0.21</v>
      </c>
      <c r="F53">
        <v>0.20860000000000001</v>
      </c>
      <c r="G53">
        <v>0.2072</v>
      </c>
      <c r="H53">
        <v>0.20580000000000001</v>
      </c>
      <c r="I53">
        <v>0.2044</v>
      </c>
      <c r="J53">
        <v>0.2031</v>
      </c>
      <c r="K53">
        <v>0.20180000000000001</v>
      </c>
      <c r="L53">
        <v>0.20050000000000001</v>
      </c>
      <c r="M53">
        <v>0.1993</v>
      </c>
      <c r="N53">
        <v>0.19800000000000001</v>
      </c>
      <c r="O53">
        <v>0.1968</v>
      </c>
      <c r="P53">
        <v>0.1956</v>
      </c>
      <c r="Q53">
        <v>0.19439999999999999</v>
      </c>
      <c r="R53">
        <v>0.1933</v>
      </c>
      <c r="S53">
        <v>0.19209999999999999</v>
      </c>
      <c r="T53">
        <v>0.191</v>
      </c>
      <c r="U53">
        <v>0.18990000000000001</v>
      </c>
      <c r="V53">
        <v>0.1888</v>
      </c>
      <c r="W53">
        <v>0.18779999999999999</v>
      </c>
      <c r="X53">
        <v>0.1867</v>
      </c>
      <c r="Y53">
        <v>0.1857</v>
      </c>
      <c r="Z53">
        <v>0.18459999999999999</v>
      </c>
      <c r="AA53">
        <v>0.18360000000000001</v>
      </c>
      <c r="AB53">
        <v>0.18260000000000001</v>
      </c>
      <c r="AC53">
        <v>0.18160000000000001</v>
      </c>
      <c r="AD53">
        <v>0.1807</v>
      </c>
      <c r="AE53">
        <v>0.1797</v>
      </c>
      <c r="AF53">
        <v>0.1787</v>
      </c>
      <c r="AG53">
        <v>0.17780000000000001</v>
      </c>
      <c r="AH53">
        <v>0.17680000000000001</v>
      </c>
      <c r="AI53">
        <v>0.1759</v>
      </c>
      <c r="AJ53">
        <v>0.17499999999999999</v>
      </c>
      <c r="AK53">
        <v>0.17399999999999999</v>
      </c>
      <c r="AL53">
        <v>0.1731</v>
      </c>
      <c r="AM53">
        <v>0.17219999999999999</v>
      </c>
      <c r="AN53">
        <v>0.17130000000000001</v>
      </c>
      <c r="AO53">
        <v>0.1704</v>
      </c>
      <c r="AP53">
        <v>0.16950000000000001</v>
      </c>
      <c r="AQ53">
        <v>0.1686</v>
      </c>
      <c r="AR53">
        <v>0.16769999999999999</v>
      </c>
      <c r="AS53">
        <v>0.16689999999999999</v>
      </c>
      <c r="AT53">
        <v>0.16600000000000001</v>
      </c>
      <c r="AU53">
        <v>0.1651</v>
      </c>
      <c r="AV53">
        <v>0.16420000000000001</v>
      </c>
      <c r="AW53">
        <v>0.1633</v>
      </c>
      <c r="AX53">
        <v>0.16239999999999999</v>
      </c>
      <c r="AY53">
        <v>0.1615</v>
      </c>
      <c r="AZ53">
        <v>0.16059999999999999</v>
      </c>
      <c r="BA53">
        <v>0.15970000000000001</v>
      </c>
      <c r="BB53">
        <v>0.1588</v>
      </c>
      <c r="BC53">
        <v>0.15790000000000001</v>
      </c>
      <c r="BD53">
        <v>0.157</v>
      </c>
      <c r="BE53">
        <v>0.15609999999999999</v>
      </c>
      <c r="BF53">
        <v>0.15509999999999999</v>
      </c>
      <c r="BG53">
        <v>0.1542</v>
      </c>
      <c r="BH53">
        <v>0.1532</v>
      </c>
      <c r="BI53">
        <v>0.15229999999999999</v>
      </c>
      <c r="BJ53">
        <v>0.15129999999999999</v>
      </c>
      <c r="BK53">
        <v>0.15029999999999999</v>
      </c>
      <c r="BL53">
        <v>0.14929999999999999</v>
      </c>
      <c r="BM53">
        <v>0.14779999999999999</v>
      </c>
      <c r="BN53">
        <v>0.14610000000000001</v>
      </c>
      <c r="BO53">
        <v>0.14430000000000001</v>
      </c>
      <c r="BP53">
        <v>0.1426</v>
      </c>
      <c r="BQ53">
        <v>0.14080000000000001</v>
      </c>
      <c r="BR53">
        <v>0.1391</v>
      </c>
      <c r="BS53">
        <v>0.13730000000000001</v>
      </c>
      <c r="BT53">
        <v>0.13550000000000001</v>
      </c>
      <c r="BU53">
        <v>0.13370000000000001</v>
      </c>
      <c r="BV53">
        <v>0.13189999999999999</v>
      </c>
      <c r="BW53">
        <v>0.13009999999999999</v>
      </c>
      <c r="BX53">
        <v>0.1283</v>
      </c>
      <c r="BY53">
        <v>0.12640000000000001</v>
      </c>
      <c r="BZ53">
        <v>0.1246</v>
      </c>
      <c r="CA53">
        <v>0.1227</v>
      </c>
      <c r="CB53">
        <v>0.1208</v>
      </c>
      <c r="CC53">
        <v>0.11890000000000001</v>
      </c>
      <c r="CD53">
        <v>0.11700000000000001</v>
      </c>
      <c r="CE53">
        <v>0.11509999999999999</v>
      </c>
      <c r="CF53">
        <v>0.1132</v>
      </c>
      <c r="CG53">
        <v>0.11119999999999999</v>
      </c>
      <c r="CH53">
        <v>0.10929999999999999</v>
      </c>
      <c r="CI53">
        <v>0.10730000000000001</v>
      </c>
      <c r="CJ53">
        <v>0.10539999999999999</v>
      </c>
      <c r="CK53">
        <v>0.10340000000000001</v>
      </c>
      <c r="CL53">
        <v>0.1014</v>
      </c>
      <c r="CM53">
        <v>9.9500000000000005E-2</v>
      </c>
      <c r="CN53">
        <v>9.7500000000000003E-2</v>
      </c>
      <c r="CO53">
        <v>9.5500000000000002E-2</v>
      </c>
      <c r="CP53">
        <v>9.35E-2</v>
      </c>
      <c r="CQ53">
        <v>9.1499999999999998E-2</v>
      </c>
      <c r="CR53">
        <v>8.9599999999999999E-2</v>
      </c>
      <c r="CS53">
        <v>8.7599999999999997E-2</v>
      </c>
      <c r="CT53">
        <v>8.5599999999999996E-2</v>
      </c>
      <c r="CU53">
        <v>8.3599999999999994E-2</v>
      </c>
      <c r="CV53">
        <v>8.1699999999999995E-2</v>
      </c>
      <c r="CW53">
        <v>7.9699999999999993E-2</v>
      </c>
      <c r="CX53">
        <v>7.7799999999999994E-2</v>
      </c>
      <c r="CY53">
        <v>7.5899999999999995E-2</v>
      </c>
      <c r="CZ53">
        <v>7.3899999999999993E-2</v>
      </c>
      <c r="DA53">
        <v>7.1999999999999995E-2</v>
      </c>
      <c r="DB53">
        <v>7.0099999999999996E-2</v>
      </c>
      <c r="DC53">
        <v>6.83E-2</v>
      </c>
      <c r="DD53">
        <v>6.6400000000000001E-2</v>
      </c>
      <c r="DE53">
        <v>6.4600000000000005E-2</v>
      </c>
      <c r="DF53">
        <v>6.2799999999999995E-2</v>
      </c>
      <c r="DG53">
        <v>6.0900000000000003E-2</v>
      </c>
      <c r="DH53">
        <v>5.9200000000000003E-2</v>
      </c>
    </row>
    <row r="54" spans="2:112" x14ac:dyDescent="0.25">
      <c r="B54">
        <v>3.3879999999999999</v>
      </c>
      <c r="C54">
        <v>0.21299999999999999</v>
      </c>
      <c r="D54">
        <v>0.21149999999999999</v>
      </c>
      <c r="E54">
        <v>0.21</v>
      </c>
      <c r="F54">
        <v>0.20860000000000001</v>
      </c>
      <c r="G54">
        <v>0.2072</v>
      </c>
      <c r="H54">
        <v>0.20580000000000001</v>
      </c>
      <c r="I54">
        <v>0.2044</v>
      </c>
      <c r="J54">
        <v>0.2031</v>
      </c>
      <c r="K54">
        <v>0.20180000000000001</v>
      </c>
      <c r="L54">
        <v>0.20050000000000001</v>
      </c>
      <c r="M54">
        <v>0.1993</v>
      </c>
      <c r="N54">
        <v>0.19800000000000001</v>
      </c>
      <c r="O54">
        <v>0.1968</v>
      </c>
      <c r="P54">
        <v>0.1956</v>
      </c>
      <c r="Q54">
        <v>0.19439999999999999</v>
      </c>
      <c r="R54">
        <v>0.1933</v>
      </c>
      <c r="S54">
        <v>0.19209999999999999</v>
      </c>
      <c r="T54">
        <v>0.191</v>
      </c>
      <c r="U54">
        <v>0.18990000000000001</v>
      </c>
      <c r="V54">
        <v>0.1888</v>
      </c>
      <c r="W54">
        <v>0.18779999999999999</v>
      </c>
      <c r="X54">
        <v>0.1867</v>
      </c>
      <c r="Y54">
        <v>0.1857</v>
      </c>
      <c r="Z54">
        <v>0.18459999999999999</v>
      </c>
      <c r="AA54">
        <v>0.18360000000000001</v>
      </c>
      <c r="AB54">
        <v>0.18260000000000001</v>
      </c>
      <c r="AC54">
        <v>0.18160000000000001</v>
      </c>
      <c r="AD54">
        <v>0.1807</v>
      </c>
      <c r="AE54">
        <v>0.1797</v>
      </c>
      <c r="AF54">
        <v>0.1787</v>
      </c>
      <c r="AG54">
        <v>0.17780000000000001</v>
      </c>
      <c r="AH54">
        <v>0.17680000000000001</v>
      </c>
      <c r="AI54">
        <v>0.1759</v>
      </c>
      <c r="AJ54">
        <v>0.17499999999999999</v>
      </c>
      <c r="AK54">
        <v>0.17399999999999999</v>
      </c>
      <c r="AL54">
        <v>0.1731</v>
      </c>
      <c r="AM54">
        <v>0.17219999999999999</v>
      </c>
      <c r="AN54">
        <v>0.17130000000000001</v>
      </c>
      <c r="AO54">
        <v>0.1704</v>
      </c>
      <c r="AP54">
        <v>0.16950000000000001</v>
      </c>
      <c r="AQ54">
        <v>0.1686</v>
      </c>
      <c r="AR54">
        <v>0.16769999999999999</v>
      </c>
      <c r="AS54">
        <v>0.16689999999999999</v>
      </c>
      <c r="AT54">
        <v>0.16600000000000001</v>
      </c>
      <c r="AU54">
        <v>0.1651</v>
      </c>
      <c r="AV54">
        <v>0.16420000000000001</v>
      </c>
      <c r="AW54">
        <v>0.1633</v>
      </c>
      <c r="AX54">
        <v>0.16239999999999999</v>
      </c>
      <c r="AY54">
        <v>0.1615</v>
      </c>
      <c r="AZ54">
        <v>0.16059999999999999</v>
      </c>
      <c r="BA54">
        <v>0.15970000000000001</v>
      </c>
      <c r="BB54">
        <v>0.1588</v>
      </c>
      <c r="BC54">
        <v>0.15790000000000001</v>
      </c>
      <c r="BD54">
        <v>0.157</v>
      </c>
      <c r="BE54">
        <v>0.15609999999999999</v>
      </c>
      <c r="BF54">
        <v>0.15509999999999999</v>
      </c>
      <c r="BG54">
        <v>0.1542</v>
      </c>
      <c r="BH54">
        <v>0.1532</v>
      </c>
      <c r="BI54">
        <v>0.15229999999999999</v>
      </c>
      <c r="BJ54">
        <v>0.15129999999999999</v>
      </c>
      <c r="BK54">
        <v>0.15029999999999999</v>
      </c>
      <c r="BL54">
        <v>0.14929999999999999</v>
      </c>
      <c r="BM54">
        <v>0.14829999999999999</v>
      </c>
      <c r="BN54">
        <v>0.1467</v>
      </c>
      <c r="BO54">
        <v>0.14499999999999999</v>
      </c>
      <c r="BP54">
        <v>0.14330000000000001</v>
      </c>
      <c r="BQ54">
        <v>0.14149999999999999</v>
      </c>
      <c r="BR54">
        <v>0.13969999999999999</v>
      </c>
      <c r="BS54">
        <v>0.13800000000000001</v>
      </c>
      <c r="BT54">
        <v>0.13619999999999999</v>
      </c>
      <c r="BU54">
        <v>0.13439999999999999</v>
      </c>
      <c r="BV54">
        <v>0.1326</v>
      </c>
      <c r="BW54">
        <v>0.1308</v>
      </c>
      <c r="BX54">
        <v>0.12889999999999999</v>
      </c>
      <c r="BY54">
        <v>0.12709999999999999</v>
      </c>
      <c r="BZ54">
        <v>0.12520000000000001</v>
      </c>
      <c r="CA54">
        <v>0.12330000000000001</v>
      </c>
      <c r="CB54">
        <v>0.1215</v>
      </c>
      <c r="CC54">
        <v>0.1196</v>
      </c>
      <c r="CD54">
        <v>0.1177</v>
      </c>
      <c r="CE54">
        <v>0.1157</v>
      </c>
      <c r="CF54">
        <v>0.1138</v>
      </c>
      <c r="CG54">
        <v>0.1119</v>
      </c>
      <c r="CH54">
        <v>0.1099</v>
      </c>
      <c r="CI54">
        <v>0.108</v>
      </c>
      <c r="CJ54">
        <v>0.106</v>
      </c>
      <c r="CK54">
        <v>0.104</v>
      </c>
      <c r="CL54">
        <v>0.1021</v>
      </c>
      <c r="CM54">
        <v>0.10009999999999999</v>
      </c>
      <c r="CN54">
        <v>9.8100000000000007E-2</v>
      </c>
      <c r="CO54">
        <v>9.6100000000000005E-2</v>
      </c>
      <c r="CP54">
        <v>9.4100000000000003E-2</v>
      </c>
      <c r="CQ54">
        <v>9.2100000000000001E-2</v>
      </c>
      <c r="CR54">
        <v>9.0200000000000002E-2</v>
      </c>
      <c r="CS54">
        <v>8.8200000000000001E-2</v>
      </c>
      <c r="CT54">
        <v>8.6199999999999999E-2</v>
      </c>
      <c r="CU54">
        <v>8.4199999999999997E-2</v>
      </c>
      <c r="CV54">
        <v>8.2299999999999998E-2</v>
      </c>
      <c r="CW54">
        <v>8.0299999999999996E-2</v>
      </c>
      <c r="CX54">
        <v>7.8399999999999997E-2</v>
      </c>
      <c r="CY54">
        <v>7.6399999999999996E-2</v>
      </c>
      <c r="CZ54">
        <v>7.4499999999999997E-2</v>
      </c>
      <c r="DA54">
        <v>7.2599999999999998E-2</v>
      </c>
      <c r="DB54">
        <v>7.0699999999999999E-2</v>
      </c>
      <c r="DC54">
        <v>6.88E-2</v>
      </c>
      <c r="DD54">
        <v>6.7000000000000004E-2</v>
      </c>
      <c r="DE54">
        <v>6.5100000000000005E-2</v>
      </c>
      <c r="DF54">
        <v>6.3299999999999995E-2</v>
      </c>
      <c r="DG54">
        <v>6.1499999999999999E-2</v>
      </c>
      <c r="DH54">
        <v>5.9700000000000003E-2</v>
      </c>
    </row>
    <row r="55" spans="2:112" x14ac:dyDescent="0.25">
      <c r="B55">
        <v>3.6309999999999998</v>
      </c>
      <c r="C55">
        <v>0.21299999999999999</v>
      </c>
      <c r="D55">
        <v>0.21149999999999999</v>
      </c>
      <c r="E55">
        <v>0.21</v>
      </c>
      <c r="F55">
        <v>0.20860000000000001</v>
      </c>
      <c r="G55">
        <v>0.2072</v>
      </c>
      <c r="H55">
        <v>0.20580000000000001</v>
      </c>
      <c r="I55">
        <v>0.2044</v>
      </c>
      <c r="J55">
        <v>0.2031</v>
      </c>
      <c r="K55">
        <v>0.20180000000000001</v>
      </c>
      <c r="L55">
        <v>0.20050000000000001</v>
      </c>
      <c r="M55">
        <v>0.1993</v>
      </c>
      <c r="N55">
        <v>0.19800000000000001</v>
      </c>
      <c r="O55">
        <v>0.1968</v>
      </c>
      <c r="P55">
        <v>0.1956</v>
      </c>
      <c r="Q55">
        <v>0.19439999999999999</v>
      </c>
      <c r="R55">
        <v>0.1933</v>
      </c>
      <c r="S55">
        <v>0.19209999999999999</v>
      </c>
      <c r="T55">
        <v>0.191</v>
      </c>
      <c r="U55">
        <v>0.18990000000000001</v>
      </c>
      <c r="V55">
        <v>0.1888</v>
      </c>
      <c r="W55">
        <v>0.18779999999999999</v>
      </c>
      <c r="X55">
        <v>0.1867</v>
      </c>
      <c r="Y55">
        <v>0.1857</v>
      </c>
      <c r="Z55">
        <v>0.18459999999999999</v>
      </c>
      <c r="AA55">
        <v>0.18360000000000001</v>
      </c>
      <c r="AB55">
        <v>0.18260000000000001</v>
      </c>
      <c r="AC55">
        <v>0.18160000000000001</v>
      </c>
      <c r="AD55">
        <v>0.1807</v>
      </c>
      <c r="AE55">
        <v>0.1797</v>
      </c>
      <c r="AF55">
        <v>0.1787</v>
      </c>
      <c r="AG55">
        <v>0.17780000000000001</v>
      </c>
      <c r="AH55">
        <v>0.17680000000000001</v>
      </c>
      <c r="AI55">
        <v>0.1759</v>
      </c>
      <c r="AJ55">
        <v>0.17499999999999999</v>
      </c>
      <c r="AK55">
        <v>0.17399999999999999</v>
      </c>
      <c r="AL55">
        <v>0.1731</v>
      </c>
      <c r="AM55">
        <v>0.17219999999999999</v>
      </c>
      <c r="AN55">
        <v>0.17130000000000001</v>
      </c>
      <c r="AO55">
        <v>0.1704</v>
      </c>
      <c r="AP55">
        <v>0.16950000000000001</v>
      </c>
      <c r="AQ55">
        <v>0.1686</v>
      </c>
      <c r="AR55">
        <v>0.16769999999999999</v>
      </c>
      <c r="AS55">
        <v>0.16689999999999999</v>
      </c>
      <c r="AT55">
        <v>0.16600000000000001</v>
      </c>
      <c r="AU55">
        <v>0.1651</v>
      </c>
      <c r="AV55">
        <v>0.16420000000000001</v>
      </c>
      <c r="AW55">
        <v>0.1633</v>
      </c>
      <c r="AX55">
        <v>0.16239999999999999</v>
      </c>
      <c r="AY55">
        <v>0.1615</v>
      </c>
      <c r="AZ55">
        <v>0.16059999999999999</v>
      </c>
      <c r="BA55">
        <v>0.15970000000000001</v>
      </c>
      <c r="BB55">
        <v>0.1588</v>
      </c>
      <c r="BC55">
        <v>0.15790000000000001</v>
      </c>
      <c r="BD55">
        <v>0.157</v>
      </c>
      <c r="BE55">
        <v>0.15609999999999999</v>
      </c>
      <c r="BF55">
        <v>0.15509999999999999</v>
      </c>
      <c r="BG55">
        <v>0.1542</v>
      </c>
      <c r="BH55">
        <v>0.1532</v>
      </c>
      <c r="BI55">
        <v>0.15229999999999999</v>
      </c>
      <c r="BJ55">
        <v>0.15129999999999999</v>
      </c>
      <c r="BK55">
        <v>0.15029999999999999</v>
      </c>
      <c r="BL55">
        <v>0.14929999999999999</v>
      </c>
      <c r="BM55">
        <v>0.14829999999999999</v>
      </c>
      <c r="BN55">
        <v>0.14729999999999999</v>
      </c>
      <c r="BO55">
        <v>0.1457</v>
      </c>
      <c r="BP55">
        <v>0.1439</v>
      </c>
      <c r="BQ55">
        <v>0.14219999999999999</v>
      </c>
      <c r="BR55">
        <v>0.1404</v>
      </c>
      <c r="BS55">
        <v>0.1386</v>
      </c>
      <c r="BT55">
        <v>0.1368</v>
      </c>
      <c r="BU55">
        <v>0.13500000000000001</v>
      </c>
      <c r="BV55">
        <v>0.13320000000000001</v>
      </c>
      <c r="BW55">
        <v>0.13139999999999999</v>
      </c>
      <c r="BX55">
        <v>0.12959999999999999</v>
      </c>
      <c r="BY55">
        <v>0.12770000000000001</v>
      </c>
      <c r="BZ55">
        <v>0.12590000000000001</v>
      </c>
      <c r="CA55">
        <v>0.124</v>
      </c>
      <c r="CB55">
        <v>0.1221</v>
      </c>
      <c r="CC55">
        <v>0.1202</v>
      </c>
      <c r="CD55">
        <v>0.1183</v>
      </c>
      <c r="CE55">
        <v>0.1164</v>
      </c>
      <c r="CF55">
        <v>0.1144</v>
      </c>
      <c r="CG55">
        <v>0.1125</v>
      </c>
      <c r="CH55">
        <v>0.1105</v>
      </c>
      <c r="CI55">
        <v>0.1086</v>
      </c>
      <c r="CJ55">
        <v>0.1066</v>
      </c>
      <c r="CK55">
        <v>0.1047</v>
      </c>
      <c r="CL55">
        <v>0.1027</v>
      </c>
      <c r="CM55">
        <v>0.1007</v>
      </c>
      <c r="CN55">
        <v>9.8699999999999996E-2</v>
      </c>
      <c r="CO55">
        <v>9.6699999999999994E-2</v>
      </c>
      <c r="CP55">
        <v>9.4700000000000006E-2</v>
      </c>
      <c r="CQ55">
        <v>9.2700000000000005E-2</v>
      </c>
      <c r="CR55">
        <v>9.0700000000000003E-2</v>
      </c>
      <c r="CS55">
        <v>8.8800000000000004E-2</v>
      </c>
      <c r="CT55">
        <v>8.6800000000000002E-2</v>
      </c>
      <c r="CU55">
        <v>8.48E-2</v>
      </c>
      <c r="CV55">
        <v>8.2799999999999999E-2</v>
      </c>
      <c r="CW55">
        <v>8.09E-2</v>
      </c>
      <c r="CX55">
        <v>7.8899999999999998E-2</v>
      </c>
      <c r="CY55">
        <v>7.6999999999999999E-2</v>
      </c>
      <c r="CZ55">
        <v>7.51E-2</v>
      </c>
      <c r="DA55">
        <v>7.3200000000000001E-2</v>
      </c>
      <c r="DB55">
        <v>7.1300000000000002E-2</v>
      </c>
      <c r="DC55">
        <v>6.9400000000000003E-2</v>
      </c>
      <c r="DD55">
        <v>6.7500000000000004E-2</v>
      </c>
      <c r="DE55">
        <v>6.5699999999999995E-2</v>
      </c>
      <c r="DF55">
        <v>6.3899999999999998E-2</v>
      </c>
      <c r="DG55">
        <v>6.2100000000000002E-2</v>
      </c>
      <c r="DH55">
        <v>6.0299999999999999E-2</v>
      </c>
    </row>
    <row r="56" spans="2:112" x14ac:dyDescent="0.25">
      <c r="B56">
        <v>3.89</v>
      </c>
      <c r="C56">
        <v>0.21299999999999999</v>
      </c>
      <c r="D56">
        <v>0.21149999999999999</v>
      </c>
      <c r="E56">
        <v>0.21</v>
      </c>
      <c r="F56">
        <v>0.20860000000000001</v>
      </c>
      <c r="G56">
        <v>0.2072</v>
      </c>
      <c r="H56">
        <v>0.20580000000000001</v>
      </c>
      <c r="I56">
        <v>0.2044</v>
      </c>
      <c r="J56">
        <v>0.2031</v>
      </c>
      <c r="K56">
        <v>0.20180000000000001</v>
      </c>
      <c r="L56">
        <v>0.20050000000000001</v>
      </c>
      <c r="M56">
        <v>0.1993</v>
      </c>
      <c r="N56">
        <v>0.19800000000000001</v>
      </c>
      <c r="O56">
        <v>0.1968</v>
      </c>
      <c r="P56">
        <v>0.1956</v>
      </c>
      <c r="Q56">
        <v>0.19439999999999999</v>
      </c>
      <c r="R56">
        <v>0.1933</v>
      </c>
      <c r="S56">
        <v>0.19209999999999999</v>
      </c>
      <c r="T56">
        <v>0.191</v>
      </c>
      <c r="U56">
        <v>0.18990000000000001</v>
      </c>
      <c r="V56">
        <v>0.1888</v>
      </c>
      <c r="W56">
        <v>0.18779999999999999</v>
      </c>
      <c r="X56">
        <v>0.1867</v>
      </c>
      <c r="Y56">
        <v>0.1857</v>
      </c>
      <c r="Z56">
        <v>0.18459999999999999</v>
      </c>
      <c r="AA56">
        <v>0.18360000000000001</v>
      </c>
      <c r="AB56">
        <v>0.18260000000000001</v>
      </c>
      <c r="AC56">
        <v>0.18160000000000001</v>
      </c>
      <c r="AD56">
        <v>0.1807</v>
      </c>
      <c r="AE56">
        <v>0.1797</v>
      </c>
      <c r="AF56">
        <v>0.1787</v>
      </c>
      <c r="AG56">
        <v>0.17780000000000001</v>
      </c>
      <c r="AH56">
        <v>0.17680000000000001</v>
      </c>
      <c r="AI56">
        <v>0.1759</v>
      </c>
      <c r="AJ56">
        <v>0.17499999999999999</v>
      </c>
      <c r="AK56">
        <v>0.17399999999999999</v>
      </c>
      <c r="AL56">
        <v>0.1731</v>
      </c>
      <c r="AM56">
        <v>0.17219999999999999</v>
      </c>
      <c r="AN56">
        <v>0.17130000000000001</v>
      </c>
      <c r="AO56">
        <v>0.1704</v>
      </c>
      <c r="AP56">
        <v>0.16950000000000001</v>
      </c>
      <c r="AQ56">
        <v>0.1686</v>
      </c>
      <c r="AR56">
        <v>0.16769999999999999</v>
      </c>
      <c r="AS56">
        <v>0.16689999999999999</v>
      </c>
      <c r="AT56">
        <v>0.16600000000000001</v>
      </c>
      <c r="AU56">
        <v>0.1651</v>
      </c>
      <c r="AV56">
        <v>0.16420000000000001</v>
      </c>
      <c r="AW56">
        <v>0.1633</v>
      </c>
      <c r="AX56">
        <v>0.16239999999999999</v>
      </c>
      <c r="AY56">
        <v>0.1615</v>
      </c>
      <c r="AZ56">
        <v>0.16059999999999999</v>
      </c>
      <c r="BA56">
        <v>0.15970000000000001</v>
      </c>
      <c r="BB56">
        <v>0.1588</v>
      </c>
      <c r="BC56">
        <v>0.15790000000000001</v>
      </c>
      <c r="BD56">
        <v>0.157</v>
      </c>
      <c r="BE56">
        <v>0.15609999999999999</v>
      </c>
      <c r="BF56">
        <v>0.15509999999999999</v>
      </c>
      <c r="BG56">
        <v>0.1542</v>
      </c>
      <c r="BH56">
        <v>0.1532</v>
      </c>
      <c r="BI56">
        <v>0.15229999999999999</v>
      </c>
      <c r="BJ56">
        <v>0.15129999999999999</v>
      </c>
      <c r="BK56">
        <v>0.15029999999999999</v>
      </c>
      <c r="BL56">
        <v>0.14929999999999999</v>
      </c>
      <c r="BM56">
        <v>0.14829999999999999</v>
      </c>
      <c r="BN56">
        <v>0.14729999999999999</v>
      </c>
      <c r="BO56">
        <v>0.14630000000000001</v>
      </c>
      <c r="BP56">
        <v>0.14460000000000001</v>
      </c>
      <c r="BQ56">
        <v>0.14280000000000001</v>
      </c>
      <c r="BR56">
        <v>0.1411</v>
      </c>
      <c r="BS56">
        <v>0.13930000000000001</v>
      </c>
      <c r="BT56">
        <v>0.13750000000000001</v>
      </c>
      <c r="BU56">
        <v>0.13569999999999999</v>
      </c>
      <c r="BV56">
        <v>0.13389999999999999</v>
      </c>
      <c r="BW56">
        <v>0.13200000000000001</v>
      </c>
      <c r="BX56">
        <v>0.13020000000000001</v>
      </c>
      <c r="BY56">
        <v>0.12839999999999999</v>
      </c>
      <c r="BZ56">
        <v>0.1265</v>
      </c>
      <c r="CA56">
        <v>0.1246</v>
      </c>
      <c r="CB56">
        <v>0.1227</v>
      </c>
      <c r="CC56">
        <v>0.1208</v>
      </c>
      <c r="CD56">
        <v>0.11890000000000001</v>
      </c>
      <c r="CE56">
        <v>0.11700000000000001</v>
      </c>
      <c r="CF56">
        <v>0.11509999999999999</v>
      </c>
      <c r="CG56">
        <v>0.11310000000000001</v>
      </c>
      <c r="CH56">
        <v>0.11119999999999999</v>
      </c>
      <c r="CI56">
        <v>0.10920000000000001</v>
      </c>
      <c r="CJ56">
        <v>0.1072</v>
      </c>
      <c r="CK56">
        <v>0.1053</v>
      </c>
      <c r="CL56">
        <v>0.1033</v>
      </c>
      <c r="CM56">
        <v>0.1013</v>
      </c>
      <c r="CN56">
        <v>9.9299999999999999E-2</v>
      </c>
      <c r="CO56">
        <v>9.7299999999999998E-2</v>
      </c>
      <c r="CP56">
        <v>9.5299999999999996E-2</v>
      </c>
      <c r="CQ56">
        <v>9.3299999999999994E-2</v>
      </c>
      <c r="CR56">
        <v>9.1300000000000006E-2</v>
      </c>
      <c r="CS56">
        <v>8.9300000000000004E-2</v>
      </c>
      <c r="CT56">
        <v>8.7400000000000005E-2</v>
      </c>
      <c r="CU56">
        <v>8.5400000000000004E-2</v>
      </c>
      <c r="CV56">
        <v>8.3400000000000002E-2</v>
      </c>
      <c r="CW56">
        <v>8.1500000000000003E-2</v>
      </c>
      <c r="CX56">
        <v>7.9500000000000001E-2</v>
      </c>
      <c r="CY56">
        <v>7.7600000000000002E-2</v>
      </c>
      <c r="CZ56">
        <v>7.5600000000000001E-2</v>
      </c>
      <c r="DA56">
        <v>7.3700000000000002E-2</v>
      </c>
      <c r="DB56">
        <v>7.1800000000000003E-2</v>
      </c>
      <c r="DC56">
        <v>7.0000000000000007E-2</v>
      </c>
      <c r="DD56">
        <v>6.8099999999999994E-2</v>
      </c>
      <c r="DE56">
        <v>6.6299999999999998E-2</v>
      </c>
      <c r="DF56">
        <v>6.4399999999999999E-2</v>
      </c>
      <c r="DG56">
        <v>6.2600000000000003E-2</v>
      </c>
      <c r="DH56">
        <v>6.08E-2</v>
      </c>
    </row>
    <row r="57" spans="2:112" x14ac:dyDescent="0.25">
      <c r="B57">
        <v>4.1689999999999996</v>
      </c>
      <c r="C57">
        <v>0.21299999999999999</v>
      </c>
      <c r="D57">
        <v>0.21149999999999999</v>
      </c>
      <c r="E57">
        <v>0.21</v>
      </c>
      <c r="F57">
        <v>0.20860000000000001</v>
      </c>
      <c r="G57">
        <v>0.2072</v>
      </c>
      <c r="H57">
        <v>0.20580000000000001</v>
      </c>
      <c r="I57">
        <v>0.2044</v>
      </c>
      <c r="J57">
        <v>0.2031</v>
      </c>
      <c r="K57">
        <v>0.20180000000000001</v>
      </c>
      <c r="L57">
        <v>0.20050000000000001</v>
      </c>
      <c r="M57">
        <v>0.1993</v>
      </c>
      <c r="N57">
        <v>0.19800000000000001</v>
      </c>
      <c r="O57">
        <v>0.1968</v>
      </c>
      <c r="P57">
        <v>0.1956</v>
      </c>
      <c r="Q57">
        <v>0.19439999999999999</v>
      </c>
      <c r="R57">
        <v>0.1933</v>
      </c>
      <c r="S57">
        <v>0.19209999999999999</v>
      </c>
      <c r="T57">
        <v>0.191</v>
      </c>
      <c r="U57">
        <v>0.18990000000000001</v>
      </c>
      <c r="V57">
        <v>0.1888</v>
      </c>
      <c r="W57">
        <v>0.18779999999999999</v>
      </c>
      <c r="X57">
        <v>0.1867</v>
      </c>
      <c r="Y57">
        <v>0.1857</v>
      </c>
      <c r="Z57">
        <v>0.18459999999999999</v>
      </c>
      <c r="AA57">
        <v>0.18360000000000001</v>
      </c>
      <c r="AB57">
        <v>0.18260000000000001</v>
      </c>
      <c r="AC57">
        <v>0.18160000000000001</v>
      </c>
      <c r="AD57">
        <v>0.1807</v>
      </c>
      <c r="AE57">
        <v>0.1797</v>
      </c>
      <c r="AF57">
        <v>0.1787</v>
      </c>
      <c r="AG57">
        <v>0.17780000000000001</v>
      </c>
      <c r="AH57">
        <v>0.17680000000000001</v>
      </c>
      <c r="AI57">
        <v>0.1759</v>
      </c>
      <c r="AJ57">
        <v>0.17499999999999999</v>
      </c>
      <c r="AK57">
        <v>0.17399999999999999</v>
      </c>
      <c r="AL57">
        <v>0.1731</v>
      </c>
      <c r="AM57">
        <v>0.17219999999999999</v>
      </c>
      <c r="AN57">
        <v>0.17130000000000001</v>
      </c>
      <c r="AO57">
        <v>0.1704</v>
      </c>
      <c r="AP57">
        <v>0.16950000000000001</v>
      </c>
      <c r="AQ57">
        <v>0.1686</v>
      </c>
      <c r="AR57">
        <v>0.16769999999999999</v>
      </c>
      <c r="AS57">
        <v>0.16689999999999999</v>
      </c>
      <c r="AT57">
        <v>0.16600000000000001</v>
      </c>
      <c r="AU57">
        <v>0.1651</v>
      </c>
      <c r="AV57">
        <v>0.16420000000000001</v>
      </c>
      <c r="AW57">
        <v>0.1633</v>
      </c>
      <c r="AX57">
        <v>0.16239999999999999</v>
      </c>
      <c r="AY57">
        <v>0.1615</v>
      </c>
      <c r="AZ57">
        <v>0.16059999999999999</v>
      </c>
      <c r="BA57">
        <v>0.15970000000000001</v>
      </c>
      <c r="BB57">
        <v>0.1588</v>
      </c>
      <c r="BC57">
        <v>0.15790000000000001</v>
      </c>
      <c r="BD57">
        <v>0.157</v>
      </c>
      <c r="BE57">
        <v>0.15609999999999999</v>
      </c>
      <c r="BF57">
        <v>0.15509999999999999</v>
      </c>
      <c r="BG57">
        <v>0.1542</v>
      </c>
      <c r="BH57">
        <v>0.1532</v>
      </c>
      <c r="BI57">
        <v>0.15229999999999999</v>
      </c>
      <c r="BJ57">
        <v>0.15129999999999999</v>
      </c>
      <c r="BK57">
        <v>0.15029999999999999</v>
      </c>
      <c r="BL57">
        <v>0.14929999999999999</v>
      </c>
      <c r="BM57">
        <v>0.14829999999999999</v>
      </c>
      <c r="BN57">
        <v>0.14729999999999999</v>
      </c>
      <c r="BO57">
        <v>0.14630000000000001</v>
      </c>
      <c r="BP57">
        <v>0.1452</v>
      </c>
      <c r="BQ57">
        <v>0.14349999999999999</v>
      </c>
      <c r="BR57">
        <v>0.14169999999999999</v>
      </c>
      <c r="BS57">
        <v>0.1399</v>
      </c>
      <c r="BT57">
        <v>0.1381</v>
      </c>
      <c r="BU57">
        <v>0.1363</v>
      </c>
      <c r="BV57">
        <v>0.13450000000000001</v>
      </c>
      <c r="BW57">
        <v>0.13270000000000001</v>
      </c>
      <c r="BX57">
        <v>0.1308</v>
      </c>
      <c r="BY57">
        <v>0.129</v>
      </c>
      <c r="BZ57">
        <v>0.12709999999999999</v>
      </c>
      <c r="CA57">
        <v>0.12520000000000001</v>
      </c>
      <c r="CB57">
        <v>0.1234</v>
      </c>
      <c r="CC57">
        <v>0.1215</v>
      </c>
      <c r="CD57">
        <v>0.1195</v>
      </c>
      <c r="CE57">
        <v>0.1176</v>
      </c>
      <c r="CF57">
        <v>0.1157</v>
      </c>
      <c r="CG57">
        <v>0.1137</v>
      </c>
      <c r="CH57">
        <v>0.1118</v>
      </c>
      <c r="CI57">
        <v>0.10979999999999999</v>
      </c>
      <c r="CJ57">
        <v>0.10780000000000001</v>
      </c>
      <c r="CK57">
        <v>0.10589999999999999</v>
      </c>
      <c r="CL57">
        <v>0.10390000000000001</v>
      </c>
      <c r="CM57">
        <v>0.1019</v>
      </c>
      <c r="CN57">
        <v>9.9900000000000003E-2</v>
      </c>
      <c r="CO57">
        <v>9.7900000000000001E-2</v>
      </c>
      <c r="CP57">
        <v>9.5899999999999999E-2</v>
      </c>
      <c r="CQ57">
        <v>9.3899999999999997E-2</v>
      </c>
      <c r="CR57">
        <v>9.1899999999999996E-2</v>
      </c>
      <c r="CS57">
        <v>8.9899999999999994E-2</v>
      </c>
      <c r="CT57">
        <v>8.7900000000000006E-2</v>
      </c>
      <c r="CU57">
        <v>8.5999999999999993E-2</v>
      </c>
      <c r="CV57">
        <v>8.4000000000000005E-2</v>
      </c>
      <c r="CW57">
        <v>8.2000000000000003E-2</v>
      </c>
      <c r="CX57">
        <v>8.0100000000000005E-2</v>
      </c>
      <c r="CY57">
        <v>7.8100000000000003E-2</v>
      </c>
      <c r="CZ57">
        <v>7.6200000000000004E-2</v>
      </c>
      <c r="DA57">
        <v>7.4300000000000005E-2</v>
      </c>
      <c r="DB57">
        <v>7.2400000000000006E-2</v>
      </c>
      <c r="DC57">
        <v>7.0499999999999993E-2</v>
      </c>
      <c r="DD57">
        <v>6.8599999999999994E-2</v>
      </c>
      <c r="DE57">
        <v>6.6799999999999998E-2</v>
      </c>
      <c r="DF57">
        <v>6.5000000000000002E-2</v>
      </c>
      <c r="DG57">
        <v>6.3100000000000003E-2</v>
      </c>
      <c r="DH57">
        <v>6.13E-2</v>
      </c>
    </row>
    <row r="58" spans="2:112" x14ac:dyDescent="0.25">
      <c r="B58">
        <v>4.4669999999999996</v>
      </c>
      <c r="C58">
        <v>0.21299999999999999</v>
      </c>
      <c r="D58">
        <v>0.21149999999999999</v>
      </c>
      <c r="E58">
        <v>0.21</v>
      </c>
      <c r="F58">
        <v>0.20860000000000001</v>
      </c>
      <c r="G58">
        <v>0.2072</v>
      </c>
      <c r="H58">
        <v>0.20580000000000001</v>
      </c>
      <c r="I58">
        <v>0.2044</v>
      </c>
      <c r="J58">
        <v>0.2031</v>
      </c>
      <c r="K58">
        <v>0.20180000000000001</v>
      </c>
      <c r="L58">
        <v>0.20050000000000001</v>
      </c>
      <c r="M58">
        <v>0.1993</v>
      </c>
      <c r="N58">
        <v>0.19800000000000001</v>
      </c>
      <c r="O58">
        <v>0.1968</v>
      </c>
      <c r="P58">
        <v>0.1956</v>
      </c>
      <c r="Q58">
        <v>0.19439999999999999</v>
      </c>
      <c r="R58">
        <v>0.1933</v>
      </c>
      <c r="S58">
        <v>0.19209999999999999</v>
      </c>
      <c r="T58">
        <v>0.191</v>
      </c>
      <c r="U58">
        <v>0.18990000000000001</v>
      </c>
      <c r="V58">
        <v>0.1888</v>
      </c>
      <c r="W58">
        <v>0.18779999999999999</v>
      </c>
      <c r="X58">
        <v>0.1867</v>
      </c>
      <c r="Y58">
        <v>0.1857</v>
      </c>
      <c r="Z58">
        <v>0.18459999999999999</v>
      </c>
      <c r="AA58">
        <v>0.18360000000000001</v>
      </c>
      <c r="AB58">
        <v>0.18260000000000001</v>
      </c>
      <c r="AC58">
        <v>0.18160000000000001</v>
      </c>
      <c r="AD58">
        <v>0.1807</v>
      </c>
      <c r="AE58">
        <v>0.1797</v>
      </c>
      <c r="AF58">
        <v>0.1787</v>
      </c>
      <c r="AG58">
        <v>0.17780000000000001</v>
      </c>
      <c r="AH58">
        <v>0.17680000000000001</v>
      </c>
      <c r="AI58">
        <v>0.1759</v>
      </c>
      <c r="AJ58">
        <v>0.17499999999999999</v>
      </c>
      <c r="AK58">
        <v>0.17399999999999999</v>
      </c>
      <c r="AL58">
        <v>0.1731</v>
      </c>
      <c r="AM58">
        <v>0.17219999999999999</v>
      </c>
      <c r="AN58">
        <v>0.17130000000000001</v>
      </c>
      <c r="AO58">
        <v>0.1704</v>
      </c>
      <c r="AP58">
        <v>0.16950000000000001</v>
      </c>
      <c r="AQ58">
        <v>0.1686</v>
      </c>
      <c r="AR58">
        <v>0.16769999999999999</v>
      </c>
      <c r="AS58">
        <v>0.16689999999999999</v>
      </c>
      <c r="AT58">
        <v>0.16600000000000001</v>
      </c>
      <c r="AU58">
        <v>0.1651</v>
      </c>
      <c r="AV58">
        <v>0.16420000000000001</v>
      </c>
      <c r="AW58">
        <v>0.1633</v>
      </c>
      <c r="AX58">
        <v>0.16239999999999999</v>
      </c>
      <c r="AY58">
        <v>0.1615</v>
      </c>
      <c r="AZ58">
        <v>0.16059999999999999</v>
      </c>
      <c r="BA58">
        <v>0.15970000000000001</v>
      </c>
      <c r="BB58">
        <v>0.1588</v>
      </c>
      <c r="BC58">
        <v>0.15790000000000001</v>
      </c>
      <c r="BD58">
        <v>0.157</v>
      </c>
      <c r="BE58">
        <v>0.15609999999999999</v>
      </c>
      <c r="BF58">
        <v>0.15509999999999999</v>
      </c>
      <c r="BG58">
        <v>0.1542</v>
      </c>
      <c r="BH58">
        <v>0.1532</v>
      </c>
      <c r="BI58">
        <v>0.15229999999999999</v>
      </c>
      <c r="BJ58">
        <v>0.15129999999999999</v>
      </c>
      <c r="BK58">
        <v>0.15029999999999999</v>
      </c>
      <c r="BL58">
        <v>0.14929999999999999</v>
      </c>
      <c r="BM58">
        <v>0.14829999999999999</v>
      </c>
      <c r="BN58">
        <v>0.14729999999999999</v>
      </c>
      <c r="BO58">
        <v>0.14630000000000001</v>
      </c>
      <c r="BP58">
        <v>0.1452</v>
      </c>
      <c r="BQ58">
        <v>0.14410000000000001</v>
      </c>
      <c r="BR58">
        <v>0.14230000000000001</v>
      </c>
      <c r="BS58">
        <v>0.1406</v>
      </c>
      <c r="BT58">
        <v>0.13880000000000001</v>
      </c>
      <c r="BU58">
        <v>0.13700000000000001</v>
      </c>
      <c r="BV58">
        <v>0.1351</v>
      </c>
      <c r="BW58">
        <v>0.1333</v>
      </c>
      <c r="BX58">
        <v>0.13150000000000001</v>
      </c>
      <c r="BY58">
        <v>0.12959999999999999</v>
      </c>
      <c r="BZ58">
        <v>0.12770000000000001</v>
      </c>
      <c r="CA58">
        <v>0.12590000000000001</v>
      </c>
      <c r="CB58">
        <v>0.124</v>
      </c>
      <c r="CC58">
        <v>0.1221</v>
      </c>
      <c r="CD58">
        <v>0.1201</v>
      </c>
      <c r="CE58">
        <v>0.1182</v>
      </c>
      <c r="CF58">
        <v>0.1163</v>
      </c>
      <c r="CG58">
        <v>0.1143</v>
      </c>
      <c r="CH58">
        <v>0.1124</v>
      </c>
      <c r="CI58">
        <v>0.1104</v>
      </c>
      <c r="CJ58">
        <v>0.1084</v>
      </c>
      <c r="CK58">
        <v>0.1065</v>
      </c>
      <c r="CL58">
        <v>0.1045</v>
      </c>
      <c r="CM58">
        <v>0.10249999999999999</v>
      </c>
      <c r="CN58">
        <v>0.10050000000000001</v>
      </c>
      <c r="CO58">
        <v>9.8500000000000004E-2</v>
      </c>
      <c r="CP58">
        <v>9.6500000000000002E-2</v>
      </c>
      <c r="CQ58">
        <v>9.4500000000000001E-2</v>
      </c>
      <c r="CR58">
        <v>9.2499999999999999E-2</v>
      </c>
      <c r="CS58">
        <v>9.0499999999999997E-2</v>
      </c>
      <c r="CT58">
        <v>8.8499999999999995E-2</v>
      </c>
      <c r="CU58">
        <v>8.6499999999999994E-2</v>
      </c>
      <c r="CV58">
        <v>8.4599999999999995E-2</v>
      </c>
      <c r="CW58">
        <v>8.2600000000000007E-2</v>
      </c>
      <c r="CX58">
        <v>8.0600000000000005E-2</v>
      </c>
      <c r="CY58">
        <v>7.8700000000000006E-2</v>
      </c>
      <c r="CZ58">
        <v>7.6799999999999993E-2</v>
      </c>
      <c r="DA58">
        <v>7.4800000000000005E-2</v>
      </c>
      <c r="DB58">
        <v>7.2900000000000006E-2</v>
      </c>
      <c r="DC58">
        <v>7.1099999999999997E-2</v>
      </c>
      <c r="DD58">
        <v>6.9199999999999998E-2</v>
      </c>
      <c r="DE58">
        <v>6.7299999999999999E-2</v>
      </c>
      <c r="DF58">
        <v>6.5500000000000003E-2</v>
      </c>
      <c r="DG58">
        <v>6.3700000000000007E-2</v>
      </c>
      <c r="DH58">
        <v>6.1899999999999997E-2</v>
      </c>
    </row>
    <row r="59" spans="2:112" x14ac:dyDescent="0.25">
      <c r="B59">
        <v>4.7859999999999996</v>
      </c>
      <c r="C59">
        <v>0.21299999999999999</v>
      </c>
      <c r="D59">
        <v>0.21149999999999999</v>
      </c>
      <c r="E59">
        <v>0.21</v>
      </c>
      <c r="F59">
        <v>0.20860000000000001</v>
      </c>
      <c r="G59">
        <v>0.2072</v>
      </c>
      <c r="H59">
        <v>0.20580000000000001</v>
      </c>
      <c r="I59">
        <v>0.2044</v>
      </c>
      <c r="J59">
        <v>0.2031</v>
      </c>
      <c r="K59">
        <v>0.20180000000000001</v>
      </c>
      <c r="L59">
        <v>0.20050000000000001</v>
      </c>
      <c r="M59">
        <v>0.1993</v>
      </c>
      <c r="N59">
        <v>0.19800000000000001</v>
      </c>
      <c r="O59">
        <v>0.1968</v>
      </c>
      <c r="P59">
        <v>0.1956</v>
      </c>
      <c r="Q59">
        <v>0.19439999999999999</v>
      </c>
      <c r="R59">
        <v>0.1933</v>
      </c>
      <c r="S59">
        <v>0.19209999999999999</v>
      </c>
      <c r="T59">
        <v>0.191</v>
      </c>
      <c r="U59">
        <v>0.18990000000000001</v>
      </c>
      <c r="V59">
        <v>0.1888</v>
      </c>
      <c r="W59">
        <v>0.18779999999999999</v>
      </c>
      <c r="X59">
        <v>0.1867</v>
      </c>
      <c r="Y59">
        <v>0.1857</v>
      </c>
      <c r="Z59">
        <v>0.18459999999999999</v>
      </c>
      <c r="AA59">
        <v>0.18360000000000001</v>
      </c>
      <c r="AB59">
        <v>0.18260000000000001</v>
      </c>
      <c r="AC59">
        <v>0.18160000000000001</v>
      </c>
      <c r="AD59">
        <v>0.1807</v>
      </c>
      <c r="AE59">
        <v>0.1797</v>
      </c>
      <c r="AF59">
        <v>0.1787</v>
      </c>
      <c r="AG59">
        <v>0.17780000000000001</v>
      </c>
      <c r="AH59">
        <v>0.17680000000000001</v>
      </c>
      <c r="AI59">
        <v>0.1759</v>
      </c>
      <c r="AJ59">
        <v>0.17499999999999999</v>
      </c>
      <c r="AK59">
        <v>0.17399999999999999</v>
      </c>
      <c r="AL59">
        <v>0.1731</v>
      </c>
      <c r="AM59">
        <v>0.17219999999999999</v>
      </c>
      <c r="AN59">
        <v>0.17130000000000001</v>
      </c>
      <c r="AO59">
        <v>0.1704</v>
      </c>
      <c r="AP59">
        <v>0.16950000000000001</v>
      </c>
      <c r="AQ59">
        <v>0.1686</v>
      </c>
      <c r="AR59">
        <v>0.16769999999999999</v>
      </c>
      <c r="AS59">
        <v>0.16689999999999999</v>
      </c>
      <c r="AT59">
        <v>0.16600000000000001</v>
      </c>
      <c r="AU59">
        <v>0.1651</v>
      </c>
      <c r="AV59">
        <v>0.16420000000000001</v>
      </c>
      <c r="AW59">
        <v>0.1633</v>
      </c>
      <c r="AX59">
        <v>0.16239999999999999</v>
      </c>
      <c r="AY59">
        <v>0.1615</v>
      </c>
      <c r="AZ59">
        <v>0.16059999999999999</v>
      </c>
      <c r="BA59">
        <v>0.15970000000000001</v>
      </c>
      <c r="BB59">
        <v>0.1588</v>
      </c>
      <c r="BC59">
        <v>0.15790000000000001</v>
      </c>
      <c r="BD59">
        <v>0.157</v>
      </c>
      <c r="BE59">
        <v>0.15609999999999999</v>
      </c>
      <c r="BF59">
        <v>0.15509999999999999</v>
      </c>
      <c r="BG59">
        <v>0.1542</v>
      </c>
      <c r="BH59">
        <v>0.1532</v>
      </c>
      <c r="BI59">
        <v>0.15229999999999999</v>
      </c>
      <c r="BJ59">
        <v>0.15129999999999999</v>
      </c>
      <c r="BK59">
        <v>0.15029999999999999</v>
      </c>
      <c r="BL59">
        <v>0.14929999999999999</v>
      </c>
      <c r="BM59">
        <v>0.14829999999999999</v>
      </c>
      <c r="BN59">
        <v>0.14729999999999999</v>
      </c>
      <c r="BO59">
        <v>0.14630000000000001</v>
      </c>
      <c r="BP59">
        <v>0.1452</v>
      </c>
      <c r="BQ59">
        <v>0.14419999999999999</v>
      </c>
      <c r="BR59">
        <v>0.14299999999999999</v>
      </c>
      <c r="BS59">
        <v>0.14119999999999999</v>
      </c>
      <c r="BT59">
        <v>0.1394</v>
      </c>
      <c r="BU59">
        <v>0.1376</v>
      </c>
      <c r="BV59">
        <v>0.1358</v>
      </c>
      <c r="BW59">
        <v>0.13389999999999999</v>
      </c>
      <c r="BX59">
        <v>0.1321</v>
      </c>
      <c r="BY59">
        <v>0.13020000000000001</v>
      </c>
      <c r="BZ59">
        <v>0.12839999999999999</v>
      </c>
      <c r="CA59">
        <v>0.1265</v>
      </c>
      <c r="CB59">
        <v>0.1246</v>
      </c>
      <c r="CC59">
        <v>0.1227</v>
      </c>
      <c r="CD59">
        <v>0.1208</v>
      </c>
      <c r="CE59">
        <v>0.1188</v>
      </c>
      <c r="CF59">
        <v>0.1169</v>
      </c>
      <c r="CG59">
        <v>0.1149</v>
      </c>
      <c r="CH59">
        <v>0.113</v>
      </c>
      <c r="CI59">
        <v>0.111</v>
      </c>
      <c r="CJ59">
        <v>0.109</v>
      </c>
      <c r="CK59">
        <v>0.107</v>
      </c>
      <c r="CL59">
        <v>0.105</v>
      </c>
      <c r="CM59">
        <v>0.1031</v>
      </c>
      <c r="CN59">
        <v>0.1011</v>
      </c>
      <c r="CO59">
        <v>9.9099999999999994E-2</v>
      </c>
      <c r="CP59">
        <v>9.7100000000000006E-2</v>
      </c>
      <c r="CQ59">
        <v>9.5100000000000004E-2</v>
      </c>
      <c r="CR59">
        <v>9.3100000000000002E-2</v>
      </c>
      <c r="CS59">
        <v>9.11E-2</v>
      </c>
      <c r="CT59">
        <v>8.9099999999999999E-2</v>
      </c>
      <c r="CU59">
        <v>8.7099999999999997E-2</v>
      </c>
      <c r="CV59">
        <v>8.5099999999999995E-2</v>
      </c>
      <c r="CW59">
        <v>8.3099999999999993E-2</v>
      </c>
      <c r="CX59">
        <v>8.1199999999999994E-2</v>
      </c>
      <c r="CY59">
        <v>7.9200000000000007E-2</v>
      </c>
      <c r="CZ59">
        <v>7.7299999999999994E-2</v>
      </c>
      <c r="DA59">
        <v>7.5399999999999995E-2</v>
      </c>
      <c r="DB59">
        <v>7.3499999999999996E-2</v>
      </c>
      <c r="DC59">
        <v>7.1599999999999997E-2</v>
      </c>
      <c r="DD59">
        <v>6.9699999999999998E-2</v>
      </c>
      <c r="DE59">
        <v>6.7900000000000002E-2</v>
      </c>
      <c r="DF59">
        <v>6.6000000000000003E-2</v>
      </c>
      <c r="DG59">
        <v>6.4199999999999993E-2</v>
      </c>
      <c r="DH59">
        <v>6.2399999999999997E-2</v>
      </c>
    </row>
    <row r="60" spans="2:112" x14ac:dyDescent="0.25">
      <c r="B60">
        <v>5.1289999999999996</v>
      </c>
      <c r="C60">
        <v>0.21299999999999999</v>
      </c>
      <c r="D60">
        <v>0.21149999999999999</v>
      </c>
      <c r="E60">
        <v>0.21</v>
      </c>
      <c r="F60">
        <v>0.20860000000000001</v>
      </c>
      <c r="G60">
        <v>0.2072</v>
      </c>
      <c r="H60">
        <v>0.20580000000000001</v>
      </c>
      <c r="I60">
        <v>0.2044</v>
      </c>
      <c r="J60">
        <v>0.2031</v>
      </c>
      <c r="K60">
        <v>0.20180000000000001</v>
      </c>
      <c r="L60">
        <v>0.20050000000000001</v>
      </c>
      <c r="M60">
        <v>0.1993</v>
      </c>
      <c r="N60">
        <v>0.19800000000000001</v>
      </c>
      <c r="O60">
        <v>0.1968</v>
      </c>
      <c r="P60">
        <v>0.1956</v>
      </c>
      <c r="Q60">
        <v>0.19439999999999999</v>
      </c>
      <c r="R60">
        <v>0.1933</v>
      </c>
      <c r="S60">
        <v>0.19209999999999999</v>
      </c>
      <c r="T60">
        <v>0.191</v>
      </c>
      <c r="U60">
        <v>0.18990000000000001</v>
      </c>
      <c r="V60">
        <v>0.1888</v>
      </c>
      <c r="W60">
        <v>0.18779999999999999</v>
      </c>
      <c r="X60">
        <v>0.1867</v>
      </c>
      <c r="Y60">
        <v>0.1857</v>
      </c>
      <c r="Z60">
        <v>0.18459999999999999</v>
      </c>
      <c r="AA60">
        <v>0.18360000000000001</v>
      </c>
      <c r="AB60">
        <v>0.18260000000000001</v>
      </c>
      <c r="AC60">
        <v>0.18160000000000001</v>
      </c>
      <c r="AD60">
        <v>0.1807</v>
      </c>
      <c r="AE60">
        <v>0.1797</v>
      </c>
      <c r="AF60">
        <v>0.1787</v>
      </c>
      <c r="AG60">
        <v>0.17780000000000001</v>
      </c>
      <c r="AH60">
        <v>0.17680000000000001</v>
      </c>
      <c r="AI60">
        <v>0.1759</v>
      </c>
      <c r="AJ60">
        <v>0.17499999999999999</v>
      </c>
      <c r="AK60">
        <v>0.17399999999999999</v>
      </c>
      <c r="AL60">
        <v>0.1731</v>
      </c>
      <c r="AM60">
        <v>0.17219999999999999</v>
      </c>
      <c r="AN60">
        <v>0.17130000000000001</v>
      </c>
      <c r="AO60">
        <v>0.1704</v>
      </c>
      <c r="AP60">
        <v>0.16950000000000001</v>
      </c>
      <c r="AQ60">
        <v>0.1686</v>
      </c>
      <c r="AR60">
        <v>0.16769999999999999</v>
      </c>
      <c r="AS60">
        <v>0.16689999999999999</v>
      </c>
      <c r="AT60">
        <v>0.16600000000000001</v>
      </c>
      <c r="AU60">
        <v>0.1651</v>
      </c>
      <c r="AV60">
        <v>0.16420000000000001</v>
      </c>
      <c r="AW60">
        <v>0.1633</v>
      </c>
      <c r="AX60">
        <v>0.16239999999999999</v>
      </c>
      <c r="AY60">
        <v>0.1615</v>
      </c>
      <c r="AZ60">
        <v>0.16059999999999999</v>
      </c>
      <c r="BA60">
        <v>0.15970000000000001</v>
      </c>
      <c r="BB60">
        <v>0.1588</v>
      </c>
      <c r="BC60">
        <v>0.15790000000000001</v>
      </c>
      <c r="BD60">
        <v>0.157</v>
      </c>
      <c r="BE60">
        <v>0.15609999999999999</v>
      </c>
      <c r="BF60">
        <v>0.15509999999999999</v>
      </c>
      <c r="BG60">
        <v>0.1542</v>
      </c>
      <c r="BH60">
        <v>0.1532</v>
      </c>
      <c r="BI60">
        <v>0.15229999999999999</v>
      </c>
      <c r="BJ60">
        <v>0.15129999999999999</v>
      </c>
      <c r="BK60">
        <v>0.15029999999999999</v>
      </c>
      <c r="BL60">
        <v>0.14929999999999999</v>
      </c>
      <c r="BM60">
        <v>0.14829999999999999</v>
      </c>
      <c r="BN60">
        <v>0.14729999999999999</v>
      </c>
      <c r="BO60">
        <v>0.14630000000000001</v>
      </c>
      <c r="BP60">
        <v>0.1452</v>
      </c>
      <c r="BQ60">
        <v>0.14419999999999999</v>
      </c>
      <c r="BR60">
        <v>0.1431</v>
      </c>
      <c r="BS60">
        <v>0.14180000000000001</v>
      </c>
      <c r="BT60">
        <v>0.14000000000000001</v>
      </c>
      <c r="BU60">
        <v>0.13819999999999999</v>
      </c>
      <c r="BV60">
        <v>0.13639999999999999</v>
      </c>
      <c r="BW60">
        <v>0.1346</v>
      </c>
      <c r="BX60">
        <v>0.13270000000000001</v>
      </c>
      <c r="BY60">
        <v>0.1308</v>
      </c>
      <c r="BZ60">
        <v>0.129</v>
      </c>
      <c r="CA60">
        <v>0.12709999999999999</v>
      </c>
      <c r="CB60">
        <v>0.12520000000000001</v>
      </c>
      <c r="CC60">
        <v>0.12330000000000001</v>
      </c>
      <c r="CD60">
        <v>0.12139999999999999</v>
      </c>
      <c r="CE60">
        <v>0.11940000000000001</v>
      </c>
      <c r="CF60">
        <v>0.11749999999999999</v>
      </c>
      <c r="CG60">
        <v>0.11550000000000001</v>
      </c>
      <c r="CH60">
        <v>0.11360000000000001</v>
      </c>
      <c r="CI60">
        <v>0.1116</v>
      </c>
      <c r="CJ60">
        <v>0.1096</v>
      </c>
      <c r="CK60">
        <v>0.1076</v>
      </c>
      <c r="CL60">
        <v>0.1056</v>
      </c>
      <c r="CM60">
        <v>0.1036</v>
      </c>
      <c r="CN60">
        <v>0.1016</v>
      </c>
      <c r="CO60">
        <v>9.9599999999999994E-2</v>
      </c>
      <c r="CP60">
        <v>9.7600000000000006E-2</v>
      </c>
      <c r="CQ60">
        <v>9.5600000000000004E-2</v>
      </c>
      <c r="CR60">
        <v>9.3600000000000003E-2</v>
      </c>
      <c r="CS60">
        <v>9.1600000000000001E-2</v>
      </c>
      <c r="CT60">
        <v>8.9599999999999999E-2</v>
      </c>
      <c r="CU60">
        <v>8.7599999999999997E-2</v>
      </c>
      <c r="CV60">
        <v>8.5699999999999998E-2</v>
      </c>
      <c r="CW60">
        <v>8.3699999999999997E-2</v>
      </c>
      <c r="CX60">
        <v>8.1699999999999995E-2</v>
      </c>
      <c r="CY60">
        <v>7.9799999999999996E-2</v>
      </c>
      <c r="CZ60">
        <v>7.7899999999999997E-2</v>
      </c>
      <c r="DA60">
        <v>7.5899999999999995E-2</v>
      </c>
      <c r="DB60">
        <v>7.3999999999999996E-2</v>
      </c>
      <c r="DC60">
        <v>7.2099999999999997E-2</v>
      </c>
      <c r="DD60">
        <v>7.0300000000000001E-2</v>
      </c>
      <c r="DE60">
        <v>6.8400000000000002E-2</v>
      </c>
      <c r="DF60">
        <v>6.6600000000000006E-2</v>
      </c>
      <c r="DG60">
        <v>6.4699999999999994E-2</v>
      </c>
      <c r="DH60">
        <v>6.2899999999999998E-2</v>
      </c>
    </row>
    <row r="61" spans="2:112" x14ac:dyDescent="0.25">
      <c r="B61">
        <v>5.4950000000000001</v>
      </c>
      <c r="C61">
        <v>0.21299999999999999</v>
      </c>
      <c r="D61">
        <v>0.21149999999999999</v>
      </c>
      <c r="E61">
        <v>0.21</v>
      </c>
      <c r="F61">
        <v>0.20860000000000001</v>
      </c>
      <c r="G61">
        <v>0.2072</v>
      </c>
      <c r="H61">
        <v>0.20580000000000001</v>
      </c>
      <c r="I61">
        <v>0.2044</v>
      </c>
      <c r="J61">
        <v>0.2031</v>
      </c>
      <c r="K61">
        <v>0.20180000000000001</v>
      </c>
      <c r="L61">
        <v>0.20050000000000001</v>
      </c>
      <c r="M61">
        <v>0.1993</v>
      </c>
      <c r="N61">
        <v>0.19800000000000001</v>
      </c>
      <c r="O61">
        <v>0.1968</v>
      </c>
      <c r="P61">
        <v>0.1956</v>
      </c>
      <c r="Q61">
        <v>0.19439999999999999</v>
      </c>
      <c r="R61">
        <v>0.1933</v>
      </c>
      <c r="S61">
        <v>0.19209999999999999</v>
      </c>
      <c r="T61">
        <v>0.191</v>
      </c>
      <c r="U61">
        <v>0.18990000000000001</v>
      </c>
      <c r="V61">
        <v>0.1888</v>
      </c>
      <c r="W61">
        <v>0.18779999999999999</v>
      </c>
      <c r="X61">
        <v>0.1867</v>
      </c>
      <c r="Y61">
        <v>0.1857</v>
      </c>
      <c r="Z61">
        <v>0.18459999999999999</v>
      </c>
      <c r="AA61">
        <v>0.18360000000000001</v>
      </c>
      <c r="AB61">
        <v>0.18260000000000001</v>
      </c>
      <c r="AC61">
        <v>0.18160000000000001</v>
      </c>
      <c r="AD61">
        <v>0.1807</v>
      </c>
      <c r="AE61">
        <v>0.1797</v>
      </c>
      <c r="AF61">
        <v>0.1787</v>
      </c>
      <c r="AG61">
        <v>0.17780000000000001</v>
      </c>
      <c r="AH61">
        <v>0.17680000000000001</v>
      </c>
      <c r="AI61">
        <v>0.1759</v>
      </c>
      <c r="AJ61">
        <v>0.17499999999999999</v>
      </c>
      <c r="AK61">
        <v>0.17399999999999999</v>
      </c>
      <c r="AL61">
        <v>0.1731</v>
      </c>
      <c r="AM61">
        <v>0.17219999999999999</v>
      </c>
      <c r="AN61">
        <v>0.17130000000000001</v>
      </c>
      <c r="AO61">
        <v>0.1704</v>
      </c>
      <c r="AP61">
        <v>0.16950000000000001</v>
      </c>
      <c r="AQ61">
        <v>0.1686</v>
      </c>
      <c r="AR61">
        <v>0.16769999999999999</v>
      </c>
      <c r="AS61">
        <v>0.16689999999999999</v>
      </c>
      <c r="AT61">
        <v>0.16600000000000001</v>
      </c>
      <c r="AU61">
        <v>0.1651</v>
      </c>
      <c r="AV61">
        <v>0.16420000000000001</v>
      </c>
      <c r="AW61">
        <v>0.1633</v>
      </c>
      <c r="AX61">
        <v>0.16239999999999999</v>
      </c>
      <c r="AY61">
        <v>0.1615</v>
      </c>
      <c r="AZ61">
        <v>0.16059999999999999</v>
      </c>
      <c r="BA61">
        <v>0.15970000000000001</v>
      </c>
      <c r="BB61">
        <v>0.1588</v>
      </c>
      <c r="BC61">
        <v>0.15790000000000001</v>
      </c>
      <c r="BD61">
        <v>0.157</v>
      </c>
      <c r="BE61">
        <v>0.15609999999999999</v>
      </c>
      <c r="BF61">
        <v>0.15509999999999999</v>
      </c>
      <c r="BG61">
        <v>0.1542</v>
      </c>
      <c r="BH61">
        <v>0.1532</v>
      </c>
      <c r="BI61">
        <v>0.15229999999999999</v>
      </c>
      <c r="BJ61">
        <v>0.15129999999999999</v>
      </c>
      <c r="BK61">
        <v>0.15029999999999999</v>
      </c>
      <c r="BL61">
        <v>0.14929999999999999</v>
      </c>
      <c r="BM61">
        <v>0.14829999999999999</v>
      </c>
      <c r="BN61">
        <v>0.14729999999999999</v>
      </c>
      <c r="BO61">
        <v>0.14630000000000001</v>
      </c>
      <c r="BP61">
        <v>0.1452</v>
      </c>
      <c r="BQ61">
        <v>0.14419999999999999</v>
      </c>
      <c r="BR61">
        <v>0.1431</v>
      </c>
      <c r="BS61">
        <v>0.14199999999999999</v>
      </c>
      <c r="BT61">
        <v>0.1406</v>
      </c>
      <c r="BU61">
        <v>0.13880000000000001</v>
      </c>
      <c r="BV61">
        <v>0.13700000000000001</v>
      </c>
      <c r="BW61">
        <v>0.13519999999999999</v>
      </c>
      <c r="BX61">
        <v>0.1333</v>
      </c>
      <c r="BY61">
        <v>0.13150000000000001</v>
      </c>
      <c r="BZ61">
        <v>0.12959999999999999</v>
      </c>
      <c r="CA61">
        <v>0.12770000000000001</v>
      </c>
      <c r="CB61">
        <v>0.1258</v>
      </c>
      <c r="CC61">
        <v>0.1239</v>
      </c>
      <c r="CD61">
        <v>0.122</v>
      </c>
      <c r="CE61">
        <v>0.12</v>
      </c>
      <c r="CF61">
        <v>0.1181</v>
      </c>
      <c r="CG61">
        <v>0.11609999999999999</v>
      </c>
      <c r="CH61">
        <v>0.11409999999999999</v>
      </c>
      <c r="CI61">
        <v>0.11219999999999999</v>
      </c>
      <c r="CJ61">
        <v>0.11020000000000001</v>
      </c>
      <c r="CK61">
        <v>0.1082</v>
      </c>
      <c r="CL61">
        <v>0.1062</v>
      </c>
      <c r="CM61">
        <v>0.1042</v>
      </c>
      <c r="CN61">
        <v>0.1022</v>
      </c>
      <c r="CO61">
        <v>0.1002</v>
      </c>
      <c r="CP61">
        <v>9.8199999999999996E-2</v>
      </c>
      <c r="CQ61">
        <v>9.6199999999999994E-2</v>
      </c>
      <c r="CR61">
        <v>9.4200000000000006E-2</v>
      </c>
      <c r="CS61">
        <v>9.2200000000000004E-2</v>
      </c>
      <c r="CT61">
        <v>9.0200000000000002E-2</v>
      </c>
      <c r="CU61">
        <v>8.8200000000000001E-2</v>
      </c>
      <c r="CV61">
        <v>8.6199999999999999E-2</v>
      </c>
      <c r="CW61">
        <v>8.4199999999999997E-2</v>
      </c>
      <c r="CX61">
        <v>8.2299999999999998E-2</v>
      </c>
      <c r="CY61">
        <v>8.0299999999999996E-2</v>
      </c>
      <c r="CZ61">
        <v>7.8399999999999997E-2</v>
      </c>
      <c r="DA61">
        <v>7.6499999999999999E-2</v>
      </c>
      <c r="DB61">
        <v>7.46E-2</v>
      </c>
      <c r="DC61">
        <v>7.2700000000000001E-2</v>
      </c>
      <c r="DD61">
        <v>7.0800000000000002E-2</v>
      </c>
      <c r="DE61">
        <v>6.8900000000000003E-2</v>
      </c>
      <c r="DF61">
        <v>6.7100000000000007E-2</v>
      </c>
      <c r="DG61">
        <v>6.5299999999999997E-2</v>
      </c>
      <c r="DH61">
        <v>6.3399999999999998E-2</v>
      </c>
    </row>
    <row r="62" spans="2:112" x14ac:dyDescent="0.25">
      <c r="B62">
        <v>5.8879999999999999</v>
      </c>
      <c r="C62">
        <v>0.21299999999999999</v>
      </c>
      <c r="D62">
        <v>0.21149999999999999</v>
      </c>
      <c r="E62">
        <v>0.21</v>
      </c>
      <c r="F62">
        <v>0.20860000000000001</v>
      </c>
      <c r="G62">
        <v>0.2072</v>
      </c>
      <c r="H62">
        <v>0.20580000000000001</v>
      </c>
      <c r="I62">
        <v>0.2044</v>
      </c>
      <c r="J62">
        <v>0.2031</v>
      </c>
      <c r="K62">
        <v>0.20180000000000001</v>
      </c>
      <c r="L62">
        <v>0.20050000000000001</v>
      </c>
      <c r="M62">
        <v>0.1993</v>
      </c>
      <c r="N62">
        <v>0.19800000000000001</v>
      </c>
      <c r="O62">
        <v>0.1968</v>
      </c>
      <c r="P62">
        <v>0.1956</v>
      </c>
      <c r="Q62">
        <v>0.19439999999999999</v>
      </c>
      <c r="R62">
        <v>0.1933</v>
      </c>
      <c r="S62">
        <v>0.19209999999999999</v>
      </c>
      <c r="T62">
        <v>0.191</v>
      </c>
      <c r="U62">
        <v>0.18990000000000001</v>
      </c>
      <c r="V62">
        <v>0.1888</v>
      </c>
      <c r="W62">
        <v>0.18779999999999999</v>
      </c>
      <c r="X62">
        <v>0.1867</v>
      </c>
      <c r="Y62">
        <v>0.1857</v>
      </c>
      <c r="Z62">
        <v>0.18459999999999999</v>
      </c>
      <c r="AA62">
        <v>0.18360000000000001</v>
      </c>
      <c r="AB62">
        <v>0.18260000000000001</v>
      </c>
      <c r="AC62">
        <v>0.18160000000000001</v>
      </c>
      <c r="AD62">
        <v>0.1807</v>
      </c>
      <c r="AE62">
        <v>0.1797</v>
      </c>
      <c r="AF62">
        <v>0.1787</v>
      </c>
      <c r="AG62">
        <v>0.17780000000000001</v>
      </c>
      <c r="AH62">
        <v>0.17680000000000001</v>
      </c>
      <c r="AI62">
        <v>0.1759</v>
      </c>
      <c r="AJ62">
        <v>0.17499999999999999</v>
      </c>
      <c r="AK62">
        <v>0.17399999999999999</v>
      </c>
      <c r="AL62">
        <v>0.1731</v>
      </c>
      <c r="AM62">
        <v>0.17219999999999999</v>
      </c>
      <c r="AN62">
        <v>0.17130000000000001</v>
      </c>
      <c r="AO62">
        <v>0.1704</v>
      </c>
      <c r="AP62">
        <v>0.16950000000000001</v>
      </c>
      <c r="AQ62">
        <v>0.1686</v>
      </c>
      <c r="AR62">
        <v>0.16769999999999999</v>
      </c>
      <c r="AS62">
        <v>0.16689999999999999</v>
      </c>
      <c r="AT62">
        <v>0.16600000000000001</v>
      </c>
      <c r="AU62">
        <v>0.1651</v>
      </c>
      <c r="AV62">
        <v>0.16420000000000001</v>
      </c>
      <c r="AW62">
        <v>0.1633</v>
      </c>
      <c r="AX62">
        <v>0.16239999999999999</v>
      </c>
      <c r="AY62">
        <v>0.1615</v>
      </c>
      <c r="AZ62">
        <v>0.16059999999999999</v>
      </c>
      <c r="BA62">
        <v>0.15970000000000001</v>
      </c>
      <c r="BB62">
        <v>0.1588</v>
      </c>
      <c r="BC62">
        <v>0.15790000000000001</v>
      </c>
      <c r="BD62">
        <v>0.157</v>
      </c>
      <c r="BE62">
        <v>0.15609999999999999</v>
      </c>
      <c r="BF62">
        <v>0.15509999999999999</v>
      </c>
      <c r="BG62">
        <v>0.1542</v>
      </c>
      <c r="BH62">
        <v>0.1532</v>
      </c>
      <c r="BI62">
        <v>0.15229999999999999</v>
      </c>
      <c r="BJ62">
        <v>0.15129999999999999</v>
      </c>
      <c r="BK62">
        <v>0.15029999999999999</v>
      </c>
      <c r="BL62">
        <v>0.14929999999999999</v>
      </c>
      <c r="BM62">
        <v>0.14829999999999999</v>
      </c>
      <c r="BN62">
        <v>0.14729999999999999</v>
      </c>
      <c r="BO62">
        <v>0.14630000000000001</v>
      </c>
      <c r="BP62">
        <v>0.1452</v>
      </c>
      <c r="BQ62">
        <v>0.14419999999999999</v>
      </c>
      <c r="BR62">
        <v>0.1431</v>
      </c>
      <c r="BS62">
        <v>0.14199999999999999</v>
      </c>
      <c r="BT62">
        <v>0.1409</v>
      </c>
      <c r="BU62">
        <v>0.1394</v>
      </c>
      <c r="BV62">
        <v>0.1376</v>
      </c>
      <c r="BW62">
        <v>0.1358</v>
      </c>
      <c r="BX62">
        <v>0.13389999999999999</v>
      </c>
      <c r="BY62">
        <v>0.1321</v>
      </c>
      <c r="BZ62">
        <v>0.13020000000000001</v>
      </c>
      <c r="CA62">
        <v>0.1283</v>
      </c>
      <c r="CB62">
        <v>0.12640000000000001</v>
      </c>
      <c r="CC62">
        <v>0.1245</v>
      </c>
      <c r="CD62">
        <v>0.1225</v>
      </c>
      <c r="CE62">
        <v>0.1206</v>
      </c>
      <c r="CF62">
        <v>0.1187</v>
      </c>
      <c r="CG62">
        <v>0.1167</v>
      </c>
      <c r="CH62">
        <v>0.1147</v>
      </c>
      <c r="CI62">
        <v>0.11269999999999999</v>
      </c>
      <c r="CJ62">
        <v>0.1108</v>
      </c>
      <c r="CK62">
        <v>0.10879999999999999</v>
      </c>
      <c r="CL62">
        <v>0.10680000000000001</v>
      </c>
      <c r="CM62">
        <v>0.1048</v>
      </c>
      <c r="CN62">
        <v>0.1028</v>
      </c>
      <c r="CO62">
        <v>0.1008</v>
      </c>
      <c r="CP62">
        <v>9.8699999999999996E-2</v>
      </c>
      <c r="CQ62">
        <v>9.6699999999999994E-2</v>
      </c>
      <c r="CR62">
        <v>9.4700000000000006E-2</v>
      </c>
      <c r="CS62">
        <v>9.2700000000000005E-2</v>
      </c>
      <c r="CT62">
        <v>9.0700000000000003E-2</v>
      </c>
      <c r="CU62">
        <v>8.8700000000000001E-2</v>
      </c>
      <c r="CV62">
        <v>8.6800000000000002E-2</v>
      </c>
      <c r="CW62">
        <v>8.48E-2</v>
      </c>
      <c r="CX62">
        <v>8.2799999999999999E-2</v>
      </c>
      <c r="CY62">
        <v>8.09E-2</v>
      </c>
      <c r="CZ62">
        <v>7.8899999999999998E-2</v>
      </c>
      <c r="DA62">
        <v>7.6999999999999999E-2</v>
      </c>
      <c r="DB62">
        <v>7.51E-2</v>
      </c>
      <c r="DC62">
        <v>7.3200000000000001E-2</v>
      </c>
      <c r="DD62">
        <v>7.1300000000000002E-2</v>
      </c>
      <c r="DE62">
        <v>6.9500000000000006E-2</v>
      </c>
      <c r="DF62">
        <v>6.7599999999999993E-2</v>
      </c>
      <c r="DG62">
        <v>6.5799999999999997E-2</v>
      </c>
      <c r="DH62">
        <v>6.4000000000000001E-2</v>
      </c>
    </row>
    <row r="63" spans="2:112" x14ac:dyDescent="0.25">
      <c r="B63">
        <v>6.31</v>
      </c>
      <c r="C63">
        <v>0.21299999999999999</v>
      </c>
      <c r="D63">
        <v>0.21149999999999999</v>
      </c>
      <c r="E63">
        <v>0.21</v>
      </c>
      <c r="F63">
        <v>0.20860000000000001</v>
      </c>
      <c r="G63">
        <v>0.2072</v>
      </c>
      <c r="H63">
        <v>0.20580000000000001</v>
      </c>
      <c r="I63">
        <v>0.2044</v>
      </c>
      <c r="J63">
        <v>0.2031</v>
      </c>
      <c r="K63">
        <v>0.20180000000000001</v>
      </c>
      <c r="L63">
        <v>0.20050000000000001</v>
      </c>
      <c r="M63">
        <v>0.1993</v>
      </c>
      <c r="N63">
        <v>0.19800000000000001</v>
      </c>
      <c r="O63">
        <v>0.1968</v>
      </c>
      <c r="P63">
        <v>0.1956</v>
      </c>
      <c r="Q63">
        <v>0.19439999999999999</v>
      </c>
      <c r="R63">
        <v>0.1933</v>
      </c>
      <c r="S63">
        <v>0.19209999999999999</v>
      </c>
      <c r="T63">
        <v>0.191</v>
      </c>
      <c r="U63">
        <v>0.18990000000000001</v>
      </c>
      <c r="V63">
        <v>0.1888</v>
      </c>
      <c r="W63">
        <v>0.18779999999999999</v>
      </c>
      <c r="X63">
        <v>0.1867</v>
      </c>
      <c r="Y63">
        <v>0.1857</v>
      </c>
      <c r="Z63">
        <v>0.18459999999999999</v>
      </c>
      <c r="AA63">
        <v>0.18360000000000001</v>
      </c>
      <c r="AB63">
        <v>0.18260000000000001</v>
      </c>
      <c r="AC63">
        <v>0.18160000000000001</v>
      </c>
      <c r="AD63">
        <v>0.1807</v>
      </c>
      <c r="AE63">
        <v>0.1797</v>
      </c>
      <c r="AF63">
        <v>0.1787</v>
      </c>
      <c r="AG63">
        <v>0.17780000000000001</v>
      </c>
      <c r="AH63">
        <v>0.17680000000000001</v>
      </c>
      <c r="AI63">
        <v>0.1759</v>
      </c>
      <c r="AJ63">
        <v>0.17499999999999999</v>
      </c>
      <c r="AK63">
        <v>0.17399999999999999</v>
      </c>
      <c r="AL63">
        <v>0.1731</v>
      </c>
      <c r="AM63">
        <v>0.17219999999999999</v>
      </c>
      <c r="AN63">
        <v>0.17130000000000001</v>
      </c>
      <c r="AO63">
        <v>0.1704</v>
      </c>
      <c r="AP63">
        <v>0.16950000000000001</v>
      </c>
      <c r="AQ63">
        <v>0.1686</v>
      </c>
      <c r="AR63">
        <v>0.16769999999999999</v>
      </c>
      <c r="AS63">
        <v>0.16689999999999999</v>
      </c>
      <c r="AT63">
        <v>0.16600000000000001</v>
      </c>
      <c r="AU63">
        <v>0.1651</v>
      </c>
      <c r="AV63">
        <v>0.16420000000000001</v>
      </c>
      <c r="AW63">
        <v>0.1633</v>
      </c>
      <c r="AX63">
        <v>0.16239999999999999</v>
      </c>
      <c r="AY63">
        <v>0.1615</v>
      </c>
      <c r="AZ63">
        <v>0.16059999999999999</v>
      </c>
      <c r="BA63">
        <v>0.15970000000000001</v>
      </c>
      <c r="BB63">
        <v>0.1588</v>
      </c>
      <c r="BC63">
        <v>0.15790000000000001</v>
      </c>
      <c r="BD63">
        <v>0.157</v>
      </c>
      <c r="BE63">
        <v>0.15609999999999999</v>
      </c>
      <c r="BF63">
        <v>0.15509999999999999</v>
      </c>
      <c r="BG63">
        <v>0.1542</v>
      </c>
      <c r="BH63">
        <v>0.1532</v>
      </c>
      <c r="BI63">
        <v>0.15229999999999999</v>
      </c>
      <c r="BJ63">
        <v>0.15129999999999999</v>
      </c>
      <c r="BK63">
        <v>0.15029999999999999</v>
      </c>
      <c r="BL63">
        <v>0.14929999999999999</v>
      </c>
      <c r="BM63">
        <v>0.14829999999999999</v>
      </c>
      <c r="BN63">
        <v>0.14729999999999999</v>
      </c>
      <c r="BO63">
        <v>0.14630000000000001</v>
      </c>
      <c r="BP63">
        <v>0.1452</v>
      </c>
      <c r="BQ63">
        <v>0.14419999999999999</v>
      </c>
      <c r="BR63">
        <v>0.1431</v>
      </c>
      <c r="BS63">
        <v>0.14199999999999999</v>
      </c>
      <c r="BT63">
        <v>0.1409</v>
      </c>
      <c r="BU63">
        <v>0.13969999999999999</v>
      </c>
      <c r="BV63">
        <v>0.13819999999999999</v>
      </c>
      <c r="BW63">
        <v>0.13639999999999999</v>
      </c>
      <c r="BX63">
        <v>0.13450000000000001</v>
      </c>
      <c r="BY63">
        <v>0.13270000000000001</v>
      </c>
      <c r="BZ63">
        <v>0.1308</v>
      </c>
      <c r="CA63">
        <v>0.12889999999999999</v>
      </c>
      <c r="CB63">
        <v>0.127</v>
      </c>
      <c r="CC63">
        <v>0.12509999999999999</v>
      </c>
      <c r="CD63">
        <v>0.1231</v>
      </c>
      <c r="CE63">
        <v>0.1212</v>
      </c>
      <c r="CF63">
        <v>0.1192</v>
      </c>
      <c r="CG63">
        <v>0.1173</v>
      </c>
      <c r="CH63">
        <v>0.1153</v>
      </c>
      <c r="CI63">
        <v>0.1133</v>
      </c>
      <c r="CJ63">
        <v>0.1113</v>
      </c>
      <c r="CK63">
        <v>0.10929999999999999</v>
      </c>
      <c r="CL63">
        <v>0.10730000000000001</v>
      </c>
      <c r="CM63">
        <v>0.1053</v>
      </c>
      <c r="CN63">
        <v>0.1033</v>
      </c>
      <c r="CO63">
        <v>0.1013</v>
      </c>
      <c r="CP63">
        <v>9.9299999999999999E-2</v>
      </c>
      <c r="CQ63">
        <v>9.7299999999999998E-2</v>
      </c>
      <c r="CR63">
        <v>9.5299999999999996E-2</v>
      </c>
      <c r="CS63">
        <v>9.3299999999999994E-2</v>
      </c>
      <c r="CT63">
        <v>9.1300000000000006E-2</v>
      </c>
      <c r="CU63">
        <v>8.9300000000000004E-2</v>
      </c>
      <c r="CV63">
        <v>8.7300000000000003E-2</v>
      </c>
      <c r="CW63">
        <v>8.5300000000000001E-2</v>
      </c>
      <c r="CX63">
        <v>8.3400000000000002E-2</v>
      </c>
      <c r="CY63">
        <v>8.14E-2</v>
      </c>
      <c r="CZ63">
        <v>7.9500000000000001E-2</v>
      </c>
      <c r="DA63">
        <v>7.7499999999999999E-2</v>
      </c>
      <c r="DB63">
        <v>7.5600000000000001E-2</v>
      </c>
      <c r="DC63">
        <v>7.3700000000000002E-2</v>
      </c>
      <c r="DD63">
        <v>7.1800000000000003E-2</v>
      </c>
      <c r="DE63">
        <v>7.0000000000000007E-2</v>
      </c>
      <c r="DF63">
        <v>6.8099999999999994E-2</v>
      </c>
      <c r="DG63">
        <v>6.6299999999999998E-2</v>
      </c>
      <c r="DH63">
        <v>6.4500000000000002E-2</v>
      </c>
    </row>
    <row r="64" spans="2:112" x14ac:dyDescent="0.25">
      <c r="B64">
        <v>6.7610000000000001</v>
      </c>
      <c r="C64">
        <v>0.21299999999999999</v>
      </c>
      <c r="D64">
        <v>0.21149999999999999</v>
      </c>
      <c r="E64">
        <v>0.21</v>
      </c>
      <c r="F64">
        <v>0.20860000000000001</v>
      </c>
      <c r="G64">
        <v>0.2072</v>
      </c>
      <c r="H64">
        <v>0.20580000000000001</v>
      </c>
      <c r="I64">
        <v>0.2044</v>
      </c>
      <c r="J64">
        <v>0.2031</v>
      </c>
      <c r="K64">
        <v>0.20180000000000001</v>
      </c>
      <c r="L64">
        <v>0.20050000000000001</v>
      </c>
      <c r="M64">
        <v>0.1993</v>
      </c>
      <c r="N64">
        <v>0.19800000000000001</v>
      </c>
      <c r="O64">
        <v>0.1968</v>
      </c>
      <c r="P64">
        <v>0.1956</v>
      </c>
      <c r="Q64">
        <v>0.19439999999999999</v>
      </c>
      <c r="R64">
        <v>0.1933</v>
      </c>
      <c r="S64">
        <v>0.19209999999999999</v>
      </c>
      <c r="T64">
        <v>0.191</v>
      </c>
      <c r="U64">
        <v>0.18990000000000001</v>
      </c>
      <c r="V64">
        <v>0.1888</v>
      </c>
      <c r="W64">
        <v>0.18779999999999999</v>
      </c>
      <c r="X64">
        <v>0.1867</v>
      </c>
      <c r="Y64">
        <v>0.1857</v>
      </c>
      <c r="Z64">
        <v>0.18459999999999999</v>
      </c>
      <c r="AA64">
        <v>0.18360000000000001</v>
      </c>
      <c r="AB64">
        <v>0.18260000000000001</v>
      </c>
      <c r="AC64">
        <v>0.18160000000000001</v>
      </c>
      <c r="AD64">
        <v>0.1807</v>
      </c>
      <c r="AE64">
        <v>0.1797</v>
      </c>
      <c r="AF64">
        <v>0.1787</v>
      </c>
      <c r="AG64">
        <v>0.17780000000000001</v>
      </c>
      <c r="AH64">
        <v>0.17680000000000001</v>
      </c>
      <c r="AI64">
        <v>0.1759</v>
      </c>
      <c r="AJ64">
        <v>0.17499999999999999</v>
      </c>
      <c r="AK64">
        <v>0.17399999999999999</v>
      </c>
      <c r="AL64">
        <v>0.1731</v>
      </c>
      <c r="AM64">
        <v>0.17219999999999999</v>
      </c>
      <c r="AN64">
        <v>0.17130000000000001</v>
      </c>
      <c r="AO64">
        <v>0.1704</v>
      </c>
      <c r="AP64">
        <v>0.16950000000000001</v>
      </c>
      <c r="AQ64">
        <v>0.1686</v>
      </c>
      <c r="AR64">
        <v>0.16769999999999999</v>
      </c>
      <c r="AS64">
        <v>0.16689999999999999</v>
      </c>
      <c r="AT64">
        <v>0.16600000000000001</v>
      </c>
      <c r="AU64">
        <v>0.1651</v>
      </c>
      <c r="AV64">
        <v>0.16420000000000001</v>
      </c>
      <c r="AW64">
        <v>0.1633</v>
      </c>
      <c r="AX64">
        <v>0.16239999999999999</v>
      </c>
      <c r="AY64">
        <v>0.1615</v>
      </c>
      <c r="AZ64">
        <v>0.16059999999999999</v>
      </c>
      <c r="BA64">
        <v>0.15970000000000001</v>
      </c>
      <c r="BB64">
        <v>0.1588</v>
      </c>
      <c r="BC64">
        <v>0.15790000000000001</v>
      </c>
      <c r="BD64">
        <v>0.157</v>
      </c>
      <c r="BE64">
        <v>0.15609999999999999</v>
      </c>
      <c r="BF64">
        <v>0.15509999999999999</v>
      </c>
      <c r="BG64">
        <v>0.1542</v>
      </c>
      <c r="BH64">
        <v>0.1532</v>
      </c>
      <c r="BI64">
        <v>0.15229999999999999</v>
      </c>
      <c r="BJ64">
        <v>0.15129999999999999</v>
      </c>
      <c r="BK64">
        <v>0.15029999999999999</v>
      </c>
      <c r="BL64">
        <v>0.14929999999999999</v>
      </c>
      <c r="BM64">
        <v>0.14829999999999999</v>
      </c>
      <c r="BN64">
        <v>0.14729999999999999</v>
      </c>
      <c r="BO64">
        <v>0.14630000000000001</v>
      </c>
      <c r="BP64">
        <v>0.1452</v>
      </c>
      <c r="BQ64">
        <v>0.14419999999999999</v>
      </c>
      <c r="BR64">
        <v>0.1431</v>
      </c>
      <c r="BS64">
        <v>0.14199999999999999</v>
      </c>
      <c r="BT64">
        <v>0.1409</v>
      </c>
      <c r="BU64">
        <v>0.13969999999999999</v>
      </c>
      <c r="BV64">
        <v>0.1386</v>
      </c>
      <c r="BW64">
        <v>0.13700000000000001</v>
      </c>
      <c r="BX64">
        <v>0.1351</v>
      </c>
      <c r="BY64">
        <v>0.13320000000000001</v>
      </c>
      <c r="BZ64">
        <v>0.13139999999999999</v>
      </c>
      <c r="CA64">
        <v>0.1295</v>
      </c>
      <c r="CB64">
        <v>0.12759999999999999</v>
      </c>
      <c r="CC64">
        <v>0.12559999999999999</v>
      </c>
      <c r="CD64">
        <v>0.1237</v>
      </c>
      <c r="CE64">
        <v>0.12180000000000001</v>
      </c>
      <c r="CF64">
        <v>0.1198</v>
      </c>
      <c r="CG64">
        <v>0.1178</v>
      </c>
      <c r="CH64">
        <v>0.1159</v>
      </c>
      <c r="CI64">
        <v>0.1139</v>
      </c>
      <c r="CJ64">
        <v>0.1119</v>
      </c>
      <c r="CK64">
        <v>0.1099</v>
      </c>
      <c r="CL64">
        <v>0.1079</v>
      </c>
      <c r="CM64">
        <v>0.10589999999999999</v>
      </c>
      <c r="CN64">
        <v>0.10390000000000001</v>
      </c>
      <c r="CO64">
        <v>0.1019</v>
      </c>
      <c r="CP64">
        <v>9.98E-2</v>
      </c>
      <c r="CQ64">
        <v>9.7799999999999998E-2</v>
      </c>
      <c r="CR64">
        <v>9.5799999999999996E-2</v>
      </c>
      <c r="CS64">
        <v>9.3799999999999994E-2</v>
      </c>
      <c r="CT64">
        <v>9.1800000000000007E-2</v>
      </c>
      <c r="CU64">
        <v>8.9800000000000005E-2</v>
      </c>
      <c r="CV64">
        <v>8.7800000000000003E-2</v>
      </c>
      <c r="CW64">
        <v>8.5800000000000001E-2</v>
      </c>
      <c r="CX64">
        <v>8.3900000000000002E-2</v>
      </c>
      <c r="CY64">
        <v>8.1900000000000001E-2</v>
      </c>
      <c r="CZ64">
        <v>0.08</v>
      </c>
      <c r="DA64">
        <v>7.8E-2</v>
      </c>
      <c r="DB64">
        <v>7.6100000000000001E-2</v>
      </c>
      <c r="DC64">
        <v>7.4200000000000002E-2</v>
      </c>
      <c r="DD64">
        <v>7.2300000000000003E-2</v>
      </c>
      <c r="DE64">
        <v>7.0499999999999993E-2</v>
      </c>
      <c r="DF64">
        <v>6.8599999999999994E-2</v>
      </c>
      <c r="DG64">
        <v>6.6799999999999998E-2</v>
      </c>
      <c r="DH64">
        <v>6.5000000000000002E-2</v>
      </c>
    </row>
    <row r="65" spans="2:112" x14ac:dyDescent="0.25">
      <c r="B65">
        <v>7.2439999999999998</v>
      </c>
      <c r="C65">
        <v>0.21299999999999999</v>
      </c>
      <c r="D65">
        <v>0.21149999999999999</v>
      </c>
      <c r="E65">
        <v>0.21</v>
      </c>
      <c r="F65">
        <v>0.20860000000000001</v>
      </c>
      <c r="G65">
        <v>0.2072</v>
      </c>
      <c r="H65">
        <v>0.20580000000000001</v>
      </c>
      <c r="I65">
        <v>0.2044</v>
      </c>
      <c r="J65">
        <v>0.2031</v>
      </c>
      <c r="K65">
        <v>0.20180000000000001</v>
      </c>
      <c r="L65">
        <v>0.20050000000000001</v>
      </c>
      <c r="M65">
        <v>0.1993</v>
      </c>
      <c r="N65">
        <v>0.19800000000000001</v>
      </c>
      <c r="O65">
        <v>0.1968</v>
      </c>
      <c r="P65">
        <v>0.1956</v>
      </c>
      <c r="Q65">
        <v>0.19439999999999999</v>
      </c>
      <c r="R65">
        <v>0.1933</v>
      </c>
      <c r="S65">
        <v>0.19209999999999999</v>
      </c>
      <c r="T65">
        <v>0.191</v>
      </c>
      <c r="U65">
        <v>0.18990000000000001</v>
      </c>
      <c r="V65">
        <v>0.1888</v>
      </c>
      <c r="W65">
        <v>0.18779999999999999</v>
      </c>
      <c r="X65">
        <v>0.1867</v>
      </c>
      <c r="Y65">
        <v>0.1857</v>
      </c>
      <c r="Z65">
        <v>0.18459999999999999</v>
      </c>
      <c r="AA65">
        <v>0.18360000000000001</v>
      </c>
      <c r="AB65">
        <v>0.18260000000000001</v>
      </c>
      <c r="AC65">
        <v>0.18160000000000001</v>
      </c>
      <c r="AD65">
        <v>0.1807</v>
      </c>
      <c r="AE65">
        <v>0.1797</v>
      </c>
      <c r="AF65">
        <v>0.1787</v>
      </c>
      <c r="AG65">
        <v>0.17780000000000001</v>
      </c>
      <c r="AH65">
        <v>0.17680000000000001</v>
      </c>
      <c r="AI65">
        <v>0.1759</v>
      </c>
      <c r="AJ65">
        <v>0.17499999999999999</v>
      </c>
      <c r="AK65">
        <v>0.17399999999999999</v>
      </c>
      <c r="AL65">
        <v>0.1731</v>
      </c>
      <c r="AM65">
        <v>0.17219999999999999</v>
      </c>
      <c r="AN65">
        <v>0.17130000000000001</v>
      </c>
      <c r="AO65">
        <v>0.1704</v>
      </c>
      <c r="AP65">
        <v>0.16950000000000001</v>
      </c>
      <c r="AQ65">
        <v>0.1686</v>
      </c>
      <c r="AR65">
        <v>0.16769999999999999</v>
      </c>
      <c r="AS65">
        <v>0.16689999999999999</v>
      </c>
      <c r="AT65">
        <v>0.16600000000000001</v>
      </c>
      <c r="AU65">
        <v>0.1651</v>
      </c>
      <c r="AV65">
        <v>0.16420000000000001</v>
      </c>
      <c r="AW65">
        <v>0.1633</v>
      </c>
      <c r="AX65">
        <v>0.16239999999999999</v>
      </c>
      <c r="AY65">
        <v>0.1615</v>
      </c>
      <c r="AZ65">
        <v>0.16059999999999999</v>
      </c>
      <c r="BA65">
        <v>0.15970000000000001</v>
      </c>
      <c r="BB65">
        <v>0.1588</v>
      </c>
      <c r="BC65">
        <v>0.15790000000000001</v>
      </c>
      <c r="BD65">
        <v>0.157</v>
      </c>
      <c r="BE65">
        <v>0.15609999999999999</v>
      </c>
      <c r="BF65">
        <v>0.15509999999999999</v>
      </c>
      <c r="BG65">
        <v>0.1542</v>
      </c>
      <c r="BH65">
        <v>0.1532</v>
      </c>
      <c r="BI65">
        <v>0.15229999999999999</v>
      </c>
      <c r="BJ65">
        <v>0.15129999999999999</v>
      </c>
      <c r="BK65">
        <v>0.15029999999999999</v>
      </c>
      <c r="BL65">
        <v>0.14929999999999999</v>
      </c>
      <c r="BM65">
        <v>0.14829999999999999</v>
      </c>
      <c r="BN65">
        <v>0.14729999999999999</v>
      </c>
      <c r="BO65">
        <v>0.14630000000000001</v>
      </c>
      <c r="BP65">
        <v>0.1452</v>
      </c>
      <c r="BQ65">
        <v>0.14419999999999999</v>
      </c>
      <c r="BR65">
        <v>0.1431</v>
      </c>
      <c r="BS65">
        <v>0.14199999999999999</v>
      </c>
      <c r="BT65">
        <v>0.1409</v>
      </c>
      <c r="BU65">
        <v>0.13969999999999999</v>
      </c>
      <c r="BV65">
        <v>0.1386</v>
      </c>
      <c r="BW65">
        <v>0.13739999999999999</v>
      </c>
      <c r="BX65">
        <v>0.13569999999999999</v>
      </c>
      <c r="BY65">
        <v>0.1338</v>
      </c>
      <c r="BZ65">
        <v>0.13189999999999999</v>
      </c>
      <c r="CA65">
        <v>0.13</v>
      </c>
      <c r="CB65">
        <v>0.12809999999999999</v>
      </c>
      <c r="CC65">
        <v>0.12620000000000001</v>
      </c>
      <c r="CD65">
        <v>0.12429999999999999</v>
      </c>
      <c r="CE65">
        <v>0.12230000000000001</v>
      </c>
      <c r="CF65">
        <v>0.12039999999999999</v>
      </c>
      <c r="CG65">
        <v>0.11840000000000001</v>
      </c>
      <c r="CH65">
        <v>0.1164</v>
      </c>
      <c r="CI65">
        <v>0.1144</v>
      </c>
      <c r="CJ65">
        <v>0.1125</v>
      </c>
      <c r="CK65">
        <v>0.1105</v>
      </c>
      <c r="CL65">
        <v>0.1084</v>
      </c>
      <c r="CM65">
        <v>0.10639999999999999</v>
      </c>
      <c r="CN65">
        <v>0.10440000000000001</v>
      </c>
      <c r="CO65">
        <v>0.1024</v>
      </c>
      <c r="CP65">
        <v>0.1004</v>
      </c>
      <c r="CQ65">
        <v>9.8400000000000001E-2</v>
      </c>
      <c r="CR65">
        <v>9.64E-2</v>
      </c>
      <c r="CS65">
        <v>9.4399999999999998E-2</v>
      </c>
      <c r="CT65">
        <v>9.2299999999999993E-2</v>
      </c>
      <c r="CU65">
        <v>9.0300000000000005E-2</v>
      </c>
      <c r="CV65">
        <v>8.8400000000000006E-2</v>
      </c>
      <c r="CW65">
        <v>8.6400000000000005E-2</v>
      </c>
      <c r="CX65">
        <v>8.4400000000000003E-2</v>
      </c>
      <c r="CY65">
        <v>8.2400000000000001E-2</v>
      </c>
      <c r="CZ65">
        <v>8.0500000000000002E-2</v>
      </c>
      <c r="DA65">
        <v>7.8600000000000003E-2</v>
      </c>
      <c r="DB65">
        <v>7.6600000000000001E-2</v>
      </c>
      <c r="DC65">
        <v>7.4700000000000003E-2</v>
      </c>
      <c r="DD65">
        <v>7.2900000000000006E-2</v>
      </c>
      <c r="DE65">
        <v>7.0999999999999994E-2</v>
      </c>
      <c r="DF65">
        <v>6.9099999999999995E-2</v>
      </c>
      <c r="DG65">
        <v>6.7299999999999999E-2</v>
      </c>
      <c r="DH65">
        <v>6.5500000000000003E-2</v>
      </c>
    </row>
    <row r="66" spans="2:112" x14ac:dyDescent="0.25">
      <c r="B66">
        <v>7.7619999999999996</v>
      </c>
      <c r="C66">
        <v>0.21299999999999999</v>
      </c>
      <c r="D66">
        <v>0.21149999999999999</v>
      </c>
      <c r="E66">
        <v>0.21</v>
      </c>
      <c r="F66">
        <v>0.20860000000000001</v>
      </c>
      <c r="G66">
        <v>0.2072</v>
      </c>
      <c r="H66">
        <v>0.20580000000000001</v>
      </c>
      <c r="I66">
        <v>0.2044</v>
      </c>
      <c r="J66">
        <v>0.2031</v>
      </c>
      <c r="K66">
        <v>0.20180000000000001</v>
      </c>
      <c r="L66">
        <v>0.20050000000000001</v>
      </c>
      <c r="M66">
        <v>0.1993</v>
      </c>
      <c r="N66">
        <v>0.19800000000000001</v>
      </c>
      <c r="O66">
        <v>0.1968</v>
      </c>
      <c r="P66">
        <v>0.1956</v>
      </c>
      <c r="Q66">
        <v>0.19439999999999999</v>
      </c>
      <c r="R66">
        <v>0.1933</v>
      </c>
      <c r="S66">
        <v>0.19209999999999999</v>
      </c>
      <c r="T66">
        <v>0.191</v>
      </c>
      <c r="U66">
        <v>0.18990000000000001</v>
      </c>
      <c r="V66">
        <v>0.1888</v>
      </c>
      <c r="W66">
        <v>0.18779999999999999</v>
      </c>
      <c r="X66">
        <v>0.1867</v>
      </c>
      <c r="Y66">
        <v>0.1857</v>
      </c>
      <c r="Z66">
        <v>0.18459999999999999</v>
      </c>
      <c r="AA66">
        <v>0.18360000000000001</v>
      </c>
      <c r="AB66">
        <v>0.18260000000000001</v>
      </c>
      <c r="AC66">
        <v>0.18160000000000001</v>
      </c>
      <c r="AD66">
        <v>0.1807</v>
      </c>
      <c r="AE66">
        <v>0.1797</v>
      </c>
      <c r="AF66">
        <v>0.1787</v>
      </c>
      <c r="AG66">
        <v>0.17780000000000001</v>
      </c>
      <c r="AH66">
        <v>0.17680000000000001</v>
      </c>
      <c r="AI66">
        <v>0.1759</v>
      </c>
      <c r="AJ66">
        <v>0.17499999999999999</v>
      </c>
      <c r="AK66">
        <v>0.17399999999999999</v>
      </c>
      <c r="AL66">
        <v>0.1731</v>
      </c>
      <c r="AM66">
        <v>0.17219999999999999</v>
      </c>
      <c r="AN66">
        <v>0.17130000000000001</v>
      </c>
      <c r="AO66">
        <v>0.1704</v>
      </c>
      <c r="AP66">
        <v>0.16950000000000001</v>
      </c>
      <c r="AQ66">
        <v>0.1686</v>
      </c>
      <c r="AR66">
        <v>0.16769999999999999</v>
      </c>
      <c r="AS66">
        <v>0.16689999999999999</v>
      </c>
      <c r="AT66">
        <v>0.16600000000000001</v>
      </c>
      <c r="AU66">
        <v>0.1651</v>
      </c>
      <c r="AV66">
        <v>0.16420000000000001</v>
      </c>
      <c r="AW66">
        <v>0.1633</v>
      </c>
      <c r="AX66">
        <v>0.16239999999999999</v>
      </c>
      <c r="AY66">
        <v>0.1615</v>
      </c>
      <c r="AZ66">
        <v>0.16059999999999999</v>
      </c>
      <c r="BA66">
        <v>0.15970000000000001</v>
      </c>
      <c r="BB66">
        <v>0.1588</v>
      </c>
      <c r="BC66">
        <v>0.15790000000000001</v>
      </c>
      <c r="BD66">
        <v>0.157</v>
      </c>
      <c r="BE66">
        <v>0.15609999999999999</v>
      </c>
      <c r="BF66">
        <v>0.15509999999999999</v>
      </c>
      <c r="BG66">
        <v>0.1542</v>
      </c>
      <c r="BH66">
        <v>0.1532</v>
      </c>
      <c r="BI66">
        <v>0.15229999999999999</v>
      </c>
      <c r="BJ66">
        <v>0.15129999999999999</v>
      </c>
      <c r="BK66">
        <v>0.15029999999999999</v>
      </c>
      <c r="BL66">
        <v>0.14929999999999999</v>
      </c>
      <c r="BM66">
        <v>0.14829999999999999</v>
      </c>
      <c r="BN66">
        <v>0.14729999999999999</v>
      </c>
      <c r="BO66">
        <v>0.14630000000000001</v>
      </c>
      <c r="BP66">
        <v>0.1452</v>
      </c>
      <c r="BQ66">
        <v>0.14419999999999999</v>
      </c>
      <c r="BR66">
        <v>0.1431</v>
      </c>
      <c r="BS66">
        <v>0.14199999999999999</v>
      </c>
      <c r="BT66">
        <v>0.1409</v>
      </c>
      <c r="BU66">
        <v>0.13969999999999999</v>
      </c>
      <c r="BV66">
        <v>0.1386</v>
      </c>
      <c r="BW66">
        <v>0.13739999999999999</v>
      </c>
      <c r="BX66">
        <v>0.13619999999999999</v>
      </c>
      <c r="BY66">
        <v>0.13439999999999999</v>
      </c>
      <c r="BZ66">
        <v>0.13250000000000001</v>
      </c>
      <c r="CA66">
        <v>0.13059999999999999</v>
      </c>
      <c r="CB66">
        <v>0.12870000000000001</v>
      </c>
      <c r="CC66">
        <v>0.1268</v>
      </c>
      <c r="CD66">
        <v>0.12479999999999999</v>
      </c>
      <c r="CE66">
        <v>0.1229</v>
      </c>
      <c r="CF66">
        <v>0.12089999999999999</v>
      </c>
      <c r="CG66">
        <v>0.11899999999999999</v>
      </c>
      <c r="CH66">
        <v>0.11700000000000001</v>
      </c>
      <c r="CI66">
        <v>0.115</v>
      </c>
      <c r="CJ66">
        <v>0.113</v>
      </c>
      <c r="CK66">
        <v>0.111</v>
      </c>
      <c r="CL66">
        <v>0.109</v>
      </c>
      <c r="CM66">
        <v>0.107</v>
      </c>
      <c r="CN66">
        <v>0.105</v>
      </c>
      <c r="CO66">
        <v>0.10290000000000001</v>
      </c>
      <c r="CP66">
        <v>0.1009</v>
      </c>
      <c r="CQ66">
        <v>9.8900000000000002E-2</v>
      </c>
      <c r="CR66">
        <v>9.69E-2</v>
      </c>
      <c r="CS66">
        <v>9.4899999999999998E-2</v>
      </c>
      <c r="CT66">
        <v>9.2899999999999996E-2</v>
      </c>
      <c r="CU66">
        <v>9.0899999999999995E-2</v>
      </c>
      <c r="CV66">
        <v>8.8900000000000007E-2</v>
      </c>
      <c r="CW66">
        <v>8.6900000000000005E-2</v>
      </c>
      <c r="CX66">
        <v>8.4900000000000003E-2</v>
      </c>
      <c r="CY66">
        <v>8.3000000000000004E-2</v>
      </c>
      <c r="CZ66">
        <v>8.1000000000000003E-2</v>
      </c>
      <c r="DA66">
        <v>7.9100000000000004E-2</v>
      </c>
      <c r="DB66">
        <v>7.7200000000000005E-2</v>
      </c>
      <c r="DC66">
        <v>7.5200000000000003E-2</v>
      </c>
      <c r="DD66">
        <v>7.3400000000000007E-2</v>
      </c>
      <c r="DE66">
        <v>7.1499999999999994E-2</v>
      </c>
      <c r="DF66">
        <v>6.9599999999999995E-2</v>
      </c>
      <c r="DG66">
        <v>6.7799999999999999E-2</v>
      </c>
      <c r="DH66">
        <v>6.6000000000000003E-2</v>
      </c>
    </row>
    <row r="67" spans="2:112" x14ac:dyDescent="0.25">
      <c r="B67">
        <v>8.3179999999999996</v>
      </c>
      <c r="C67">
        <v>0.21299999999999999</v>
      </c>
      <c r="D67">
        <v>0.21149999999999999</v>
      </c>
      <c r="E67">
        <v>0.21</v>
      </c>
      <c r="F67">
        <v>0.20860000000000001</v>
      </c>
      <c r="G67">
        <v>0.2072</v>
      </c>
      <c r="H67">
        <v>0.20580000000000001</v>
      </c>
      <c r="I67">
        <v>0.2044</v>
      </c>
      <c r="J67">
        <v>0.2031</v>
      </c>
      <c r="K67">
        <v>0.20180000000000001</v>
      </c>
      <c r="L67">
        <v>0.20050000000000001</v>
      </c>
      <c r="M67">
        <v>0.1993</v>
      </c>
      <c r="N67">
        <v>0.19800000000000001</v>
      </c>
      <c r="O67">
        <v>0.1968</v>
      </c>
      <c r="P67">
        <v>0.1956</v>
      </c>
      <c r="Q67">
        <v>0.19439999999999999</v>
      </c>
      <c r="R67">
        <v>0.1933</v>
      </c>
      <c r="S67">
        <v>0.19209999999999999</v>
      </c>
      <c r="T67">
        <v>0.191</v>
      </c>
      <c r="U67">
        <v>0.18990000000000001</v>
      </c>
      <c r="V67">
        <v>0.1888</v>
      </c>
      <c r="W67">
        <v>0.18779999999999999</v>
      </c>
      <c r="X67">
        <v>0.1867</v>
      </c>
      <c r="Y67">
        <v>0.1857</v>
      </c>
      <c r="Z67">
        <v>0.18459999999999999</v>
      </c>
      <c r="AA67">
        <v>0.18360000000000001</v>
      </c>
      <c r="AB67">
        <v>0.18260000000000001</v>
      </c>
      <c r="AC67">
        <v>0.18160000000000001</v>
      </c>
      <c r="AD67">
        <v>0.1807</v>
      </c>
      <c r="AE67">
        <v>0.1797</v>
      </c>
      <c r="AF67">
        <v>0.1787</v>
      </c>
      <c r="AG67">
        <v>0.17780000000000001</v>
      </c>
      <c r="AH67">
        <v>0.17680000000000001</v>
      </c>
      <c r="AI67">
        <v>0.1759</v>
      </c>
      <c r="AJ67">
        <v>0.17499999999999999</v>
      </c>
      <c r="AK67">
        <v>0.17399999999999999</v>
      </c>
      <c r="AL67">
        <v>0.1731</v>
      </c>
      <c r="AM67">
        <v>0.17219999999999999</v>
      </c>
      <c r="AN67">
        <v>0.17130000000000001</v>
      </c>
      <c r="AO67">
        <v>0.1704</v>
      </c>
      <c r="AP67">
        <v>0.16950000000000001</v>
      </c>
      <c r="AQ67">
        <v>0.1686</v>
      </c>
      <c r="AR67">
        <v>0.16769999999999999</v>
      </c>
      <c r="AS67">
        <v>0.16689999999999999</v>
      </c>
      <c r="AT67">
        <v>0.16600000000000001</v>
      </c>
      <c r="AU67">
        <v>0.1651</v>
      </c>
      <c r="AV67">
        <v>0.16420000000000001</v>
      </c>
      <c r="AW67">
        <v>0.1633</v>
      </c>
      <c r="AX67">
        <v>0.16239999999999999</v>
      </c>
      <c r="AY67">
        <v>0.1615</v>
      </c>
      <c r="AZ67">
        <v>0.16059999999999999</v>
      </c>
      <c r="BA67">
        <v>0.15970000000000001</v>
      </c>
      <c r="BB67">
        <v>0.1588</v>
      </c>
      <c r="BC67">
        <v>0.15790000000000001</v>
      </c>
      <c r="BD67">
        <v>0.157</v>
      </c>
      <c r="BE67">
        <v>0.15609999999999999</v>
      </c>
      <c r="BF67">
        <v>0.15509999999999999</v>
      </c>
      <c r="BG67">
        <v>0.1542</v>
      </c>
      <c r="BH67">
        <v>0.1532</v>
      </c>
      <c r="BI67">
        <v>0.15229999999999999</v>
      </c>
      <c r="BJ67">
        <v>0.15129999999999999</v>
      </c>
      <c r="BK67">
        <v>0.15029999999999999</v>
      </c>
      <c r="BL67">
        <v>0.14929999999999999</v>
      </c>
      <c r="BM67">
        <v>0.14829999999999999</v>
      </c>
      <c r="BN67">
        <v>0.14729999999999999</v>
      </c>
      <c r="BO67">
        <v>0.14630000000000001</v>
      </c>
      <c r="BP67">
        <v>0.1452</v>
      </c>
      <c r="BQ67">
        <v>0.14419999999999999</v>
      </c>
      <c r="BR67">
        <v>0.1431</v>
      </c>
      <c r="BS67">
        <v>0.14199999999999999</v>
      </c>
      <c r="BT67">
        <v>0.1409</v>
      </c>
      <c r="BU67">
        <v>0.13969999999999999</v>
      </c>
      <c r="BV67">
        <v>0.1386</v>
      </c>
      <c r="BW67">
        <v>0.13739999999999999</v>
      </c>
      <c r="BX67">
        <v>0.13619999999999999</v>
      </c>
      <c r="BY67">
        <v>0.13500000000000001</v>
      </c>
      <c r="BZ67">
        <v>0.1331</v>
      </c>
      <c r="CA67">
        <v>0.13120000000000001</v>
      </c>
      <c r="CB67">
        <v>0.1293</v>
      </c>
      <c r="CC67">
        <v>0.1273</v>
      </c>
      <c r="CD67">
        <v>0.12540000000000001</v>
      </c>
      <c r="CE67">
        <v>0.1235</v>
      </c>
      <c r="CF67">
        <v>0.1215</v>
      </c>
      <c r="CG67">
        <v>0.1195</v>
      </c>
      <c r="CH67">
        <v>0.11749999999999999</v>
      </c>
      <c r="CI67">
        <v>0.11559999999999999</v>
      </c>
      <c r="CJ67">
        <v>0.11360000000000001</v>
      </c>
      <c r="CK67">
        <v>0.1115</v>
      </c>
      <c r="CL67">
        <v>0.1095</v>
      </c>
      <c r="CM67">
        <v>0.1075</v>
      </c>
      <c r="CN67">
        <v>0.1055</v>
      </c>
      <c r="CO67">
        <v>0.10349999999999999</v>
      </c>
      <c r="CP67">
        <v>0.10150000000000001</v>
      </c>
      <c r="CQ67">
        <v>9.9400000000000002E-2</v>
      </c>
      <c r="CR67">
        <v>9.74E-2</v>
      </c>
      <c r="CS67">
        <v>9.5399999999999999E-2</v>
      </c>
      <c r="CT67">
        <v>9.3399999999999997E-2</v>
      </c>
      <c r="CU67">
        <v>9.1399999999999995E-2</v>
      </c>
      <c r="CV67">
        <v>8.9399999999999993E-2</v>
      </c>
      <c r="CW67">
        <v>8.7400000000000005E-2</v>
      </c>
      <c r="CX67">
        <v>8.5400000000000004E-2</v>
      </c>
      <c r="CY67">
        <v>8.3500000000000005E-2</v>
      </c>
      <c r="CZ67">
        <v>8.1500000000000003E-2</v>
      </c>
      <c r="DA67">
        <v>7.9600000000000004E-2</v>
      </c>
      <c r="DB67">
        <v>7.7700000000000005E-2</v>
      </c>
      <c r="DC67">
        <v>7.5700000000000003E-2</v>
      </c>
      <c r="DD67">
        <v>7.3899999999999993E-2</v>
      </c>
      <c r="DE67">
        <v>7.1999999999999995E-2</v>
      </c>
      <c r="DF67">
        <v>7.0099999999999996E-2</v>
      </c>
      <c r="DG67">
        <v>6.83E-2</v>
      </c>
      <c r="DH67">
        <v>6.6500000000000004E-2</v>
      </c>
    </row>
    <row r="68" spans="2:112" x14ac:dyDescent="0.25">
      <c r="B68">
        <v>8.9130000000000003</v>
      </c>
      <c r="C68">
        <v>0.21299999999999999</v>
      </c>
      <c r="D68">
        <v>0.21149999999999999</v>
      </c>
      <c r="E68">
        <v>0.21</v>
      </c>
      <c r="F68">
        <v>0.20860000000000001</v>
      </c>
      <c r="G68">
        <v>0.2072</v>
      </c>
      <c r="H68">
        <v>0.20580000000000001</v>
      </c>
      <c r="I68">
        <v>0.2044</v>
      </c>
      <c r="J68">
        <v>0.2031</v>
      </c>
      <c r="K68">
        <v>0.20180000000000001</v>
      </c>
      <c r="L68">
        <v>0.20050000000000001</v>
      </c>
      <c r="M68">
        <v>0.1993</v>
      </c>
      <c r="N68">
        <v>0.19800000000000001</v>
      </c>
      <c r="O68">
        <v>0.1968</v>
      </c>
      <c r="P68">
        <v>0.1956</v>
      </c>
      <c r="Q68">
        <v>0.19439999999999999</v>
      </c>
      <c r="R68">
        <v>0.1933</v>
      </c>
      <c r="S68">
        <v>0.19209999999999999</v>
      </c>
      <c r="T68">
        <v>0.191</v>
      </c>
      <c r="U68">
        <v>0.18990000000000001</v>
      </c>
      <c r="V68">
        <v>0.1888</v>
      </c>
      <c r="W68">
        <v>0.18779999999999999</v>
      </c>
      <c r="X68">
        <v>0.1867</v>
      </c>
      <c r="Y68">
        <v>0.1857</v>
      </c>
      <c r="Z68">
        <v>0.18459999999999999</v>
      </c>
      <c r="AA68">
        <v>0.18360000000000001</v>
      </c>
      <c r="AB68">
        <v>0.18260000000000001</v>
      </c>
      <c r="AC68">
        <v>0.18160000000000001</v>
      </c>
      <c r="AD68">
        <v>0.1807</v>
      </c>
      <c r="AE68">
        <v>0.1797</v>
      </c>
      <c r="AF68">
        <v>0.1787</v>
      </c>
      <c r="AG68">
        <v>0.17780000000000001</v>
      </c>
      <c r="AH68">
        <v>0.17680000000000001</v>
      </c>
      <c r="AI68">
        <v>0.1759</v>
      </c>
      <c r="AJ68">
        <v>0.17499999999999999</v>
      </c>
      <c r="AK68">
        <v>0.17399999999999999</v>
      </c>
      <c r="AL68">
        <v>0.1731</v>
      </c>
      <c r="AM68">
        <v>0.17219999999999999</v>
      </c>
      <c r="AN68">
        <v>0.17130000000000001</v>
      </c>
      <c r="AO68">
        <v>0.1704</v>
      </c>
      <c r="AP68">
        <v>0.16950000000000001</v>
      </c>
      <c r="AQ68">
        <v>0.1686</v>
      </c>
      <c r="AR68">
        <v>0.16769999999999999</v>
      </c>
      <c r="AS68">
        <v>0.16689999999999999</v>
      </c>
      <c r="AT68">
        <v>0.16600000000000001</v>
      </c>
      <c r="AU68">
        <v>0.1651</v>
      </c>
      <c r="AV68">
        <v>0.16420000000000001</v>
      </c>
      <c r="AW68">
        <v>0.1633</v>
      </c>
      <c r="AX68">
        <v>0.16239999999999999</v>
      </c>
      <c r="AY68">
        <v>0.1615</v>
      </c>
      <c r="AZ68">
        <v>0.16059999999999999</v>
      </c>
      <c r="BA68">
        <v>0.15970000000000001</v>
      </c>
      <c r="BB68">
        <v>0.1588</v>
      </c>
      <c r="BC68">
        <v>0.15790000000000001</v>
      </c>
      <c r="BD68">
        <v>0.157</v>
      </c>
      <c r="BE68">
        <v>0.15609999999999999</v>
      </c>
      <c r="BF68">
        <v>0.15509999999999999</v>
      </c>
      <c r="BG68">
        <v>0.1542</v>
      </c>
      <c r="BH68">
        <v>0.1532</v>
      </c>
      <c r="BI68">
        <v>0.15229999999999999</v>
      </c>
      <c r="BJ68">
        <v>0.15129999999999999</v>
      </c>
      <c r="BK68">
        <v>0.15029999999999999</v>
      </c>
      <c r="BL68">
        <v>0.14929999999999999</v>
      </c>
      <c r="BM68">
        <v>0.14829999999999999</v>
      </c>
      <c r="BN68">
        <v>0.14729999999999999</v>
      </c>
      <c r="BO68">
        <v>0.14630000000000001</v>
      </c>
      <c r="BP68">
        <v>0.1452</v>
      </c>
      <c r="BQ68">
        <v>0.14419999999999999</v>
      </c>
      <c r="BR68">
        <v>0.1431</v>
      </c>
      <c r="BS68">
        <v>0.14199999999999999</v>
      </c>
      <c r="BT68">
        <v>0.1409</v>
      </c>
      <c r="BU68">
        <v>0.13969999999999999</v>
      </c>
      <c r="BV68">
        <v>0.1386</v>
      </c>
      <c r="BW68">
        <v>0.13739999999999999</v>
      </c>
      <c r="BX68">
        <v>0.13619999999999999</v>
      </c>
      <c r="BY68">
        <v>0.13500000000000001</v>
      </c>
      <c r="BZ68">
        <v>0.13370000000000001</v>
      </c>
      <c r="CA68">
        <v>0.13170000000000001</v>
      </c>
      <c r="CB68">
        <v>0.1298</v>
      </c>
      <c r="CC68">
        <v>0.12790000000000001</v>
      </c>
      <c r="CD68">
        <v>0.126</v>
      </c>
      <c r="CE68">
        <v>0.124</v>
      </c>
      <c r="CF68">
        <v>0.122</v>
      </c>
      <c r="CG68">
        <v>0.1201</v>
      </c>
      <c r="CH68">
        <v>0.1181</v>
      </c>
      <c r="CI68">
        <v>0.11609999999999999</v>
      </c>
      <c r="CJ68">
        <v>0.11409999999999999</v>
      </c>
      <c r="CK68">
        <v>0.11210000000000001</v>
      </c>
      <c r="CL68">
        <v>0.1101</v>
      </c>
      <c r="CM68">
        <v>0.1081</v>
      </c>
      <c r="CN68">
        <v>0.106</v>
      </c>
      <c r="CO68">
        <v>0.104</v>
      </c>
      <c r="CP68">
        <v>0.10199999999999999</v>
      </c>
      <c r="CQ68">
        <v>0.1</v>
      </c>
      <c r="CR68">
        <v>9.7900000000000001E-2</v>
      </c>
      <c r="CS68">
        <v>9.5899999999999999E-2</v>
      </c>
      <c r="CT68">
        <v>9.3899999999999997E-2</v>
      </c>
      <c r="CU68">
        <v>9.1899999999999996E-2</v>
      </c>
      <c r="CV68">
        <v>8.9899999999999994E-2</v>
      </c>
      <c r="CW68">
        <v>8.7900000000000006E-2</v>
      </c>
      <c r="CX68">
        <v>8.5900000000000004E-2</v>
      </c>
      <c r="CY68">
        <v>8.4000000000000005E-2</v>
      </c>
      <c r="CZ68">
        <v>8.2000000000000003E-2</v>
      </c>
      <c r="DA68">
        <v>8.0100000000000005E-2</v>
      </c>
      <c r="DB68">
        <v>7.8200000000000006E-2</v>
      </c>
      <c r="DC68">
        <v>7.6200000000000004E-2</v>
      </c>
      <c r="DD68">
        <v>7.4399999999999994E-2</v>
      </c>
      <c r="DE68">
        <v>7.2499999999999995E-2</v>
      </c>
      <c r="DF68">
        <v>7.0599999999999996E-2</v>
      </c>
      <c r="DG68">
        <v>6.88E-2</v>
      </c>
      <c r="DH68">
        <v>6.6900000000000001E-2</v>
      </c>
    </row>
    <row r="69" spans="2:112" x14ac:dyDescent="0.25">
      <c r="B69">
        <v>9.5500000000000007</v>
      </c>
      <c r="C69">
        <v>0.21299999999999999</v>
      </c>
      <c r="D69">
        <v>0.21149999999999999</v>
      </c>
      <c r="E69">
        <v>0.21</v>
      </c>
      <c r="F69">
        <v>0.20860000000000001</v>
      </c>
      <c r="G69">
        <v>0.2072</v>
      </c>
      <c r="H69">
        <v>0.20580000000000001</v>
      </c>
      <c r="I69">
        <v>0.2044</v>
      </c>
      <c r="J69">
        <v>0.2031</v>
      </c>
      <c r="K69">
        <v>0.20180000000000001</v>
      </c>
      <c r="L69">
        <v>0.20050000000000001</v>
      </c>
      <c r="M69">
        <v>0.1993</v>
      </c>
      <c r="N69">
        <v>0.19800000000000001</v>
      </c>
      <c r="O69">
        <v>0.1968</v>
      </c>
      <c r="P69">
        <v>0.1956</v>
      </c>
      <c r="Q69">
        <v>0.19439999999999999</v>
      </c>
      <c r="R69">
        <v>0.1933</v>
      </c>
      <c r="S69">
        <v>0.19209999999999999</v>
      </c>
      <c r="T69">
        <v>0.191</v>
      </c>
      <c r="U69">
        <v>0.18990000000000001</v>
      </c>
      <c r="V69">
        <v>0.1888</v>
      </c>
      <c r="W69">
        <v>0.18779999999999999</v>
      </c>
      <c r="X69">
        <v>0.1867</v>
      </c>
      <c r="Y69">
        <v>0.1857</v>
      </c>
      <c r="Z69">
        <v>0.18459999999999999</v>
      </c>
      <c r="AA69">
        <v>0.18360000000000001</v>
      </c>
      <c r="AB69">
        <v>0.18260000000000001</v>
      </c>
      <c r="AC69">
        <v>0.18160000000000001</v>
      </c>
      <c r="AD69">
        <v>0.1807</v>
      </c>
      <c r="AE69">
        <v>0.1797</v>
      </c>
      <c r="AF69">
        <v>0.1787</v>
      </c>
      <c r="AG69">
        <v>0.17780000000000001</v>
      </c>
      <c r="AH69">
        <v>0.17680000000000001</v>
      </c>
      <c r="AI69">
        <v>0.1759</v>
      </c>
      <c r="AJ69">
        <v>0.17499999999999999</v>
      </c>
      <c r="AK69">
        <v>0.17399999999999999</v>
      </c>
      <c r="AL69">
        <v>0.1731</v>
      </c>
      <c r="AM69">
        <v>0.17219999999999999</v>
      </c>
      <c r="AN69">
        <v>0.17130000000000001</v>
      </c>
      <c r="AO69">
        <v>0.1704</v>
      </c>
      <c r="AP69">
        <v>0.16950000000000001</v>
      </c>
      <c r="AQ69">
        <v>0.1686</v>
      </c>
      <c r="AR69">
        <v>0.16769999999999999</v>
      </c>
      <c r="AS69">
        <v>0.16689999999999999</v>
      </c>
      <c r="AT69">
        <v>0.16600000000000001</v>
      </c>
      <c r="AU69">
        <v>0.1651</v>
      </c>
      <c r="AV69">
        <v>0.16420000000000001</v>
      </c>
      <c r="AW69">
        <v>0.1633</v>
      </c>
      <c r="AX69">
        <v>0.16239999999999999</v>
      </c>
      <c r="AY69">
        <v>0.1615</v>
      </c>
      <c r="AZ69">
        <v>0.16059999999999999</v>
      </c>
      <c r="BA69">
        <v>0.15970000000000001</v>
      </c>
      <c r="BB69">
        <v>0.1588</v>
      </c>
      <c r="BC69">
        <v>0.15790000000000001</v>
      </c>
      <c r="BD69">
        <v>0.157</v>
      </c>
      <c r="BE69">
        <v>0.15609999999999999</v>
      </c>
      <c r="BF69">
        <v>0.15509999999999999</v>
      </c>
      <c r="BG69">
        <v>0.1542</v>
      </c>
      <c r="BH69">
        <v>0.1532</v>
      </c>
      <c r="BI69">
        <v>0.15229999999999999</v>
      </c>
      <c r="BJ69">
        <v>0.15129999999999999</v>
      </c>
      <c r="BK69">
        <v>0.15029999999999999</v>
      </c>
      <c r="BL69">
        <v>0.14929999999999999</v>
      </c>
      <c r="BM69">
        <v>0.14829999999999999</v>
      </c>
      <c r="BN69">
        <v>0.14729999999999999</v>
      </c>
      <c r="BO69">
        <v>0.14630000000000001</v>
      </c>
      <c r="BP69">
        <v>0.1452</v>
      </c>
      <c r="BQ69">
        <v>0.14419999999999999</v>
      </c>
      <c r="BR69">
        <v>0.1431</v>
      </c>
      <c r="BS69">
        <v>0.14199999999999999</v>
      </c>
      <c r="BT69">
        <v>0.1409</v>
      </c>
      <c r="BU69">
        <v>0.13969999999999999</v>
      </c>
      <c r="BV69">
        <v>0.1386</v>
      </c>
      <c r="BW69">
        <v>0.13739999999999999</v>
      </c>
      <c r="BX69">
        <v>0.13619999999999999</v>
      </c>
      <c r="BY69">
        <v>0.13500000000000001</v>
      </c>
      <c r="BZ69">
        <v>0.13370000000000001</v>
      </c>
      <c r="CA69">
        <v>0.1323</v>
      </c>
      <c r="CB69">
        <v>0.13039999999999999</v>
      </c>
      <c r="CC69">
        <v>0.1285</v>
      </c>
      <c r="CD69">
        <v>0.1265</v>
      </c>
      <c r="CE69">
        <v>0.1246</v>
      </c>
      <c r="CF69">
        <v>0.1226</v>
      </c>
      <c r="CG69">
        <v>0.1206</v>
      </c>
      <c r="CH69">
        <v>0.1186</v>
      </c>
      <c r="CI69">
        <v>0.1166</v>
      </c>
      <c r="CJ69">
        <v>0.11459999999999999</v>
      </c>
      <c r="CK69">
        <v>0.11260000000000001</v>
      </c>
      <c r="CL69">
        <v>0.1106</v>
      </c>
      <c r="CM69">
        <v>0.1086</v>
      </c>
      <c r="CN69">
        <v>0.1066</v>
      </c>
      <c r="CO69">
        <v>0.1045</v>
      </c>
      <c r="CP69">
        <v>0.10249999999999999</v>
      </c>
      <c r="CQ69">
        <v>0.10050000000000001</v>
      </c>
      <c r="CR69">
        <v>9.8500000000000004E-2</v>
      </c>
      <c r="CS69">
        <v>9.64E-2</v>
      </c>
      <c r="CT69">
        <v>9.4399999999999998E-2</v>
      </c>
      <c r="CU69">
        <v>9.2399999999999996E-2</v>
      </c>
      <c r="CV69">
        <v>9.0399999999999994E-2</v>
      </c>
      <c r="CW69">
        <v>8.8400000000000006E-2</v>
      </c>
      <c r="CX69">
        <v>8.6400000000000005E-2</v>
      </c>
      <c r="CY69">
        <v>8.4500000000000006E-2</v>
      </c>
      <c r="CZ69">
        <v>8.2500000000000004E-2</v>
      </c>
      <c r="DA69">
        <v>8.0600000000000005E-2</v>
      </c>
      <c r="DB69">
        <v>7.8600000000000003E-2</v>
      </c>
      <c r="DC69">
        <v>7.6700000000000004E-2</v>
      </c>
      <c r="DD69">
        <v>7.4800000000000005E-2</v>
      </c>
      <c r="DE69">
        <v>7.2999999999999995E-2</v>
      </c>
      <c r="DF69">
        <v>7.1099999999999997E-2</v>
      </c>
      <c r="DG69">
        <v>6.93E-2</v>
      </c>
      <c r="DH69">
        <v>6.7400000000000002E-2</v>
      </c>
    </row>
    <row r="70" spans="2:112" x14ac:dyDescent="0.25">
      <c r="B70">
        <v>10.233000000000001</v>
      </c>
      <c r="C70">
        <v>0.21299999999999999</v>
      </c>
      <c r="D70">
        <v>0.21149999999999999</v>
      </c>
      <c r="E70">
        <v>0.21</v>
      </c>
      <c r="F70">
        <v>0.20860000000000001</v>
      </c>
      <c r="G70">
        <v>0.2072</v>
      </c>
      <c r="H70">
        <v>0.20580000000000001</v>
      </c>
      <c r="I70">
        <v>0.2044</v>
      </c>
      <c r="J70">
        <v>0.2031</v>
      </c>
      <c r="K70">
        <v>0.20180000000000001</v>
      </c>
      <c r="L70">
        <v>0.20050000000000001</v>
      </c>
      <c r="M70">
        <v>0.1993</v>
      </c>
      <c r="N70">
        <v>0.19800000000000001</v>
      </c>
      <c r="O70">
        <v>0.1968</v>
      </c>
      <c r="P70">
        <v>0.1956</v>
      </c>
      <c r="Q70">
        <v>0.19439999999999999</v>
      </c>
      <c r="R70">
        <v>0.1933</v>
      </c>
      <c r="S70">
        <v>0.19209999999999999</v>
      </c>
      <c r="T70">
        <v>0.191</v>
      </c>
      <c r="U70">
        <v>0.18990000000000001</v>
      </c>
      <c r="V70">
        <v>0.1888</v>
      </c>
      <c r="W70">
        <v>0.18779999999999999</v>
      </c>
      <c r="X70">
        <v>0.1867</v>
      </c>
      <c r="Y70">
        <v>0.1857</v>
      </c>
      <c r="Z70">
        <v>0.18459999999999999</v>
      </c>
      <c r="AA70">
        <v>0.18360000000000001</v>
      </c>
      <c r="AB70">
        <v>0.18260000000000001</v>
      </c>
      <c r="AC70">
        <v>0.18160000000000001</v>
      </c>
      <c r="AD70">
        <v>0.1807</v>
      </c>
      <c r="AE70">
        <v>0.1797</v>
      </c>
      <c r="AF70">
        <v>0.1787</v>
      </c>
      <c r="AG70">
        <v>0.17780000000000001</v>
      </c>
      <c r="AH70">
        <v>0.17680000000000001</v>
      </c>
      <c r="AI70">
        <v>0.1759</v>
      </c>
      <c r="AJ70">
        <v>0.17499999999999999</v>
      </c>
      <c r="AK70">
        <v>0.17399999999999999</v>
      </c>
      <c r="AL70">
        <v>0.1731</v>
      </c>
      <c r="AM70">
        <v>0.17219999999999999</v>
      </c>
      <c r="AN70">
        <v>0.17130000000000001</v>
      </c>
      <c r="AO70">
        <v>0.1704</v>
      </c>
      <c r="AP70">
        <v>0.16950000000000001</v>
      </c>
      <c r="AQ70">
        <v>0.1686</v>
      </c>
      <c r="AR70">
        <v>0.16769999999999999</v>
      </c>
      <c r="AS70">
        <v>0.16689999999999999</v>
      </c>
      <c r="AT70">
        <v>0.16600000000000001</v>
      </c>
      <c r="AU70">
        <v>0.1651</v>
      </c>
      <c r="AV70">
        <v>0.16420000000000001</v>
      </c>
      <c r="AW70">
        <v>0.1633</v>
      </c>
      <c r="AX70">
        <v>0.16239999999999999</v>
      </c>
      <c r="AY70">
        <v>0.1615</v>
      </c>
      <c r="AZ70">
        <v>0.16059999999999999</v>
      </c>
      <c r="BA70">
        <v>0.15970000000000001</v>
      </c>
      <c r="BB70">
        <v>0.1588</v>
      </c>
      <c r="BC70">
        <v>0.15790000000000001</v>
      </c>
      <c r="BD70">
        <v>0.157</v>
      </c>
      <c r="BE70">
        <v>0.15609999999999999</v>
      </c>
      <c r="BF70">
        <v>0.15509999999999999</v>
      </c>
      <c r="BG70">
        <v>0.1542</v>
      </c>
      <c r="BH70">
        <v>0.1532</v>
      </c>
      <c r="BI70">
        <v>0.15229999999999999</v>
      </c>
      <c r="BJ70">
        <v>0.15129999999999999</v>
      </c>
      <c r="BK70">
        <v>0.15029999999999999</v>
      </c>
      <c r="BL70">
        <v>0.14929999999999999</v>
      </c>
      <c r="BM70">
        <v>0.14829999999999999</v>
      </c>
      <c r="BN70">
        <v>0.14729999999999999</v>
      </c>
      <c r="BO70">
        <v>0.14630000000000001</v>
      </c>
      <c r="BP70">
        <v>0.1452</v>
      </c>
      <c r="BQ70">
        <v>0.14419999999999999</v>
      </c>
      <c r="BR70">
        <v>0.1431</v>
      </c>
      <c r="BS70">
        <v>0.14199999999999999</v>
      </c>
      <c r="BT70">
        <v>0.1409</v>
      </c>
      <c r="BU70">
        <v>0.13969999999999999</v>
      </c>
      <c r="BV70">
        <v>0.1386</v>
      </c>
      <c r="BW70">
        <v>0.13739999999999999</v>
      </c>
      <c r="BX70">
        <v>0.13619999999999999</v>
      </c>
      <c r="BY70">
        <v>0.13500000000000001</v>
      </c>
      <c r="BZ70">
        <v>0.13370000000000001</v>
      </c>
      <c r="CA70">
        <v>0.13250000000000001</v>
      </c>
      <c r="CB70">
        <v>0.13089999999999999</v>
      </c>
      <c r="CC70">
        <v>0.129</v>
      </c>
      <c r="CD70">
        <v>0.12709999999999999</v>
      </c>
      <c r="CE70">
        <v>0.12509999999999999</v>
      </c>
      <c r="CF70">
        <v>0.1231</v>
      </c>
      <c r="CG70">
        <v>0.1212</v>
      </c>
      <c r="CH70">
        <v>0.1192</v>
      </c>
      <c r="CI70">
        <v>0.1172</v>
      </c>
      <c r="CJ70">
        <v>0.1152</v>
      </c>
      <c r="CK70">
        <v>0.1132</v>
      </c>
      <c r="CL70">
        <v>0.1111</v>
      </c>
      <c r="CM70">
        <v>0.1091</v>
      </c>
      <c r="CN70">
        <v>0.1071</v>
      </c>
      <c r="CO70">
        <v>0.1051</v>
      </c>
      <c r="CP70">
        <v>0.10299999999999999</v>
      </c>
      <c r="CQ70">
        <v>0.10100000000000001</v>
      </c>
      <c r="CR70">
        <v>9.9000000000000005E-2</v>
      </c>
      <c r="CS70">
        <v>9.7000000000000003E-2</v>
      </c>
      <c r="CT70">
        <v>9.4899999999999998E-2</v>
      </c>
      <c r="CU70">
        <v>9.2899999999999996E-2</v>
      </c>
      <c r="CV70">
        <v>9.0899999999999995E-2</v>
      </c>
      <c r="CW70">
        <v>8.8900000000000007E-2</v>
      </c>
      <c r="CX70">
        <v>8.6900000000000005E-2</v>
      </c>
      <c r="CY70">
        <v>8.5000000000000006E-2</v>
      </c>
      <c r="CZ70">
        <v>8.3000000000000004E-2</v>
      </c>
      <c r="DA70">
        <v>8.1100000000000005E-2</v>
      </c>
      <c r="DB70">
        <v>7.9100000000000004E-2</v>
      </c>
      <c r="DC70">
        <v>7.7200000000000005E-2</v>
      </c>
      <c r="DD70">
        <v>7.5300000000000006E-2</v>
      </c>
      <c r="DE70">
        <v>7.3400000000000007E-2</v>
      </c>
      <c r="DF70">
        <v>7.1599999999999997E-2</v>
      </c>
      <c r="DG70">
        <v>6.9699999999999998E-2</v>
      </c>
      <c r="DH70">
        <v>6.7900000000000002E-2</v>
      </c>
    </row>
    <row r="71" spans="2:112" x14ac:dyDescent="0.25">
      <c r="B71">
        <v>10.965</v>
      </c>
      <c r="C71">
        <v>0.21299999999999999</v>
      </c>
      <c r="D71">
        <v>0.21149999999999999</v>
      </c>
      <c r="E71">
        <v>0.21</v>
      </c>
      <c r="F71">
        <v>0.20860000000000001</v>
      </c>
      <c r="G71">
        <v>0.2072</v>
      </c>
      <c r="H71">
        <v>0.20580000000000001</v>
      </c>
      <c r="I71">
        <v>0.2044</v>
      </c>
      <c r="J71">
        <v>0.2031</v>
      </c>
      <c r="K71">
        <v>0.20180000000000001</v>
      </c>
      <c r="L71">
        <v>0.20050000000000001</v>
      </c>
      <c r="M71">
        <v>0.1993</v>
      </c>
      <c r="N71">
        <v>0.19800000000000001</v>
      </c>
      <c r="O71">
        <v>0.1968</v>
      </c>
      <c r="P71">
        <v>0.1956</v>
      </c>
      <c r="Q71">
        <v>0.19439999999999999</v>
      </c>
      <c r="R71">
        <v>0.1933</v>
      </c>
      <c r="S71">
        <v>0.19209999999999999</v>
      </c>
      <c r="T71">
        <v>0.191</v>
      </c>
      <c r="U71">
        <v>0.18990000000000001</v>
      </c>
      <c r="V71">
        <v>0.1888</v>
      </c>
      <c r="W71">
        <v>0.18779999999999999</v>
      </c>
      <c r="X71">
        <v>0.1867</v>
      </c>
      <c r="Y71">
        <v>0.1857</v>
      </c>
      <c r="Z71">
        <v>0.18459999999999999</v>
      </c>
      <c r="AA71">
        <v>0.18360000000000001</v>
      </c>
      <c r="AB71">
        <v>0.18260000000000001</v>
      </c>
      <c r="AC71">
        <v>0.18160000000000001</v>
      </c>
      <c r="AD71">
        <v>0.1807</v>
      </c>
      <c r="AE71">
        <v>0.1797</v>
      </c>
      <c r="AF71">
        <v>0.1787</v>
      </c>
      <c r="AG71">
        <v>0.17780000000000001</v>
      </c>
      <c r="AH71">
        <v>0.17680000000000001</v>
      </c>
      <c r="AI71">
        <v>0.1759</v>
      </c>
      <c r="AJ71">
        <v>0.17499999999999999</v>
      </c>
      <c r="AK71">
        <v>0.17399999999999999</v>
      </c>
      <c r="AL71">
        <v>0.1731</v>
      </c>
      <c r="AM71">
        <v>0.17219999999999999</v>
      </c>
      <c r="AN71">
        <v>0.17130000000000001</v>
      </c>
      <c r="AO71">
        <v>0.1704</v>
      </c>
      <c r="AP71">
        <v>0.16950000000000001</v>
      </c>
      <c r="AQ71">
        <v>0.1686</v>
      </c>
      <c r="AR71">
        <v>0.16769999999999999</v>
      </c>
      <c r="AS71">
        <v>0.16689999999999999</v>
      </c>
      <c r="AT71">
        <v>0.16600000000000001</v>
      </c>
      <c r="AU71">
        <v>0.1651</v>
      </c>
      <c r="AV71">
        <v>0.16420000000000001</v>
      </c>
      <c r="AW71">
        <v>0.1633</v>
      </c>
      <c r="AX71">
        <v>0.16239999999999999</v>
      </c>
      <c r="AY71">
        <v>0.1615</v>
      </c>
      <c r="AZ71">
        <v>0.16059999999999999</v>
      </c>
      <c r="BA71">
        <v>0.15970000000000001</v>
      </c>
      <c r="BB71">
        <v>0.1588</v>
      </c>
      <c r="BC71">
        <v>0.15790000000000001</v>
      </c>
      <c r="BD71">
        <v>0.157</v>
      </c>
      <c r="BE71">
        <v>0.15609999999999999</v>
      </c>
      <c r="BF71">
        <v>0.15509999999999999</v>
      </c>
      <c r="BG71">
        <v>0.1542</v>
      </c>
      <c r="BH71">
        <v>0.1532</v>
      </c>
      <c r="BI71">
        <v>0.15229999999999999</v>
      </c>
      <c r="BJ71">
        <v>0.15129999999999999</v>
      </c>
      <c r="BK71">
        <v>0.15029999999999999</v>
      </c>
      <c r="BL71">
        <v>0.14929999999999999</v>
      </c>
      <c r="BM71">
        <v>0.14829999999999999</v>
      </c>
      <c r="BN71">
        <v>0.14729999999999999</v>
      </c>
      <c r="BO71">
        <v>0.14630000000000001</v>
      </c>
      <c r="BP71">
        <v>0.1452</v>
      </c>
      <c r="BQ71">
        <v>0.14419999999999999</v>
      </c>
      <c r="BR71">
        <v>0.1431</v>
      </c>
      <c r="BS71">
        <v>0.14199999999999999</v>
      </c>
      <c r="BT71">
        <v>0.1409</v>
      </c>
      <c r="BU71">
        <v>0.13969999999999999</v>
      </c>
      <c r="BV71">
        <v>0.1386</v>
      </c>
      <c r="BW71">
        <v>0.13739999999999999</v>
      </c>
      <c r="BX71">
        <v>0.13619999999999999</v>
      </c>
      <c r="BY71">
        <v>0.13500000000000001</v>
      </c>
      <c r="BZ71">
        <v>0.13370000000000001</v>
      </c>
      <c r="CA71">
        <v>0.13250000000000001</v>
      </c>
      <c r="CB71">
        <v>0.13120000000000001</v>
      </c>
      <c r="CC71">
        <v>0.1295</v>
      </c>
      <c r="CD71">
        <v>0.12759999999999999</v>
      </c>
      <c r="CE71">
        <v>0.12559999999999999</v>
      </c>
      <c r="CF71">
        <v>0.1237</v>
      </c>
      <c r="CG71">
        <v>0.1217</v>
      </c>
      <c r="CH71">
        <v>0.1197</v>
      </c>
      <c r="CI71">
        <v>0.1177</v>
      </c>
      <c r="CJ71">
        <v>0.1157</v>
      </c>
      <c r="CK71">
        <v>0.1137</v>
      </c>
      <c r="CL71">
        <v>0.11169999999999999</v>
      </c>
      <c r="CM71">
        <v>0.1096</v>
      </c>
      <c r="CN71">
        <v>0.1076</v>
      </c>
      <c r="CO71">
        <v>0.1056</v>
      </c>
      <c r="CP71">
        <v>0.10349999999999999</v>
      </c>
      <c r="CQ71">
        <v>0.10150000000000001</v>
      </c>
      <c r="CR71">
        <v>9.9500000000000005E-2</v>
      </c>
      <c r="CS71">
        <v>9.7500000000000003E-2</v>
      </c>
      <c r="CT71">
        <v>9.5399999999999999E-2</v>
      </c>
      <c r="CU71">
        <v>9.3399999999999997E-2</v>
      </c>
      <c r="CV71">
        <v>9.1399999999999995E-2</v>
      </c>
      <c r="CW71">
        <v>8.9399999999999993E-2</v>
      </c>
      <c r="CX71">
        <v>8.7400000000000005E-2</v>
      </c>
      <c r="CY71">
        <v>8.5500000000000007E-2</v>
      </c>
      <c r="CZ71">
        <v>8.3500000000000005E-2</v>
      </c>
      <c r="DA71">
        <v>8.1600000000000006E-2</v>
      </c>
      <c r="DB71">
        <v>7.9600000000000004E-2</v>
      </c>
      <c r="DC71">
        <v>7.7700000000000005E-2</v>
      </c>
      <c r="DD71">
        <v>7.5800000000000006E-2</v>
      </c>
      <c r="DE71">
        <v>7.3899999999999993E-2</v>
      </c>
      <c r="DF71">
        <v>7.2099999999999997E-2</v>
      </c>
      <c r="DG71">
        <v>7.0199999999999999E-2</v>
      </c>
      <c r="DH71">
        <v>6.8400000000000002E-2</v>
      </c>
    </row>
    <row r="72" spans="2:112" x14ac:dyDescent="0.25">
      <c r="B72">
        <v>11.749000000000001</v>
      </c>
      <c r="C72">
        <v>0.21299999999999999</v>
      </c>
      <c r="D72">
        <v>0.21149999999999999</v>
      </c>
      <c r="E72">
        <v>0.21</v>
      </c>
      <c r="F72">
        <v>0.20860000000000001</v>
      </c>
      <c r="G72">
        <v>0.2072</v>
      </c>
      <c r="H72">
        <v>0.20580000000000001</v>
      </c>
      <c r="I72">
        <v>0.2044</v>
      </c>
      <c r="J72">
        <v>0.2031</v>
      </c>
      <c r="K72">
        <v>0.20180000000000001</v>
      </c>
      <c r="L72">
        <v>0.20050000000000001</v>
      </c>
      <c r="M72">
        <v>0.1993</v>
      </c>
      <c r="N72">
        <v>0.19800000000000001</v>
      </c>
      <c r="O72">
        <v>0.1968</v>
      </c>
      <c r="P72">
        <v>0.1956</v>
      </c>
      <c r="Q72">
        <v>0.19439999999999999</v>
      </c>
      <c r="R72">
        <v>0.1933</v>
      </c>
      <c r="S72">
        <v>0.19209999999999999</v>
      </c>
      <c r="T72">
        <v>0.191</v>
      </c>
      <c r="U72">
        <v>0.18990000000000001</v>
      </c>
      <c r="V72">
        <v>0.1888</v>
      </c>
      <c r="W72">
        <v>0.18779999999999999</v>
      </c>
      <c r="X72">
        <v>0.1867</v>
      </c>
      <c r="Y72">
        <v>0.1857</v>
      </c>
      <c r="Z72">
        <v>0.18459999999999999</v>
      </c>
      <c r="AA72">
        <v>0.18360000000000001</v>
      </c>
      <c r="AB72">
        <v>0.18260000000000001</v>
      </c>
      <c r="AC72">
        <v>0.18160000000000001</v>
      </c>
      <c r="AD72">
        <v>0.1807</v>
      </c>
      <c r="AE72">
        <v>0.1797</v>
      </c>
      <c r="AF72">
        <v>0.1787</v>
      </c>
      <c r="AG72">
        <v>0.17780000000000001</v>
      </c>
      <c r="AH72">
        <v>0.17680000000000001</v>
      </c>
      <c r="AI72">
        <v>0.1759</v>
      </c>
      <c r="AJ72">
        <v>0.17499999999999999</v>
      </c>
      <c r="AK72">
        <v>0.17399999999999999</v>
      </c>
      <c r="AL72">
        <v>0.1731</v>
      </c>
      <c r="AM72">
        <v>0.17219999999999999</v>
      </c>
      <c r="AN72">
        <v>0.17130000000000001</v>
      </c>
      <c r="AO72">
        <v>0.1704</v>
      </c>
      <c r="AP72">
        <v>0.16950000000000001</v>
      </c>
      <c r="AQ72">
        <v>0.1686</v>
      </c>
      <c r="AR72">
        <v>0.16769999999999999</v>
      </c>
      <c r="AS72">
        <v>0.16689999999999999</v>
      </c>
      <c r="AT72">
        <v>0.16600000000000001</v>
      </c>
      <c r="AU72">
        <v>0.1651</v>
      </c>
      <c r="AV72">
        <v>0.16420000000000001</v>
      </c>
      <c r="AW72">
        <v>0.1633</v>
      </c>
      <c r="AX72">
        <v>0.16239999999999999</v>
      </c>
      <c r="AY72">
        <v>0.1615</v>
      </c>
      <c r="AZ72">
        <v>0.16059999999999999</v>
      </c>
      <c r="BA72">
        <v>0.15970000000000001</v>
      </c>
      <c r="BB72">
        <v>0.1588</v>
      </c>
      <c r="BC72">
        <v>0.15790000000000001</v>
      </c>
      <c r="BD72">
        <v>0.157</v>
      </c>
      <c r="BE72">
        <v>0.15609999999999999</v>
      </c>
      <c r="BF72">
        <v>0.15509999999999999</v>
      </c>
      <c r="BG72">
        <v>0.1542</v>
      </c>
      <c r="BH72">
        <v>0.1532</v>
      </c>
      <c r="BI72">
        <v>0.15229999999999999</v>
      </c>
      <c r="BJ72">
        <v>0.15129999999999999</v>
      </c>
      <c r="BK72">
        <v>0.15029999999999999</v>
      </c>
      <c r="BL72">
        <v>0.14929999999999999</v>
      </c>
      <c r="BM72">
        <v>0.14829999999999999</v>
      </c>
      <c r="BN72">
        <v>0.14729999999999999</v>
      </c>
      <c r="BO72">
        <v>0.14630000000000001</v>
      </c>
      <c r="BP72">
        <v>0.1452</v>
      </c>
      <c r="BQ72">
        <v>0.14419999999999999</v>
      </c>
      <c r="BR72">
        <v>0.1431</v>
      </c>
      <c r="BS72">
        <v>0.14199999999999999</v>
      </c>
      <c r="BT72">
        <v>0.1409</v>
      </c>
      <c r="BU72">
        <v>0.13969999999999999</v>
      </c>
      <c r="BV72">
        <v>0.1386</v>
      </c>
      <c r="BW72">
        <v>0.13739999999999999</v>
      </c>
      <c r="BX72">
        <v>0.13619999999999999</v>
      </c>
      <c r="BY72">
        <v>0.13500000000000001</v>
      </c>
      <c r="BZ72">
        <v>0.13370000000000001</v>
      </c>
      <c r="CA72">
        <v>0.13250000000000001</v>
      </c>
      <c r="CB72">
        <v>0.13120000000000001</v>
      </c>
      <c r="CC72">
        <v>0.12989999999999999</v>
      </c>
      <c r="CD72">
        <v>0.12809999999999999</v>
      </c>
      <c r="CE72">
        <v>0.12620000000000001</v>
      </c>
      <c r="CF72">
        <v>0.1242</v>
      </c>
      <c r="CG72">
        <v>0.1222</v>
      </c>
      <c r="CH72">
        <v>0.1202</v>
      </c>
      <c r="CI72">
        <v>0.1182</v>
      </c>
      <c r="CJ72">
        <v>0.1162</v>
      </c>
      <c r="CK72">
        <v>0.1142</v>
      </c>
      <c r="CL72">
        <v>0.11219999999999999</v>
      </c>
      <c r="CM72">
        <v>0.1101</v>
      </c>
      <c r="CN72">
        <v>0.1081</v>
      </c>
      <c r="CO72">
        <v>0.1061</v>
      </c>
      <c r="CP72">
        <v>0.1041</v>
      </c>
      <c r="CQ72">
        <v>0.10199999999999999</v>
      </c>
      <c r="CR72">
        <v>0.1</v>
      </c>
      <c r="CS72">
        <v>9.8000000000000004E-2</v>
      </c>
      <c r="CT72">
        <v>9.5899999999999999E-2</v>
      </c>
      <c r="CU72">
        <v>9.3899999999999997E-2</v>
      </c>
      <c r="CV72">
        <v>9.1899999999999996E-2</v>
      </c>
      <c r="CW72">
        <v>8.9899999999999994E-2</v>
      </c>
      <c r="CX72">
        <v>8.7900000000000006E-2</v>
      </c>
      <c r="CY72">
        <v>8.5900000000000004E-2</v>
      </c>
      <c r="CZ72">
        <v>8.4000000000000005E-2</v>
      </c>
      <c r="DA72">
        <v>8.2000000000000003E-2</v>
      </c>
      <c r="DB72">
        <v>8.0100000000000005E-2</v>
      </c>
      <c r="DC72">
        <v>7.8200000000000006E-2</v>
      </c>
      <c r="DD72">
        <v>7.6300000000000007E-2</v>
      </c>
      <c r="DE72">
        <v>7.4399999999999994E-2</v>
      </c>
      <c r="DF72">
        <v>7.2499999999999995E-2</v>
      </c>
      <c r="DG72">
        <v>7.0699999999999999E-2</v>
      </c>
      <c r="DH72">
        <v>6.88E-2</v>
      </c>
    </row>
    <row r="73" spans="2:112" x14ac:dyDescent="0.25">
      <c r="B73">
        <v>12.589</v>
      </c>
      <c r="C73">
        <v>0.21299999999999999</v>
      </c>
      <c r="D73">
        <v>0.21149999999999999</v>
      </c>
      <c r="E73">
        <v>0.21</v>
      </c>
      <c r="F73">
        <v>0.20860000000000001</v>
      </c>
      <c r="G73">
        <v>0.2072</v>
      </c>
      <c r="H73">
        <v>0.20580000000000001</v>
      </c>
      <c r="I73">
        <v>0.2044</v>
      </c>
      <c r="J73">
        <v>0.2031</v>
      </c>
      <c r="K73">
        <v>0.20180000000000001</v>
      </c>
      <c r="L73">
        <v>0.20050000000000001</v>
      </c>
      <c r="M73">
        <v>0.1993</v>
      </c>
      <c r="N73">
        <v>0.19800000000000001</v>
      </c>
      <c r="O73">
        <v>0.1968</v>
      </c>
      <c r="P73">
        <v>0.1956</v>
      </c>
      <c r="Q73">
        <v>0.19439999999999999</v>
      </c>
      <c r="R73">
        <v>0.1933</v>
      </c>
      <c r="S73">
        <v>0.19209999999999999</v>
      </c>
      <c r="T73">
        <v>0.191</v>
      </c>
      <c r="U73">
        <v>0.18990000000000001</v>
      </c>
      <c r="V73">
        <v>0.1888</v>
      </c>
      <c r="W73">
        <v>0.18779999999999999</v>
      </c>
      <c r="X73">
        <v>0.1867</v>
      </c>
      <c r="Y73">
        <v>0.1857</v>
      </c>
      <c r="Z73">
        <v>0.18459999999999999</v>
      </c>
      <c r="AA73">
        <v>0.18360000000000001</v>
      </c>
      <c r="AB73">
        <v>0.18260000000000001</v>
      </c>
      <c r="AC73">
        <v>0.18160000000000001</v>
      </c>
      <c r="AD73">
        <v>0.1807</v>
      </c>
      <c r="AE73">
        <v>0.1797</v>
      </c>
      <c r="AF73">
        <v>0.1787</v>
      </c>
      <c r="AG73">
        <v>0.17780000000000001</v>
      </c>
      <c r="AH73">
        <v>0.17680000000000001</v>
      </c>
      <c r="AI73">
        <v>0.1759</v>
      </c>
      <c r="AJ73">
        <v>0.17499999999999999</v>
      </c>
      <c r="AK73">
        <v>0.17399999999999999</v>
      </c>
      <c r="AL73">
        <v>0.1731</v>
      </c>
      <c r="AM73">
        <v>0.17219999999999999</v>
      </c>
      <c r="AN73">
        <v>0.17130000000000001</v>
      </c>
      <c r="AO73">
        <v>0.1704</v>
      </c>
      <c r="AP73">
        <v>0.16950000000000001</v>
      </c>
      <c r="AQ73">
        <v>0.1686</v>
      </c>
      <c r="AR73">
        <v>0.16769999999999999</v>
      </c>
      <c r="AS73">
        <v>0.16689999999999999</v>
      </c>
      <c r="AT73">
        <v>0.16600000000000001</v>
      </c>
      <c r="AU73">
        <v>0.1651</v>
      </c>
      <c r="AV73">
        <v>0.16420000000000001</v>
      </c>
      <c r="AW73">
        <v>0.1633</v>
      </c>
      <c r="AX73">
        <v>0.16239999999999999</v>
      </c>
      <c r="AY73">
        <v>0.1615</v>
      </c>
      <c r="AZ73">
        <v>0.16059999999999999</v>
      </c>
      <c r="BA73">
        <v>0.15970000000000001</v>
      </c>
      <c r="BB73">
        <v>0.1588</v>
      </c>
      <c r="BC73">
        <v>0.15790000000000001</v>
      </c>
      <c r="BD73">
        <v>0.157</v>
      </c>
      <c r="BE73">
        <v>0.15609999999999999</v>
      </c>
      <c r="BF73">
        <v>0.15509999999999999</v>
      </c>
      <c r="BG73">
        <v>0.1542</v>
      </c>
      <c r="BH73">
        <v>0.1532</v>
      </c>
      <c r="BI73">
        <v>0.15229999999999999</v>
      </c>
      <c r="BJ73">
        <v>0.15129999999999999</v>
      </c>
      <c r="BK73">
        <v>0.15029999999999999</v>
      </c>
      <c r="BL73">
        <v>0.14929999999999999</v>
      </c>
      <c r="BM73">
        <v>0.14829999999999999</v>
      </c>
      <c r="BN73">
        <v>0.14729999999999999</v>
      </c>
      <c r="BO73">
        <v>0.14630000000000001</v>
      </c>
      <c r="BP73">
        <v>0.1452</v>
      </c>
      <c r="BQ73">
        <v>0.14419999999999999</v>
      </c>
      <c r="BR73">
        <v>0.1431</v>
      </c>
      <c r="BS73">
        <v>0.14199999999999999</v>
      </c>
      <c r="BT73">
        <v>0.1409</v>
      </c>
      <c r="BU73">
        <v>0.13969999999999999</v>
      </c>
      <c r="BV73">
        <v>0.1386</v>
      </c>
      <c r="BW73">
        <v>0.13739999999999999</v>
      </c>
      <c r="BX73">
        <v>0.13619999999999999</v>
      </c>
      <c r="BY73">
        <v>0.13500000000000001</v>
      </c>
      <c r="BZ73">
        <v>0.13370000000000001</v>
      </c>
      <c r="CA73">
        <v>0.13250000000000001</v>
      </c>
      <c r="CB73">
        <v>0.13120000000000001</v>
      </c>
      <c r="CC73">
        <v>0.12989999999999999</v>
      </c>
      <c r="CD73">
        <v>0.1285</v>
      </c>
      <c r="CE73">
        <v>0.12670000000000001</v>
      </c>
      <c r="CF73">
        <v>0.12470000000000001</v>
      </c>
      <c r="CG73">
        <v>0.1227</v>
      </c>
      <c r="CH73">
        <v>0.1207</v>
      </c>
      <c r="CI73">
        <v>0.1187</v>
      </c>
      <c r="CJ73">
        <v>0.1167</v>
      </c>
      <c r="CK73">
        <v>0.1147</v>
      </c>
      <c r="CL73">
        <v>0.11269999999999999</v>
      </c>
      <c r="CM73">
        <v>0.11070000000000001</v>
      </c>
      <c r="CN73">
        <v>0.1086</v>
      </c>
      <c r="CO73">
        <v>0.1066</v>
      </c>
      <c r="CP73">
        <v>0.1046</v>
      </c>
      <c r="CQ73">
        <v>0.10249999999999999</v>
      </c>
      <c r="CR73">
        <v>0.10050000000000001</v>
      </c>
      <c r="CS73">
        <v>9.8500000000000004E-2</v>
      </c>
      <c r="CT73">
        <v>9.64E-2</v>
      </c>
      <c r="CU73">
        <v>9.4399999999999998E-2</v>
      </c>
      <c r="CV73">
        <v>9.2399999999999996E-2</v>
      </c>
      <c r="CW73">
        <v>9.0399999999999994E-2</v>
      </c>
      <c r="CX73">
        <v>8.8400000000000006E-2</v>
      </c>
      <c r="CY73">
        <v>8.6400000000000005E-2</v>
      </c>
      <c r="CZ73">
        <v>8.4500000000000006E-2</v>
      </c>
      <c r="DA73">
        <v>8.2500000000000004E-2</v>
      </c>
      <c r="DB73">
        <v>8.0600000000000005E-2</v>
      </c>
      <c r="DC73">
        <v>7.8700000000000006E-2</v>
      </c>
      <c r="DD73">
        <v>7.6799999999999993E-2</v>
      </c>
      <c r="DE73">
        <v>7.4899999999999994E-2</v>
      </c>
      <c r="DF73">
        <v>7.2999999999999995E-2</v>
      </c>
      <c r="DG73">
        <v>7.1099999999999997E-2</v>
      </c>
      <c r="DH73">
        <v>6.93E-2</v>
      </c>
    </row>
    <row r="74" spans="2:112" x14ac:dyDescent="0.25">
      <c r="B74">
        <v>13.49</v>
      </c>
      <c r="C74">
        <v>0.21299999999999999</v>
      </c>
      <c r="D74">
        <v>0.21149999999999999</v>
      </c>
      <c r="E74">
        <v>0.21</v>
      </c>
      <c r="F74">
        <v>0.20860000000000001</v>
      </c>
      <c r="G74">
        <v>0.2072</v>
      </c>
      <c r="H74">
        <v>0.20580000000000001</v>
      </c>
      <c r="I74">
        <v>0.2044</v>
      </c>
      <c r="J74">
        <v>0.2031</v>
      </c>
      <c r="K74">
        <v>0.20180000000000001</v>
      </c>
      <c r="L74">
        <v>0.20050000000000001</v>
      </c>
      <c r="M74">
        <v>0.1993</v>
      </c>
      <c r="N74">
        <v>0.19800000000000001</v>
      </c>
      <c r="O74">
        <v>0.1968</v>
      </c>
      <c r="P74">
        <v>0.1956</v>
      </c>
      <c r="Q74">
        <v>0.19439999999999999</v>
      </c>
      <c r="R74">
        <v>0.1933</v>
      </c>
      <c r="S74">
        <v>0.19209999999999999</v>
      </c>
      <c r="T74">
        <v>0.191</v>
      </c>
      <c r="U74">
        <v>0.18990000000000001</v>
      </c>
      <c r="V74">
        <v>0.1888</v>
      </c>
      <c r="W74">
        <v>0.18779999999999999</v>
      </c>
      <c r="X74">
        <v>0.1867</v>
      </c>
      <c r="Y74">
        <v>0.1857</v>
      </c>
      <c r="Z74">
        <v>0.18459999999999999</v>
      </c>
      <c r="AA74">
        <v>0.18360000000000001</v>
      </c>
      <c r="AB74">
        <v>0.18260000000000001</v>
      </c>
      <c r="AC74">
        <v>0.18160000000000001</v>
      </c>
      <c r="AD74">
        <v>0.1807</v>
      </c>
      <c r="AE74">
        <v>0.1797</v>
      </c>
      <c r="AF74">
        <v>0.1787</v>
      </c>
      <c r="AG74">
        <v>0.17780000000000001</v>
      </c>
      <c r="AH74">
        <v>0.17680000000000001</v>
      </c>
      <c r="AI74">
        <v>0.1759</v>
      </c>
      <c r="AJ74">
        <v>0.17499999999999999</v>
      </c>
      <c r="AK74">
        <v>0.17399999999999999</v>
      </c>
      <c r="AL74">
        <v>0.1731</v>
      </c>
      <c r="AM74">
        <v>0.17219999999999999</v>
      </c>
      <c r="AN74">
        <v>0.17130000000000001</v>
      </c>
      <c r="AO74">
        <v>0.1704</v>
      </c>
      <c r="AP74">
        <v>0.16950000000000001</v>
      </c>
      <c r="AQ74">
        <v>0.1686</v>
      </c>
      <c r="AR74">
        <v>0.16769999999999999</v>
      </c>
      <c r="AS74">
        <v>0.16689999999999999</v>
      </c>
      <c r="AT74">
        <v>0.16600000000000001</v>
      </c>
      <c r="AU74">
        <v>0.1651</v>
      </c>
      <c r="AV74">
        <v>0.16420000000000001</v>
      </c>
      <c r="AW74">
        <v>0.1633</v>
      </c>
      <c r="AX74">
        <v>0.16239999999999999</v>
      </c>
      <c r="AY74">
        <v>0.1615</v>
      </c>
      <c r="AZ74">
        <v>0.16059999999999999</v>
      </c>
      <c r="BA74">
        <v>0.15970000000000001</v>
      </c>
      <c r="BB74">
        <v>0.1588</v>
      </c>
      <c r="BC74">
        <v>0.15790000000000001</v>
      </c>
      <c r="BD74">
        <v>0.157</v>
      </c>
      <c r="BE74">
        <v>0.15609999999999999</v>
      </c>
      <c r="BF74">
        <v>0.15509999999999999</v>
      </c>
      <c r="BG74">
        <v>0.1542</v>
      </c>
      <c r="BH74">
        <v>0.1532</v>
      </c>
      <c r="BI74">
        <v>0.15229999999999999</v>
      </c>
      <c r="BJ74">
        <v>0.15129999999999999</v>
      </c>
      <c r="BK74">
        <v>0.15029999999999999</v>
      </c>
      <c r="BL74">
        <v>0.14929999999999999</v>
      </c>
      <c r="BM74">
        <v>0.14829999999999999</v>
      </c>
      <c r="BN74">
        <v>0.14729999999999999</v>
      </c>
      <c r="BO74">
        <v>0.14630000000000001</v>
      </c>
      <c r="BP74">
        <v>0.1452</v>
      </c>
      <c r="BQ74">
        <v>0.14419999999999999</v>
      </c>
      <c r="BR74">
        <v>0.1431</v>
      </c>
      <c r="BS74">
        <v>0.14199999999999999</v>
      </c>
      <c r="BT74">
        <v>0.1409</v>
      </c>
      <c r="BU74">
        <v>0.13969999999999999</v>
      </c>
      <c r="BV74">
        <v>0.1386</v>
      </c>
      <c r="BW74">
        <v>0.13739999999999999</v>
      </c>
      <c r="BX74">
        <v>0.13619999999999999</v>
      </c>
      <c r="BY74">
        <v>0.13500000000000001</v>
      </c>
      <c r="BZ74">
        <v>0.13370000000000001</v>
      </c>
      <c r="CA74">
        <v>0.13250000000000001</v>
      </c>
      <c r="CB74">
        <v>0.13120000000000001</v>
      </c>
      <c r="CC74">
        <v>0.12989999999999999</v>
      </c>
      <c r="CD74">
        <v>0.1285</v>
      </c>
      <c r="CE74">
        <v>0.12720000000000001</v>
      </c>
      <c r="CF74">
        <v>0.12520000000000001</v>
      </c>
      <c r="CG74">
        <v>0.12330000000000001</v>
      </c>
      <c r="CH74">
        <v>0.12130000000000001</v>
      </c>
      <c r="CI74">
        <v>0.1193</v>
      </c>
      <c r="CJ74">
        <v>0.1172</v>
      </c>
      <c r="CK74">
        <v>0.1152</v>
      </c>
      <c r="CL74">
        <v>0.1132</v>
      </c>
      <c r="CM74">
        <v>0.11119999999999999</v>
      </c>
      <c r="CN74">
        <v>0.1091</v>
      </c>
      <c r="CO74">
        <v>0.1071</v>
      </c>
      <c r="CP74">
        <v>0.1051</v>
      </c>
      <c r="CQ74">
        <v>0.10299999999999999</v>
      </c>
      <c r="CR74">
        <v>0.10100000000000001</v>
      </c>
      <c r="CS74">
        <v>9.8900000000000002E-2</v>
      </c>
      <c r="CT74">
        <v>9.69E-2</v>
      </c>
      <c r="CU74">
        <v>9.4899999999999998E-2</v>
      </c>
      <c r="CV74">
        <v>9.2899999999999996E-2</v>
      </c>
      <c r="CW74">
        <v>9.0899999999999995E-2</v>
      </c>
      <c r="CX74">
        <v>8.8900000000000007E-2</v>
      </c>
      <c r="CY74">
        <v>8.6900000000000005E-2</v>
      </c>
      <c r="CZ74">
        <v>8.4900000000000003E-2</v>
      </c>
      <c r="DA74">
        <v>8.3000000000000004E-2</v>
      </c>
      <c r="DB74">
        <v>8.1100000000000005E-2</v>
      </c>
      <c r="DC74">
        <v>7.9100000000000004E-2</v>
      </c>
      <c r="DD74">
        <v>7.7200000000000005E-2</v>
      </c>
      <c r="DE74">
        <v>7.5300000000000006E-2</v>
      </c>
      <c r="DF74">
        <v>7.3499999999999996E-2</v>
      </c>
      <c r="DG74">
        <v>7.1599999999999997E-2</v>
      </c>
      <c r="DH74">
        <v>6.9800000000000001E-2</v>
      </c>
    </row>
    <row r="75" spans="2:112" x14ac:dyDescent="0.25">
      <c r="B75">
        <v>14.454000000000001</v>
      </c>
      <c r="C75">
        <v>0.21299999999999999</v>
      </c>
      <c r="D75">
        <v>0.21149999999999999</v>
      </c>
      <c r="E75">
        <v>0.21</v>
      </c>
      <c r="F75">
        <v>0.20860000000000001</v>
      </c>
      <c r="G75">
        <v>0.2072</v>
      </c>
      <c r="H75">
        <v>0.20580000000000001</v>
      </c>
      <c r="I75">
        <v>0.2044</v>
      </c>
      <c r="J75">
        <v>0.2031</v>
      </c>
      <c r="K75">
        <v>0.20180000000000001</v>
      </c>
      <c r="L75">
        <v>0.20050000000000001</v>
      </c>
      <c r="M75">
        <v>0.1993</v>
      </c>
      <c r="N75">
        <v>0.19800000000000001</v>
      </c>
      <c r="O75">
        <v>0.1968</v>
      </c>
      <c r="P75">
        <v>0.1956</v>
      </c>
      <c r="Q75">
        <v>0.19439999999999999</v>
      </c>
      <c r="R75">
        <v>0.1933</v>
      </c>
      <c r="S75">
        <v>0.19209999999999999</v>
      </c>
      <c r="T75">
        <v>0.191</v>
      </c>
      <c r="U75">
        <v>0.18990000000000001</v>
      </c>
      <c r="V75">
        <v>0.1888</v>
      </c>
      <c r="W75">
        <v>0.18779999999999999</v>
      </c>
      <c r="X75">
        <v>0.1867</v>
      </c>
      <c r="Y75">
        <v>0.1857</v>
      </c>
      <c r="Z75">
        <v>0.18459999999999999</v>
      </c>
      <c r="AA75">
        <v>0.18360000000000001</v>
      </c>
      <c r="AB75">
        <v>0.18260000000000001</v>
      </c>
      <c r="AC75">
        <v>0.18160000000000001</v>
      </c>
      <c r="AD75">
        <v>0.1807</v>
      </c>
      <c r="AE75">
        <v>0.1797</v>
      </c>
      <c r="AF75">
        <v>0.1787</v>
      </c>
      <c r="AG75">
        <v>0.17780000000000001</v>
      </c>
      <c r="AH75">
        <v>0.17680000000000001</v>
      </c>
      <c r="AI75">
        <v>0.1759</v>
      </c>
      <c r="AJ75">
        <v>0.17499999999999999</v>
      </c>
      <c r="AK75">
        <v>0.17399999999999999</v>
      </c>
      <c r="AL75">
        <v>0.1731</v>
      </c>
      <c r="AM75">
        <v>0.17219999999999999</v>
      </c>
      <c r="AN75">
        <v>0.17130000000000001</v>
      </c>
      <c r="AO75">
        <v>0.1704</v>
      </c>
      <c r="AP75">
        <v>0.16950000000000001</v>
      </c>
      <c r="AQ75">
        <v>0.1686</v>
      </c>
      <c r="AR75">
        <v>0.16769999999999999</v>
      </c>
      <c r="AS75">
        <v>0.16689999999999999</v>
      </c>
      <c r="AT75">
        <v>0.16600000000000001</v>
      </c>
      <c r="AU75">
        <v>0.1651</v>
      </c>
      <c r="AV75">
        <v>0.16420000000000001</v>
      </c>
      <c r="AW75">
        <v>0.1633</v>
      </c>
      <c r="AX75">
        <v>0.16239999999999999</v>
      </c>
      <c r="AY75">
        <v>0.1615</v>
      </c>
      <c r="AZ75">
        <v>0.16059999999999999</v>
      </c>
      <c r="BA75">
        <v>0.15970000000000001</v>
      </c>
      <c r="BB75">
        <v>0.1588</v>
      </c>
      <c r="BC75">
        <v>0.15790000000000001</v>
      </c>
      <c r="BD75">
        <v>0.157</v>
      </c>
      <c r="BE75">
        <v>0.15609999999999999</v>
      </c>
      <c r="BF75">
        <v>0.15509999999999999</v>
      </c>
      <c r="BG75">
        <v>0.1542</v>
      </c>
      <c r="BH75">
        <v>0.1532</v>
      </c>
      <c r="BI75">
        <v>0.15229999999999999</v>
      </c>
      <c r="BJ75">
        <v>0.15129999999999999</v>
      </c>
      <c r="BK75">
        <v>0.15029999999999999</v>
      </c>
      <c r="BL75">
        <v>0.14929999999999999</v>
      </c>
      <c r="BM75">
        <v>0.14829999999999999</v>
      </c>
      <c r="BN75">
        <v>0.14729999999999999</v>
      </c>
      <c r="BO75">
        <v>0.14630000000000001</v>
      </c>
      <c r="BP75">
        <v>0.1452</v>
      </c>
      <c r="BQ75">
        <v>0.14419999999999999</v>
      </c>
      <c r="BR75">
        <v>0.1431</v>
      </c>
      <c r="BS75">
        <v>0.14199999999999999</v>
      </c>
      <c r="BT75">
        <v>0.1409</v>
      </c>
      <c r="BU75">
        <v>0.13969999999999999</v>
      </c>
      <c r="BV75">
        <v>0.1386</v>
      </c>
      <c r="BW75">
        <v>0.13739999999999999</v>
      </c>
      <c r="BX75">
        <v>0.13619999999999999</v>
      </c>
      <c r="BY75">
        <v>0.13500000000000001</v>
      </c>
      <c r="BZ75">
        <v>0.13370000000000001</v>
      </c>
      <c r="CA75">
        <v>0.13250000000000001</v>
      </c>
      <c r="CB75">
        <v>0.13120000000000001</v>
      </c>
      <c r="CC75">
        <v>0.12989999999999999</v>
      </c>
      <c r="CD75">
        <v>0.1285</v>
      </c>
      <c r="CE75">
        <v>0.12720000000000001</v>
      </c>
      <c r="CF75">
        <v>0.1258</v>
      </c>
      <c r="CG75">
        <v>0.12379999999999999</v>
      </c>
      <c r="CH75">
        <v>0.12180000000000001</v>
      </c>
      <c r="CI75">
        <v>0.1198</v>
      </c>
      <c r="CJ75">
        <v>0.1178</v>
      </c>
      <c r="CK75">
        <v>0.1157</v>
      </c>
      <c r="CL75">
        <v>0.1137</v>
      </c>
      <c r="CM75">
        <v>0.11169999999999999</v>
      </c>
      <c r="CN75">
        <v>0.1096</v>
      </c>
      <c r="CO75">
        <v>0.1076</v>
      </c>
      <c r="CP75">
        <v>0.1055</v>
      </c>
      <c r="CQ75">
        <v>0.10349999999999999</v>
      </c>
      <c r="CR75">
        <v>0.10150000000000001</v>
      </c>
      <c r="CS75">
        <v>9.9400000000000002E-2</v>
      </c>
      <c r="CT75">
        <v>9.74E-2</v>
      </c>
      <c r="CU75">
        <v>9.5399999999999999E-2</v>
      </c>
      <c r="CV75">
        <v>9.3399999999999997E-2</v>
      </c>
      <c r="CW75">
        <v>9.1399999999999995E-2</v>
      </c>
      <c r="CX75">
        <v>8.9399999999999993E-2</v>
      </c>
      <c r="CY75">
        <v>8.7400000000000005E-2</v>
      </c>
      <c r="CZ75">
        <v>8.5400000000000004E-2</v>
      </c>
      <c r="DA75">
        <v>8.3500000000000005E-2</v>
      </c>
      <c r="DB75">
        <v>8.1500000000000003E-2</v>
      </c>
      <c r="DC75">
        <v>7.9600000000000004E-2</v>
      </c>
      <c r="DD75">
        <v>7.7700000000000005E-2</v>
      </c>
      <c r="DE75">
        <v>7.5800000000000006E-2</v>
      </c>
      <c r="DF75">
        <v>7.3899999999999993E-2</v>
      </c>
      <c r="DG75">
        <v>7.2099999999999997E-2</v>
      </c>
      <c r="DH75">
        <v>7.0199999999999999E-2</v>
      </c>
    </row>
    <row r="76" spans="2:112" x14ac:dyDescent="0.25">
      <c r="B76">
        <v>15.488</v>
      </c>
      <c r="C76">
        <v>0.21299999999999999</v>
      </c>
      <c r="D76">
        <v>0.21149999999999999</v>
      </c>
      <c r="E76">
        <v>0.21</v>
      </c>
      <c r="F76">
        <v>0.20860000000000001</v>
      </c>
      <c r="G76">
        <v>0.2072</v>
      </c>
      <c r="H76">
        <v>0.20580000000000001</v>
      </c>
      <c r="I76">
        <v>0.2044</v>
      </c>
      <c r="J76">
        <v>0.2031</v>
      </c>
      <c r="K76">
        <v>0.20180000000000001</v>
      </c>
      <c r="L76">
        <v>0.20050000000000001</v>
      </c>
      <c r="M76">
        <v>0.1993</v>
      </c>
      <c r="N76">
        <v>0.19800000000000001</v>
      </c>
      <c r="O76">
        <v>0.1968</v>
      </c>
      <c r="P76">
        <v>0.1956</v>
      </c>
      <c r="Q76">
        <v>0.19439999999999999</v>
      </c>
      <c r="R76">
        <v>0.1933</v>
      </c>
      <c r="S76">
        <v>0.19209999999999999</v>
      </c>
      <c r="T76">
        <v>0.191</v>
      </c>
      <c r="U76">
        <v>0.18990000000000001</v>
      </c>
      <c r="V76">
        <v>0.1888</v>
      </c>
      <c r="W76">
        <v>0.18779999999999999</v>
      </c>
      <c r="X76">
        <v>0.1867</v>
      </c>
      <c r="Y76">
        <v>0.1857</v>
      </c>
      <c r="Z76">
        <v>0.18459999999999999</v>
      </c>
      <c r="AA76">
        <v>0.18360000000000001</v>
      </c>
      <c r="AB76">
        <v>0.18260000000000001</v>
      </c>
      <c r="AC76">
        <v>0.18160000000000001</v>
      </c>
      <c r="AD76">
        <v>0.1807</v>
      </c>
      <c r="AE76">
        <v>0.1797</v>
      </c>
      <c r="AF76">
        <v>0.1787</v>
      </c>
      <c r="AG76">
        <v>0.17780000000000001</v>
      </c>
      <c r="AH76">
        <v>0.17680000000000001</v>
      </c>
      <c r="AI76">
        <v>0.1759</v>
      </c>
      <c r="AJ76">
        <v>0.17499999999999999</v>
      </c>
      <c r="AK76">
        <v>0.17399999999999999</v>
      </c>
      <c r="AL76">
        <v>0.1731</v>
      </c>
      <c r="AM76">
        <v>0.17219999999999999</v>
      </c>
      <c r="AN76">
        <v>0.17130000000000001</v>
      </c>
      <c r="AO76">
        <v>0.1704</v>
      </c>
      <c r="AP76">
        <v>0.16950000000000001</v>
      </c>
      <c r="AQ76">
        <v>0.1686</v>
      </c>
      <c r="AR76">
        <v>0.16769999999999999</v>
      </c>
      <c r="AS76">
        <v>0.16689999999999999</v>
      </c>
      <c r="AT76">
        <v>0.16600000000000001</v>
      </c>
      <c r="AU76">
        <v>0.1651</v>
      </c>
      <c r="AV76">
        <v>0.16420000000000001</v>
      </c>
      <c r="AW76">
        <v>0.1633</v>
      </c>
      <c r="AX76">
        <v>0.16239999999999999</v>
      </c>
      <c r="AY76">
        <v>0.1615</v>
      </c>
      <c r="AZ76">
        <v>0.16059999999999999</v>
      </c>
      <c r="BA76">
        <v>0.15970000000000001</v>
      </c>
      <c r="BB76">
        <v>0.1588</v>
      </c>
      <c r="BC76">
        <v>0.15790000000000001</v>
      </c>
      <c r="BD76">
        <v>0.157</v>
      </c>
      <c r="BE76">
        <v>0.15609999999999999</v>
      </c>
      <c r="BF76">
        <v>0.15509999999999999</v>
      </c>
      <c r="BG76">
        <v>0.1542</v>
      </c>
      <c r="BH76">
        <v>0.1532</v>
      </c>
      <c r="BI76">
        <v>0.15229999999999999</v>
      </c>
      <c r="BJ76">
        <v>0.15129999999999999</v>
      </c>
      <c r="BK76">
        <v>0.15029999999999999</v>
      </c>
      <c r="BL76">
        <v>0.14929999999999999</v>
      </c>
      <c r="BM76">
        <v>0.14829999999999999</v>
      </c>
      <c r="BN76">
        <v>0.14729999999999999</v>
      </c>
      <c r="BO76">
        <v>0.14630000000000001</v>
      </c>
      <c r="BP76">
        <v>0.1452</v>
      </c>
      <c r="BQ76">
        <v>0.14419999999999999</v>
      </c>
      <c r="BR76">
        <v>0.1431</v>
      </c>
      <c r="BS76">
        <v>0.14199999999999999</v>
      </c>
      <c r="BT76">
        <v>0.1409</v>
      </c>
      <c r="BU76">
        <v>0.13969999999999999</v>
      </c>
      <c r="BV76">
        <v>0.1386</v>
      </c>
      <c r="BW76">
        <v>0.13739999999999999</v>
      </c>
      <c r="BX76">
        <v>0.13619999999999999</v>
      </c>
      <c r="BY76">
        <v>0.13500000000000001</v>
      </c>
      <c r="BZ76">
        <v>0.13370000000000001</v>
      </c>
      <c r="CA76">
        <v>0.13250000000000001</v>
      </c>
      <c r="CB76">
        <v>0.13120000000000001</v>
      </c>
      <c r="CC76">
        <v>0.12989999999999999</v>
      </c>
      <c r="CD76">
        <v>0.1285</v>
      </c>
      <c r="CE76">
        <v>0.12720000000000001</v>
      </c>
      <c r="CF76">
        <v>0.1258</v>
      </c>
      <c r="CG76">
        <v>0.12429999999999999</v>
      </c>
      <c r="CH76">
        <v>0.12230000000000001</v>
      </c>
      <c r="CI76">
        <v>0.1203</v>
      </c>
      <c r="CJ76">
        <v>0.1183</v>
      </c>
      <c r="CK76">
        <v>0.1162</v>
      </c>
      <c r="CL76">
        <v>0.1142</v>
      </c>
      <c r="CM76">
        <v>0.11219999999999999</v>
      </c>
      <c r="CN76">
        <v>0.1101</v>
      </c>
      <c r="CO76">
        <v>0.1081</v>
      </c>
      <c r="CP76">
        <v>0.106</v>
      </c>
      <c r="CQ76">
        <v>0.104</v>
      </c>
      <c r="CR76">
        <v>0.10199999999999999</v>
      </c>
      <c r="CS76">
        <v>9.9900000000000003E-2</v>
      </c>
      <c r="CT76">
        <v>9.7900000000000001E-2</v>
      </c>
      <c r="CU76">
        <v>9.5899999999999999E-2</v>
      </c>
      <c r="CV76">
        <v>9.3799999999999994E-2</v>
      </c>
      <c r="CW76">
        <v>9.1800000000000007E-2</v>
      </c>
      <c r="CX76">
        <v>8.9800000000000005E-2</v>
      </c>
      <c r="CY76">
        <v>8.7900000000000006E-2</v>
      </c>
      <c r="CZ76">
        <v>8.5900000000000004E-2</v>
      </c>
      <c r="DA76">
        <v>8.3900000000000002E-2</v>
      </c>
      <c r="DB76">
        <v>8.2000000000000003E-2</v>
      </c>
      <c r="DC76">
        <v>8.0100000000000005E-2</v>
      </c>
      <c r="DD76">
        <v>7.8100000000000003E-2</v>
      </c>
      <c r="DE76">
        <v>7.6200000000000004E-2</v>
      </c>
      <c r="DF76">
        <v>7.4399999999999994E-2</v>
      </c>
      <c r="DG76">
        <v>7.2499999999999995E-2</v>
      </c>
      <c r="DH76">
        <v>7.0699999999999999E-2</v>
      </c>
    </row>
    <row r="77" spans="2:112" x14ac:dyDescent="0.25">
      <c r="B77">
        <v>16.596</v>
      </c>
      <c r="C77">
        <v>0.21299999999999999</v>
      </c>
      <c r="D77">
        <v>0.21149999999999999</v>
      </c>
      <c r="E77">
        <v>0.21</v>
      </c>
      <c r="F77">
        <v>0.20860000000000001</v>
      </c>
      <c r="G77">
        <v>0.2072</v>
      </c>
      <c r="H77">
        <v>0.20580000000000001</v>
      </c>
      <c r="I77">
        <v>0.2044</v>
      </c>
      <c r="J77">
        <v>0.2031</v>
      </c>
      <c r="K77">
        <v>0.20180000000000001</v>
      </c>
      <c r="L77">
        <v>0.20050000000000001</v>
      </c>
      <c r="M77">
        <v>0.1993</v>
      </c>
      <c r="N77">
        <v>0.19800000000000001</v>
      </c>
      <c r="O77">
        <v>0.1968</v>
      </c>
      <c r="P77">
        <v>0.1956</v>
      </c>
      <c r="Q77">
        <v>0.19439999999999999</v>
      </c>
      <c r="R77">
        <v>0.1933</v>
      </c>
      <c r="S77">
        <v>0.19209999999999999</v>
      </c>
      <c r="T77">
        <v>0.191</v>
      </c>
      <c r="U77">
        <v>0.18990000000000001</v>
      </c>
      <c r="V77">
        <v>0.1888</v>
      </c>
      <c r="W77">
        <v>0.18779999999999999</v>
      </c>
      <c r="X77">
        <v>0.1867</v>
      </c>
      <c r="Y77">
        <v>0.1857</v>
      </c>
      <c r="Z77">
        <v>0.18459999999999999</v>
      </c>
      <c r="AA77">
        <v>0.18360000000000001</v>
      </c>
      <c r="AB77">
        <v>0.18260000000000001</v>
      </c>
      <c r="AC77">
        <v>0.18160000000000001</v>
      </c>
      <c r="AD77">
        <v>0.1807</v>
      </c>
      <c r="AE77">
        <v>0.1797</v>
      </c>
      <c r="AF77">
        <v>0.1787</v>
      </c>
      <c r="AG77">
        <v>0.17780000000000001</v>
      </c>
      <c r="AH77">
        <v>0.17680000000000001</v>
      </c>
      <c r="AI77">
        <v>0.1759</v>
      </c>
      <c r="AJ77">
        <v>0.17499999999999999</v>
      </c>
      <c r="AK77">
        <v>0.17399999999999999</v>
      </c>
      <c r="AL77">
        <v>0.1731</v>
      </c>
      <c r="AM77">
        <v>0.17219999999999999</v>
      </c>
      <c r="AN77">
        <v>0.17130000000000001</v>
      </c>
      <c r="AO77">
        <v>0.1704</v>
      </c>
      <c r="AP77">
        <v>0.16950000000000001</v>
      </c>
      <c r="AQ77">
        <v>0.1686</v>
      </c>
      <c r="AR77">
        <v>0.16769999999999999</v>
      </c>
      <c r="AS77">
        <v>0.16689999999999999</v>
      </c>
      <c r="AT77">
        <v>0.16600000000000001</v>
      </c>
      <c r="AU77">
        <v>0.1651</v>
      </c>
      <c r="AV77">
        <v>0.16420000000000001</v>
      </c>
      <c r="AW77">
        <v>0.1633</v>
      </c>
      <c r="AX77">
        <v>0.16239999999999999</v>
      </c>
      <c r="AY77">
        <v>0.1615</v>
      </c>
      <c r="AZ77">
        <v>0.16059999999999999</v>
      </c>
      <c r="BA77">
        <v>0.15970000000000001</v>
      </c>
      <c r="BB77">
        <v>0.1588</v>
      </c>
      <c r="BC77">
        <v>0.15790000000000001</v>
      </c>
      <c r="BD77">
        <v>0.157</v>
      </c>
      <c r="BE77">
        <v>0.15609999999999999</v>
      </c>
      <c r="BF77">
        <v>0.15509999999999999</v>
      </c>
      <c r="BG77">
        <v>0.1542</v>
      </c>
      <c r="BH77">
        <v>0.1532</v>
      </c>
      <c r="BI77">
        <v>0.15229999999999999</v>
      </c>
      <c r="BJ77">
        <v>0.15129999999999999</v>
      </c>
      <c r="BK77">
        <v>0.15029999999999999</v>
      </c>
      <c r="BL77">
        <v>0.14929999999999999</v>
      </c>
      <c r="BM77">
        <v>0.14829999999999999</v>
      </c>
      <c r="BN77">
        <v>0.14729999999999999</v>
      </c>
      <c r="BO77">
        <v>0.14630000000000001</v>
      </c>
      <c r="BP77">
        <v>0.1452</v>
      </c>
      <c r="BQ77">
        <v>0.14419999999999999</v>
      </c>
      <c r="BR77">
        <v>0.1431</v>
      </c>
      <c r="BS77">
        <v>0.14199999999999999</v>
      </c>
      <c r="BT77">
        <v>0.1409</v>
      </c>
      <c r="BU77">
        <v>0.13969999999999999</v>
      </c>
      <c r="BV77">
        <v>0.1386</v>
      </c>
      <c r="BW77">
        <v>0.13739999999999999</v>
      </c>
      <c r="BX77">
        <v>0.13619999999999999</v>
      </c>
      <c r="BY77">
        <v>0.13500000000000001</v>
      </c>
      <c r="BZ77">
        <v>0.13370000000000001</v>
      </c>
      <c r="CA77">
        <v>0.13250000000000001</v>
      </c>
      <c r="CB77">
        <v>0.13120000000000001</v>
      </c>
      <c r="CC77">
        <v>0.12989999999999999</v>
      </c>
      <c r="CD77">
        <v>0.1285</v>
      </c>
      <c r="CE77">
        <v>0.12720000000000001</v>
      </c>
      <c r="CF77">
        <v>0.1258</v>
      </c>
      <c r="CG77">
        <v>0.1244</v>
      </c>
      <c r="CH77">
        <v>0.12280000000000001</v>
      </c>
      <c r="CI77">
        <v>0.1208</v>
      </c>
      <c r="CJ77">
        <v>0.1188</v>
      </c>
      <c r="CK77">
        <v>0.1167</v>
      </c>
      <c r="CL77">
        <v>0.1147</v>
      </c>
      <c r="CM77">
        <v>0.11269999999999999</v>
      </c>
      <c r="CN77">
        <v>0.1106</v>
      </c>
      <c r="CO77">
        <v>0.1086</v>
      </c>
      <c r="CP77">
        <v>0.1065</v>
      </c>
      <c r="CQ77">
        <v>0.1045</v>
      </c>
      <c r="CR77">
        <v>0.1024</v>
      </c>
      <c r="CS77">
        <v>0.1004</v>
      </c>
      <c r="CT77">
        <v>9.8400000000000001E-2</v>
      </c>
      <c r="CU77">
        <v>9.6299999999999997E-2</v>
      </c>
      <c r="CV77">
        <v>9.4299999999999995E-2</v>
      </c>
      <c r="CW77">
        <v>9.2299999999999993E-2</v>
      </c>
      <c r="CX77">
        <v>9.0300000000000005E-2</v>
      </c>
      <c r="CY77">
        <v>8.8300000000000003E-2</v>
      </c>
      <c r="CZ77">
        <v>8.6300000000000002E-2</v>
      </c>
      <c r="DA77">
        <v>8.4400000000000003E-2</v>
      </c>
      <c r="DB77">
        <v>8.2400000000000001E-2</v>
      </c>
      <c r="DC77">
        <v>8.0500000000000002E-2</v>
      </c>
      <c r="DD77">
        <v>7.8600000000000003E-2</v>
      </c>
      <c r="DE77">
        <v>7.6700000000000004E-2</v>
      </c>
      <c r="DF77">
        <v>7.4800000000000005E-2</v>
      </c>
      <c r="DG77">
        <v>7.2999999999999995E-2</v>
      </c>
      <c r="DH77">
        <v>7.1099999999999997E-2</v>
      </c>
    </row>
    <row r="78" spans="2:112" x14ac:dyDescent="0.25">
      <c r="B78">
        <v>17.783000000000001</v>
      </c>
      <c r="C78">
        <v>0.21299999999999999</v>
      </c>
      <c r="D78">
        <v>0.21149999999999999</v>
      </c>
      <c r="E78">
        <v>0.21</v>
      </c>
      <c r="F78">
        <v>0.20860000000000001</v>
      </c>
      <c r="G78">
        <v>0.2072</v>
      </c>
      <c r="H78">
        <v>0.20580000000000001</v>
      </c>
      <c r="I78">
        <v>0.2044</v>
      </c>
      <c r="J78">
        <v>0.2031</v>
      </c>
      <c r="K78">
        <v>0.20180000000000001</v>
      </c>
      <c r="L78">
        <v>0.20050000000000001</v>
      </c>
      <c r="M78">
        <v>0.1993</v>
      </c>
      <c r="N78">
        <v>0.19800000000000001</v>
      </c>
      <c r="O78">
        <v>0.1968</v>
      </c>
      <c r="P78">
        <v>0.1956</v>
      </c>
      <c r="Q78">
        <v>0.19439999999999999</v>
      </c>
      <c r="R78">
        <v>0.1933</v>
      </c>
      <c r="S78">
        <v>0.19209999999999999</v>
      </c>
      <c r="T78">
        <v>0.191</v>
      </c>
      <c r="U78">
        <v>0.18990000000000001</v>
      </c>
      <c r="V78">
        <v>0.1888</v>
      </c>
      <c r="W78">
        <v>0.18779999999999999</v>
      </c>
      <c r="X78">
        <v>0.1867</v>
      </c>
      <c r="Y78">
        <v>0.1857</v>
      </c>
      <c r="Z78">
        <v>0.18459999999999999</v>
      </c>
      <c r="AA78">
        <v>0.18360000000000001</v>
      </c>
      <c r="AB78">
        <v>0.18260000000000001</v>
      </c>
      <c r="AC78">
        <v>0.18160000000000001</v>
      </c>
      <c r="AD78">
        <v>0.1807</v>
      </c>
      <c r="AE78">
        <v>0.1797</v>
      </c>
      <c r="AF78">
        <v>0.1787</v>
      </c>
      <c r="AG78">
        <v>0.17780000000000001</v>
      </c>
      <c r="AH78">
        <v>0.17680000000000001</v>
      </c>
      <c r="AI78">
        <v>0.1759</v>
      </c>
      <c r="AJ78">
        <v>0.17499999999999999</v>
      </c>
      <c r="AK78">
        <v>0.17399999999999999</v>
      </c>
      <c r="AL78">
        <v>0.1731</v>
      </c>
      <c r="AM78">
        <v>0.17219999999999999</v>
      </c>
      <c r="AN78">
        <v>0.17130000000000001</v>
      </c>
      <c r="AO78">
        <v>0.1704</v>
      </c>
      <c r="AP78">
        <v>0.16950000000000001</v>
      </c>
      <c r="AQ78">
        <v>0.1686</v>
      </c>
      <c r="AR78">
        <v>0.16769999999999999</v>
      </c>
      <c r="AS78">
        <v>0.16689999999999999</v>
      </c>
      <c r="AT78">
        <v>0.16600000000000001</v>
      </c>
      <c r="AU78">
        <v>0.1651</v>
      </c>
      <c r="AV78">
        <v>0.16420000000000001</v>
      </c>
      <c r="AW78">
        <v>0.1633</v>
      </c>
      <c r="AX78">
        <v>0.16239999999999999</v>
      </c>
      <c r="AY78">
        <v>0.1615</v>
      </c>
      <c r="AZ78">
        <v>0.16059999999999999</v>
      </c>
      <c r="BA78">
        <v>0.15970000000000001</v>
      </c>
      <c r="BB78">
        <v>0.1588</v>
      </c>
      <c r="BC78">
        <v>0.15790000000000001</v>
      </c>
      <c r="BD78">
        <v>0.157</v>
      </c>
      <c r="BE78">
        <v>0.15609999999999999</v>
      </c>
      <c r="BF78">
        <v>0.15509999999999999</v>
      </c>
      <c r="BG78">
        <v>0.1542</v>
      </c>
      <c r="BH78">
        <v>0.1532</v>
      </c>
      <c r="BI78">
        <v>0.15229999999999999</v>
      </c>
      <c r="BJ78">
        <v>0.15129999999999999</v>
      </c>
      <c r="BK78">
        <v>0.15029999999999999</v>
      </c>
      <c r="BL78">
        <v>0.14929999999999999</v>
      </c>
      <c r="BM78">
        <v>0.14829999999999999</v>
      </c>
      <c r="BN78">
        <v>0.14729999999999999</v>
      </c>
      <c r="BO78">
        <v>0.14630000000000001</v>
      </c>
      <c r="BP78">
        <v>0.1452</v>
      </c>
      <c r="BQ78">
        <v>0.14419999999999999</v>
      </c>
      <c r="BR78">
        <v>0.1431</v>
      </c>
      <c r="BS78">
        <v>0.14199999999999999</v>
      </c>
      <c r="BT78">
        <v>0.1409</v>
      </c>
      <c r="BU78">
        <v>0.13969999999999999</v>
      </c>
      <c r="BV78">
        <v>0.1386</v>
      </c>
      <c r="BW78">
        <v>0.13739999999999999</v>
      </c>
      <c r="BX78">
        <v>0.13619999999999999</v>
      </c>
      <c r="BY78">
        <v>0.13500000000000001</v>
      </c>
      <c r="BZ78">
        <v>0.13370000000000001</v>
      </c>
      <c r="CA78">
        <v>0.13250000000000001</v>
      </c>
      <c r="CB78">
        <v>0.13120000000000001</v>
      </c>
      <c r="CC78">
        <v>0.12989999999999999</v>
      </c>
      <c r="CD78">
        <v>0.1285</v>
      </c>
      <c r="CE78">
        <v>0.12720000000000001</v>
      </c>
      <c r="CF78">
        <v>0.1258</v>
      </c>
      <c r="CG78">
        <v>0.1244</v>
      </c>
      <c r="CH78">
        <v>0.123</v>
      </c>
      <c r="CI78">
        <v>0.12130000000000001</v>
      </c>
      <c r="CJ78">
        <v>0.1192</v>
      </c>
      <c r="CK78">
        <v>0.1172</v>
      </c>
      <c r="CL78">
        <v>0.1152</v>
      </c>
      <c r="CM78">
        <v>0.11310000000000001</v>
      </c>
      <c r="CN78">
        <v>0.1111</v>
      </c>
      <c r="CO78">
        <v>0.1091</v>
      </c>
      <c r="CP78">
        <v>0.107</v>
      </c>
      <c r="CQ78">
        <v>0.105</v>
      </c>
      <c r="CR78">
        <v>0.10290000000000001</v>
      </c>
      <c r="CS78">
        <v>0.1009</v>
      </c>
      <c r="CT78">
        <v>9.8799999999999999E-2</v>
      </c>
      <c r="CU78">
        <v>9.6799999999999997E-2</v>
      </c>
      <c r="CV78">
        <v>9.4799999999999995E-2</v>
      </c>
      <c r="CW78">
        <v>9.2799999999999994E-2</v>
      </c>
      <c r="CX78">
        <v>9.0800000000000006E-2</v>
      </c>
      <c r="CY78">
        <v>8.8800000000000004E-2</v>
      </c>
      <c r="CZ78">
        <v>8.6800000000000002E-2</v>
      </c>
      <c r="DA78">
        <v>8.48E-2</v>
      </c>
      <c r="DB78">
        <v>8.2900000000000001E-2</v>
      </c>
      <c r="DC78">
        <v>8.1000000000000003E-2</v>
      </c>
      <c r="DD78">
        <v>7.9000000000000001E-2</v>
      </c>
      <c r="DE78">
        <v>7.7100000000000002E-2</v>
      </c>
      <c r="DF78">
        <v>7.5300000000000006E-2</v>
      </c>
      <c r="DG78">
        <v>7.3400000000000007E-2</v>
      </c>
      <c r="DH78">
        <v>7.1599999999999997E-2</v>
      </c>
    </row>
    <row r="79" spans="2:112" x14ac:dyDescent="0.25">
      <c r="B79">
        <v>19.055</v>
      </c>
      <c r="C79">
        <v>0.21299999999999999</v>
      </c>
      <c r="D79">
        <v>0.21149999999999999</v>
      </c>
      <c r="E79">
        <v>0.21</v>
      </c>
      <c r="F79">
        <v>0.20860000000000001</v>
      </c>
      <c r="G79">
        <v>0.2072</v>
      </c>
      <c r="H79">
        <v>0.20580000000000001</v>
      </c>
      <c r="I79">
        <v>0.2044</v>
      </c>
      <c r="J79">
        <v>0.2031</v>
      </c>
      <c r="K79">
        <v>0.20180000000000001</v>
      </c>
      <c r="L79">
        <v>0.20050000000000001</v>
      </c>
      <c r="M79">
        <v>0.1993</v>
      </c>
      <c r="N79">
        <v>0.19800000000000001</v>
      </c>
      <c r="O79">
        <v>0.1968</v>
      </c>
      <c r="P79">
        <v>0.1956</v>
      </c>
      <c r="Q79">
        <v>0.19439999999999999</v>
      </c>
      <c r="R79">
        <v>0.1933</v>
      </c>
      <c r="S79">
        <v>0.19209999999999999</v>
      </c>
      <c r="T79">
        <v>0.191</v>
      </c>
      <c r="U79">
        <v>0.18990000000000001</v>
      </c>
      <c r="V79">
        <v>0.1888</v>
      </c>
      <c r="W79">
        <v>0.18779999999999999</v>
      </c>
      <c r="X79">
        <v>0.1867</v>
      </c>
      <c r="Y79">
        <v>0.1857</v>
      </c>
      <c r="Z79">
        <v>0.18459999999999999</v>
      </c>
      <c r="AA79">
        <v>0.18360000000000001</v>
      </c>
      <c r="AB79">
        <v>0.18260000000000001</v>
      </c>
      <c r="AC79">
        <v>0.18160000000000001</v>
      </c>
      <c r="AD79">
        <v>0.1807</v>
      </c>
      <c r="AE79">
        <v>0.1797</v>
      </c>
      <c r="AF79">
        <v>0.1787</v>
      </c>
      <c r="AG79">
        <v>0.17780000000000001</v>
      </c>
      <c r="AH79">
        <v>0.17680000000000001</v>
      </c>
      <c r="AI79">
        <v>0.1759</v>
      </c>
      <c r="AJ79">
        <v>0.17499999999999999</v>
      </c>
      <c r="AK79">
        <v>0.17399999999999999</v>
      </c>
      <c r="AL79">
        <v>0.1731</v>
      </c>
      <c r="AM79">
        <v>0.17219999999999999</v>
      </c>
      <c r="AN79">
        <v>0.17130000000000001</v>
      </c>
      <c r="AO79">
        <v>0.1704</v>
      </c>
      <c r="AP79">
        <v>0.16950000000000001</v>
      </c>
      <c r="AQ79">
        <v>0.1686</v>
      </c>
      <c r="AR79">
        <v>0.16769999999999999</v>
      </c>
      <c r="AS79">
        <v>0.16689999999999999</v>
      </c>
      <c r="AT79">
        <v>0.16600000000000001</v>
      </c>
      <c r="AU79">
        <v>0.1651</v>
      </c>
      <c r="AV79">
        <v>0.16420000000000001</v>
      </c>
      <c r="AW79">
        <v>0.1633</v>
      </c>
      <c r="AX79">
        <v>0.16239999999999999</v>
      </c>
      <c r="AY79">
        <v>0.1615</v>
      </c>
      <c r="AZ79">
        <v>0.16059999999999999</v>
      </c>
      <c r="BA79">
        <v>0.15970000000000001</v>
      </c>
      <c r="BB79">
        <v>0.1588</v>
      </c>
      <c r="BC79">
        <v>0.15790000000000001</v>
      </c>
      <c r="BD79">
        <v>0.157</v>
      </c>
      <c r="BE79">
        <v>0.15609999999999999</v>
      </c>
      <c r="BF79">
        <v>0.15509999999999999</v>
      </c>
      <c r="BG79">
        <v>0.1542</v>
      </c>
      <c r="BH79">
        <v>0.1532</v>
      </c>
      <c r="BI79">
        <v>0.15229999999999999</v>
      </c>
      <c r="BJ79">
        <v>0.15129999999999999</v>
      </c>
      <c r="BK79">
        <v>0.15029999999999999</v>
      </c>
      <c r="BL79">
        <v>0.14929999999999999</v>
      </c>
      <c r="BM79">
        <v>0.14829999999999999</v>
      </c>
      <c r="BN79">
        <v>0.14729999999999999</v>
      </c>
      <c r="BO79">
        <v>0.14630000000000001</v>
      </c>
      <c r="BP79">
        <v>0.1452</v>
      </c>
      <c r="BQ79">
        <v>0.14419999999999999</v>
      </c>
      <c r="BR79">
        <v>0.1431</v>
      </c>
      <c r="BS79">
        <v>0.14199999999999999</v>
      </c>
      <c r="BT79">
        <v>0.1409</v>
      </c>
      <c r="BU79">
        <v>0.13969999999999999</v>
      </c>
      <c r="BV79">
        <v>0.1386</v>
      </c>
      <c r="BW79">
        <v>0.13739999999999999</v>
      </c>
      <c r="BX79">
        <v>0.13619999999999999</v>
      </c>
      <c r="BY79">
        <v>0.13500000000000001</v>
      </c>
      <c r="BZ79">
        <v>0.13370000000000001</v>
      </c>
      <c r="CA79">
        <v>0.13250000000000001</v>
      </c>
      <c r="CB79">
        <v>0.13120000000000001</v>
      </c>
      <c r="CC79">
        <v>0.12989999999999999</v>
      </c>
      <c r="CD79">
        <v>0.1285</v>
      </c>
      <c r="CE79">
        <v>0.12720000000000001</v>
      </c>
      <c r="CF79">
        <v>0.1258</v>
      </c>
      <c r="CG79">
        <v>0.1244</v>
      </c>
      <c r="CH79">
        <v>0.123</v>
      </c>
      <c r="CI79">
        <v>0.1215</v>
      </c>
      <c r="CJ79">
        <v>0.1197</v>
      </c>
      <c r="CK79">
        <v>0.1177</v>
      </c>
      <c r="CL79">
        <v>0.1157</v>
      </c>
      <c r="CM79">
        <v>0.11360000000000001</v>
      </c>
      <c r="CN79">
        <v>0.1116</v>
      </c>
      <c r="CO79">
        <v>0.1095</v>
      </c>
      <c r="CP79">
        <v>0.1075</v>
      </c>
      <c r="CQ79">
        <v>0.10539999999999999</v>
      </c>
      <c r="CR79">
        <v>0.10340000000000001</v>
      </c>
      <c r="CS79">
        <v>0.1013</v>
      </c>
      <c r="CT79">
        <v>9.9299999999999999E-2</v>
      </c>
      <c r="CU79">
        <v>9.7299999999999998E-2</v>
      </c>
      <c r="CV79">
        <v>9.5200000000000007E-2</v>
      </c>
      <c r="CW79">
        <v>9.3200000000000005E-2</v>
      </c>
      <c r="CX79">
        <v>9.1200000000000003E-2</v>
      </c>
      <c r="CY79">
        <v>8.9200000000000002E-2</v>
      </c>
      <c r="CZ79">
        <v>8.7300000000000003E-2</v>
      </c>
      <c r="DA79">
        <v>8.5300000000000001E-2</v>
      </c>
      <c r="DB79">
        <v>8.3299999999999999E-2</v>
      </c>
      <c r="DC79">
        <v>8.14E-2</v>
      </c>
      <c r="DD79">
        <v>7.9500000000000001E-2</v>
      </c>
      <c r="DE79">
        <v>7.7600000000000002E-2</v>
      </c>
      <c r="DF79">
        <v>7.5700000000000003E-2</v>
      </c>
      <c r="DG79">
        <v>7.3800000000000004E-2</v>
      </c>
      <c r="DH79">
        <v>7.1999999999999995E-2</v>
      </c>
    </row>
    <row r="80" spans="2:112" x14ac:dyDescent="0.25">
      <c r="B80">
        <v>20.417000000000002</v>
      </c>
      <c r="C80">
        <v>0.21299999999999999</v>
      </c>
      <c r="D80">
        <v>0.21149999999999999</v>
      </c>
      <c r="E80">
        <v>0.21</v>
      </c>
      <c r="F80">
        <v>0.20860000000000001</v>
      </c>
      <c r="G80">
        <v>0.2072</v>
      </c>
      <c r="H80">
        <v>0.20580000000000001</v>
      </c>
      <c r="I80">
        <v>0.2044</v>
      </c>
      <c r="J80">
        <v>0.2031</v>
      </c>
      <c r="K80">
        <v>0.20180000000000001</v>
      </c>
      <c r="L80">
        <v>0.20050000000000001</v>
      </c>
      <c r="M80">
        <v>0.1993</v>
      </c>
      <c r="N80">
        <v>0.19800000000000001</v>
      </c>
      <c r="O80">
        <v>0.1968</v>
      </c>
      <c r="P80">
        <v>0.1956</v>
      </c>
      <c r="Q80">
        <v>0.19439999999999999</v>
      </c>
      <c r="R80">
        <v>0.1933</v>
      </c>
      <c r="S80">
        <v>0.19209999999999999</v>
      </c>
      <c r="T80">
        <v>0.191</v>
      </c>
      <c r="U80">
        <v>0.18990000000000001</v>
      </c>
      <c r="V80">
        <v>0.1888</v>
      </c>
      <c r="W80">
        <v>0.18779999999999999</v>
      </c>
      <c r="X80">
        <v>0.1867</v>
      </c>
      <c r="Y80">
        <v>0.1857</v>
      </c>
      <c r="Z80">
        <v>0.18459999999999999</v>
      </c>
      <c r="AA80">
        <v>0.18360000000000001</v>
      </c>
      <c r="AB80">
        <v>0.18260000000000001</v>
      </c>
      <c r="AC80">
        <v>0.18160000000000001</v>
      </c>
      <c r="AD80">
        <v>0.1807</v>
      </c>
      <c r="AE80">
        <v>0.1797</v>
      </c>
      <c r="AF80">
        <v>0.1787</v>
      </c>
      <c r="AG80">
        <v>0.17780000000000001</v>
      </c>
      <c r="AH80">
        <v>0.17680000000000001</v>
      </c>
      <c r="AI80">
        <v>0.1759</v>
      </c>
      <c r="AJ80">
        <v>0.17499999999999999</v>
      </c>
      <c r="AK80">
        <v>0.17399999999999999</v>
      </c>
      <c r="AL80">
        <v>0.1731</v>
      </c>
      <c r="AM80">
        <v>0.17219999999999999</v>
      </c>
      <c r="AN80">
        <v>0.17130000000000001</v>
      </c>
      <c r="AO80">
        <v>0.1704</v>
      </c>
      <c r="AP80">
        <v>0.16950000000000001</v>
      </c>
      <c r="AQ80">
        <v>0.1686</v>
      </c>
      <c r="AR80">
        <v>0.16769999999999999</v>
      </c>
      <c r="AS80">
        <v>0.16689999999999999</v>
      </c>
      <c r="AT80">
        <v>0.16600000000000001</v>
      </c>
      <c r="AU80">
        <v>0.1651</v>
      </c>
      <c r="AV80">
        <v>0.16420000000000001</v>
      </c>
      <c r="AW80">
        <v>0.1633</v>
      </c>
      <c r="AX80">
        <v>0.16239999999999999</v>
      </c>
      <c r="AY80">
        <v>0.1615</v>
      </c>
      <c r="AZ80">
        <v>0.16059999999999999</v>
      </c>
      <c r="BA80">
        <v>0.15970000000000001</v>
      </c>
      <c r="BB80">
        <v>0.1588</v>
      </c>
      <c r="BC80">
        <v>0.15790000000000001</v>
      </c>
      <c r="BD80">
        <v>0.157</v>
      </c>
      <c r="BE80">
        <v>0.15609999999999999</v>
      </c>
      <c r="BF80">
        <v>0.15509999999999999</v>
      </c>
      <c r="BG80">
        <v>0.1542</v>
      </c>
      <c r="BH80">
        <v>0.1532</v>
      </c>
      <c r="BI80">
        <v>0.15229999999999999</v>
      </c>
      <c r="BJ80">
        <v>0.15129999999999999</v>
      </c>
      <c r="BK80">
        <v>0.15029999999999999</v>
      </c>
      <c r="BL80">
        <v>0.14929999999999999</v>
      </c>
      <c r="BM80">
        <v>0.14829999999999999</v>
      </c>
      <c r="BN80">
        <v>0.14729999999999999</v>
      </c>
      <c r="BO80">
        <v>0.14630000000000001</v>
      </c>
      <c r="BP80">
        <v>0.1452</v>
      </c>
      <c r="BQ80">
        <v>0.14419999999999999</v>
      </c>
      <c r="BR80">
        <v>0.1431</v>
      </c>
      <c r="BS80">
        <v>0.14199999999999999</v>
      </c>
      <c r="BT80">
        <v>0.1409</v>
      </c>
      <c r="BU80">
        <v>0.13969999999999999</v>
      </c>
      <c r="BV80">
        <v>0.1386</v>
      </c>
      <c r="BW80">
        <v>0.13739999999999999</v>
      </c>
      <c r="BX80">
        <v>0.13619999999999999</v>
      </c>
      <c r="BY80">
        <v>0.13500000000000001</v>
      </c>
      <c r="BZ80">
        <v>0.13370000000000001</v>
      </c>
      <c r="CA80">
        <v>0.13250000000000001</v>
      </c>
      <c r="CB80">
        <v>0.13120000000000001</v>
      </c>
      <c r="CC80">
        <v>0.12989999999999999</v>
      </c>
      <c r="CD80">
        <v>0.1285</v>
      </c>
      <c r="CE80">
        <v>0.12720000000000001</v>
      </c>
      <c r="CF80">
        <v>0.1258</v>
      </c>
      <c r="CG80">
        <v>0.1244</v>
      </c>
      <c r="CH80">
        <v>0.123</v>
      </c>
      <c r="CI80">
        <v>0.1215</v>
      </c>
      <c r="CJ80">
        <v>0.12</v>
      </c>
      <c r="CK80">
        <v>0.1182</v>
      </c>
      <c r="CL80">
        <v>0.11609999999999999</v>
      </c>
      <c r="CM80">
        <v>0.11409999999999999</v>
      </c>
      <c r="CN80">
        <v>0.11210000000000001</v>
      </c>
      <c r="CO80">
        <v>0.11</v>
      </c>
      <c r="CP80">
        <v>0.108</v>
      </c>
      <c r="CQ80">
        <v>0.10589999999999999</v>
      </c>
      <c r="CR80">
        <v>0.10390000000000001</v>
      </c>
      <c r="CS80">
        <v>0.1018</v>
      </c>
      <c r="CT80">
        <v>9.98E-2</v>
      </c>
      <c r="CU80">
        <v>9.7699999999999995E-2</v>
      </c>
      <c r="CV80">
        <v>9.5699999999999993E-2</v>
      </c>
      <c r="CW80">
        <v>9.3700000000000006E-2</v>
      </c>
      <c r="CX80">
        <v>9.1700000000000004E-2</v>
      </c>
      <c r="CY80">
        <v>8.9700000000000002E-2</v>
      </c>
      <c r="CZ80">
        <v>8.77E-2</v>
      </c>
      <c r="DA80">
        <v>8.5699999999999998E-2</v>
      </c>
      <c r="DB80">
        <v>8.3799999999999999E-2</v>
      </c>
      <c r="DC80">
        <v>8.1900000000000001E-2</v>
      </c>
      <c r="DD80">
        <v>7.9899999999999999E-2</v>
      </c>
      <c r="DE80">
        <v>7.8E-2</v>
      </c>
      <c r="DF80">
        <v>7.6100000000000001E-2</v>
      </c>
      <c r="DG80">
        <v>7.4300000000000005E-2</v>
      </c>
      <c r="DH80">
        <v>7.2400000000000006E-2</v>
      </c>
    </row>
    <row r="81" spans="2:112" x14ac:dyDescent="0.25">
      <c r="B81">
        <v>21.878</v>
      </c>
      <c r="C81">
        <v>0.21299999999999999</v>
      </c>
      <c r="D81">
        <v>0.21149999999999999</v>
      </c>
      <c r="E81">
        <v>0.21</v>
      </c>
      <c r="F81">
        <v>0.20860000000000001</v>
      </c>
      <c r="G81">
        <v>0.2072</v>
      </c>
      <c r="H81">
        <v>0.20580000000000001</v>
      </c>
      <c r="I81">
        <v>0.2044</v>
      </c>
      <c r="J81">
        <v>0.2031</v>
      </c>
      <c r="K81">
        <v>0.20180000000000001</v>
      </c>
      <c r="L81">
        <v>0.20050000000000001</v>
      </c>
      <c r="M81">
        <v>0.1993</v>
      </c>
      <c r="N81">
        <v>0.19800000000000001</v>
      </c>
      <c r="O81">
        <v>0.1968</v>
      </c>
      <c r="P81">
        <v>0.1956</v>
      </c>
      <c r="Q81">
        <v>0.19439999999999999</v>
      </c>
      <c r="R81">
        <v>0.1933</v>
      </c>
      <c r="S81">
        <v>0.19209999999999999</v>
      </c>
      <c r="T81">
        <v>0.191</v>
      </c>
      <c r="U81">
        <v>0.18990000000000001</v>
      </c>
      <c r="V81">
        <v>0.1888</v>
      </c>
      <c r="W81">
        <v>0.18779999999999999</v>
      </c>
      <c r="X81">
        <v>0.1867</v>
      </c>
      <c r="Y81">
        <v>0.1857</v>
      </c>
      <c r="Z81">
        <v>0.18459999999999999</v>
      </c>
      <c r="AA81">
        <v>0.18360000000000001</v>
      </c>
      <c r="AB81">
        <v>0.18260000000000001</v>
      </c>
      <c r="AC81">
        <v>0.18160000000000001</v>
      </c>
      <c r="AD81">
        <v>0.1807</v>
      </c>
      <c r="AE81">
        <v>0.1797</v>
      </c>
      <c r="AF81">
        <v>0.1787</v>
      </c>
      <c r="AG81">
        <v>0.17780000000000001</v>
      </c>
      <c r="AH81">
        <v>0.17680000000000001</v>
      </c>
      <c r="AI81">
        <v>0.1759</v>
      </c>
      <c r="AJ81">
        <v>0.17499999999999999</v>
      </c>
      <c r="AK81">
        <v>0.17399999999999999</v>
      </c>
      <c r="AL81">
        <v>0.1731</v>
      </c>
      <c r="AM81">
        <v>0.17219999999999999</v>
      </c>
      <c r="AN81">
        <v>0.17130000000000001</v>
      </c>
      <c r="AO81">
        <v>0.1704</v>
      </c>
      <c r="AP81">
        <v>0.16950000000000001</v>
      </c>
      <c r="AQ81">
        <v>0.1686</v>
      </c>
      <c r="AR81">
        <v>0.16769999999999999</v>
      </c>
      <c r="AS81">
        <v>0.16689999999999999</v>
      </c>
      <c r="AT81">
        <v>0.16600000000000001</v>
      </c>
      <c r="AU81">
        <v>0.1651</v>
      </c>
      <c r="AV81">
        <v>0.16420000000000001</v>
      </c>
      <c r="AW81">
        <v>0.1633</v>
      </c>
      <c r="AX81">
        <v>0.16239999999999999</v>
      </c>
      <c r="AY81">
        <v>0.1615</v>
      </c>
      <c r="AZ81">
        <v>0.16059999999999999</v>
      </c>
      <c r="BA81">
        <v>0.15970000000000001</v>
      </c>
      <c r="BB81">
        <v>0.1588</v>
      </c>
      <c r="BC81">
        <v>0.15790000000000001</v>
      </c>
      <c r="BD81">
        <v>0.157</v>
      </c>
      <c r="BE81">
        <v>0.15609999999999999</v>
      </c>
      <c r="BF81">
        <v>0.15509999999999999</v>
      </c>
      <c r="BG81">
        <v>0.1542</v>
      </c>
      <c r="BH81">
        <v>0.1532</v>
      </c>
      <c r="BI81">
        <v>0.15229999999999999</v>
      </c>
      <c r="BJ81">
        <v>0.15129999999999999</v>
      </c>
      <c r="BK81">
        <v>0.15029999999999999</v>
      </c>
      <c r="BL81">
        <v>0.14929999999999999</v>
      </c>
      <c r="BM81">
        <v>0.14829999999999999</v>
      </c>
      <c r="BN81">
        <v>0.14729999999999999</v>
      </c>
      <c r="BO81">
        <v>0.14630000000000001</v>
      </c>
      <c r="BP81">
        <v>0.1452</v>
      </c>
      <c r="BQ81">
        <v>0.14419999999999999</v>
      </c>
      <c r="BR81">
        <v>0.1431</v>
      </c>
      <c r="BS81">
        <v>0.14199999999999999</v>
      </c>
      <c r="BT81">
        <v>0.1409</v>
      </c>
      <c r="BU81">
        <v>0.13969999999999999</v>
      </c>
      <c r="BV81">
        <v>0.1386</v>
      </c>
      <c r="BW81">
        <v>0.13739999999999999</v>
      </c>
      <c r="BX81">
        <v>0.13619999999999999</v>
      </c>
      <c r="BY81">
        <v>0.13500000000000001</v>
      </c>
      <c r="BZ81">
        <v>0.13370000000000001</v>
      </c>
      <c r="CA81">
        <v>0.13250000000000001</v>
      </c>
      <c r="CB81">
        <v>0.13120000000000001</v>
      </c>
      <c r="CC81">
        <v>0.12989999999999999</v>
      </c>
      <c r="CD81">
        <v>0.1285</v>
      </c>
      <c r="CE81">
        <v>0.12720000000000001</v>
      </c>
      <c r="CF81">
        <v>0.1258</v>
      </c>
      <c r="CG81">
        <v>0.1244</v>
      </c>
      <c r="CH81">
        <v>0.123</v>
      </c>
      <c r="CI81">
        <v>0.1215</v>
      </c>
      <c r="CJ81">
        <v>0.12</v>
      </c>
      <c r="CK81">
        <v>0.11849999999999999</v>
      </c>
      <c r="CL81">
        <v>0.1166</v>
      </c>
      <c r="CM81">
        <v>0.11459999999999999</v>
      </c>
      <c r="CN81">
        <v>0.1125</v>
      </c>
      <c r="CO81">
        <v>0.1105</v>
      </c>
      <c r="CP81">
        <v>0.1084</v>
      </c>
      <c r="CQ81">
        <v>0.10639999999999999</v>
      </c>
      <c r="CR81">
        <v>0.1043</v>
      </c>
      <c r="CS81">
        <v>0.1023</v>
      </c>
      <c r="CT81">
        <v>0.1002</v>
      </c>
      <c r="CU81">
        <v>9.8199999999999996E-2</v>
      </c>
      <c r="CV81">
        <v>9.6199999999999994E-2</v>
      </c>
      <c r="CW81">
        <v>9.4100000000000003E-2</v>
      </c>
      <c r="CX81">
        <v>9.2100000000000001E-2</v>
      </c>
      <c r="CY81">
        <v>9.01E-2</v>
      </c>
      <c r="CZ81">
        <v>8.8200000000000001E-2</v>
      </c>
      <c r="DA81">
        <v>8.6199999999999999E-2</v>
      </c>
      <c r="DB81">
        <v>8.4199999999999997E-2</v>
      </c>
      <c r="DC81">
        <v>8.2299999999999998E-2</v>
      </c>
      <c r="DD81">
        <v>8.0399999999999999E-2</v>
      </c>
      <c r="DE81">
        <v>7.85E-2</v>
      </c>
      <c r="DF81">
        <v>7.6600000000000001E-2</v>
      </c>
      <c r="DG81">
        <v>7.4700000000000003E-2</v>
      </c>
      <c r="DH81">
        <v>7.2900000000000006E-2</v>
      </c>
    </row>
    <row r="82" spans="2:112" x14ac:dyDescent="0.25">
      <c r="B82">
        <v>23.442</v>
      </c>
      <c r="C82">
        <v>0.21299999999999999</v>
      </c>
      <c r="D82">
        <v>0.21149999999999999</v>
      </c>
      <c r="E82">
        <v>0.21</v>
      </c>
      <c r="F82">
        <v>0.20860000000000001</v>
      </c>
      <c r="G82">
        <v>0.2072</v>
      </c>
      <c r="H82">
        <v>0.20580000000000001</v>
      </c>
      <c r="I82">
        <v>0.2044</v>
      </c>
      <c r="J82">
        <v>0.2031</v>
      </c>
      <c r="K82">
        <v>0.20180000000000001</v>
      </c>
      <c r="L82">
        <v>0.20050000000000001</v>
      </c>
      <c r="M82">
        <v>0.1993</v>
      </c>
      <c r="N82">
        <v>0.19800000000000001</v>
      </c>
      <c r="O82">
        <v>0.1968</v>
      </c>
      <c r="P82">
        <v>0.1956</v>
      </c>
      <c r="Q82">
        <v>0.19439999999999999</v>
      </c>
      <c r="R82">
        <v>0.1933</v>
      </c>
      <c r="S82">
        <v>0.19209999999999999</v>
      </c>
      <c r="T82">
        <v>0.191</v>
      </c>
      <c r="U82">
        <v>0.18990000000000001</v>
      </c>
      <c r="V82">
        <v>0.1888</v>
      </c>
      <c r="W82">
        <v>0.18779999999999999</v>
      </c>
      <c r="X82">
        <v>0.1867</v>
      </c>
      <c r="Y82">
        <v>0.1857</v>
      </c>
      <c r="Z82">
        <v>0.18459999999999999</v>
      </c>
      <c r="AA82">
        <v>0.18360000000000001</v>
      </c>
      <c r="AB82">
        <v>0.18260000000000001</v>
      </c>
      <c r="AC82">
        <v>0.18160000000000001</v>
      </c>
      <c r="AD82">
        <v>0.1807</v>
      </c>
      <c r="AE82">
        <v>0.1797</v>
      </c>
      <c r="AF82">
        <v>0.1787</v>
      </c>
      <c r="AG82">
        <v>0.17780000000000001</v>
      </c>
      <c r="AH82">
        <v>0.17680000000000001</v>
      </c>
      <c r="AI82">
        <v>0.1759</v>
      </c>
      <c r="AJ82">
        <v>0.17499999999999999</v>
      </c>
      <c r="AK82">
        <v>0.17399999999999999</v>
      </c>
      <c r="AL82">
        <v>0.1731</v>
      </c>
      <c r="AM82">
        <v>0.17219999999999999</v>
      </c>
      <c r="AN82">
        <v>0.17130000000000001</v>
      </c>
      <c r="AO82">
        <v>0.1704</v>
      </c>
      <c r="AP82">
        <v>0.16950000000000001</v>
      </c>
      <c r="AQ82">
        <v>0.1686</v>
      </c>
      <c r="AR82">
        <v>0.16769999999999999</v>
      </c>
      <c r="AS82">
        <v>0.16689999999999999</v>
      </c>
      <c r="AT82">
        <v>0.16600000000000001</v>
      </c>
      <c r="AU82">
        <v>0.1651</v>
      </c>
      <c r="AV82">
        <v>0.16420000000000001</v>
      </c>
      <c r="AW82">
        <v>0.1633</v>
      </c>
      <c r="AX82">
        <v>0.16239999999999999</v>
      </c>
      <c r="AY82">
        <v>0.1615</v>
      </c>
      <c r="AZ82">
        <v>0.16059999999999999</v>
      </c>
      <c r="BA82">
        <v>0.15970000000000001</v>
      </c>
      <c r="BB82">
        <v>0.1588</v>
      </c>
      <c r="BC82">
        <v>0.15790000000000001</v>
      </c>
      <c r="BD82">
        <v>0.157</v>
      </c>
      <c r="BE82">
        <v>0.15609999999999999</v>
      </c>
      <c r="BF82">
        <v>0.15509999999999999</v>
      </c>
      <c r="BG82">
        <v>0.1542</v>
      </c>
      <c r="BH82">
        <v>0.1532</v>
      </c>
      <c r="BI82">
        <v>0.15229999999999999</v>
      </c>
      <c r="BJ82">
        <v>0.15129999999999999</v>
      </c>
      <c r="BK82">
        <v>0.15029999999999999</v>
      </c>
      <c r="BL82">
        <v>0.14929999999999999</v>
      </c>
      <c r="BM82">
        <v>0.14829999999999999</v>
      </c>
      <c r="BN82">
        <v>0.14729999999999999</v>
      </c>
      <c r="BO82">
        <v>0.14630000000000001</v>
      </c>
      <c r="BP82">
        <v>0.1452</v>
      </c>
      <c r="BQ82">
        <v>0.14419999999999999</v>
      </c>
      <c r="BR82">
        <v>0.1431</v>
      </c>
      <c r="BS82">
        <v>0.14199999999999999</v>
      </c>
      <c r="BT82">
        <v>0.1409</v>
      </c>
      <c r="BU82">
        <v>0.13969999999999999</v>
      </c>
      <c r="BV82">
        <v>0.1386</v>
      </c>
      <c r="BW82">
        <v>0.13739999999999999</v>
      </c>
      <c r="BX82">
        <v>0.13619999999999999</v>
      </c>
      <c r="BY82">
        <v>0.13500000000000001</v>
      </c>
      <c r="BZ82">
        <v>0.13370000000000001</v>
      </c>
      <c r="CA82">
        <v>0.13250000000000001</v>
      </c>
      <c r="CB82">
        <v>0.13120000000000001</v>
      </c>
      <c r="CC82">
        <v>0.12989999999999999</v>
      </c>
      <c r="CD82">
        <v>0.1285</v>
      </c>
      <c r="CE82">
        <v>0.12720000000000001</v>
      </c>
      <c r="CF82">
        <v>0.1258</v>
      </c>
      <c r="CG82">
        <v>0.1244</v>
      </c>
      <c r="CH82">
        <v>0.123</v>
      </c>
      <c r="CI82">
        <v>0.1215</v>
      </c>
      <c r="CJ82">
        <v>0.12</v>
      </c>
      <c r="CK82">
        <v>0.11849999999999999</v>
      </c>
      <c r="CL82">
        <v>0.11700000000000001</v>
      </c>
      <c r="CM82">
        <v>0.115</v>
      </c>
      <c r="CN82">
        <v>0.113</v>
      </c>
      <c r="CO82">
        <v>0.1109</v>
      </c>
      <c r="CP82">
        <v>0.1089</v>
      </c>
      <c r="CQ82">
        <v>0.10680000000000001</v>
      </c>
      <c r="CR82">
        <v>0.1048</v>
      </c>
      <c r="CS82">
        <v>0.1027</v>
      </c>
      <c r="CT82">
        <v>0.1007</v>
      </c>
      <c r="CU82">
        <v>9.8599999999999993E-2</v>
      </c>
      <c r="CV82">
        <v>9.6600000000000005E-2</v>
      </c>
      <c r="CW82">
        <v>9.4600000000000004E-2</v>
      </c>
      <c r="CX82">
        <v>9.2600000000000002E-2</v>
      </c>
      <c r="CY82">
        <v>9.06E-2</v>
      </c>
      <c r="CZ82">
        <v>8.8599999999999998E-2</v>
      </c>
      <c r="DA82">
        <v>8.6599999999999996E-2</v>
      </c>
      <c r="DB82">
        <v>8.4699999999999998E-2</v>
      </c>
      <c r="DC82">
        <v>8.2699999999999996E-2</v>
      </c>
      <c r="DD82">
        <v>8.0799999999999997E-2</v>
      </c>
      <c r="DE82">
        <v>7.8899999999999998E-2</v>
      </c>
      <c r="DF82">
        <v>7.6999999999999999E-2</v>
      </c>
      <c r="DG82">
        <v>7.51E-2</v>
      </c>
      <c r="DH82">
        <v>7.3300000000000004E-2</v>
      </c>
    </row>
    <row r="83" spans="2:112" x14ac:dyDescent="0.25">
      <c r="B83">
        <v>25.119</v>
      </c>
      <c r="C83">
        <v>0.21299999999999999</v>
      </c>
      <c r="D83">
        <v>0.21149999999999999</v>
      </c>
      <c r="E83">
        <v>0.21</v>
      </c>
      <c r="F83">
        <v>0.20860000000000001</v>
      </c>
      <c r="G83">
        <v>0.2072</v>
      </c>
      <c r="H83">
        <v>0.20580000000000001</v>
      </c>
      <c r="I83">
        <v>0.2044</v>
      </c>
      <c r="J83">
        <v>0.2031</v>
      </c>
      <c r="K83">
        <v>0.20180000000000001</v>
      </c>
      <c r="L83">
        <v>0.20050000000000001</v>
      </c>
      <c r="M83">
        <v>0.1993</v>
      </c>
      <c r="N83">
        <v>0.19800000000000001</v>
      </c>
      <c r="O83">
        <v>0.1968</v>
      </c>
      <c r="P83">
        <v>0.1956</v>
      </c>
      <c r="Q83">
        <v>0.19439999999999999</v>
      </c>
      <c r="R83">
        <v>0.1933</v>
      </c>
      <c r="S83">
        <v>0.19209999999999999</v>
      </c>
      <c r="T83">
        <v>0.191</v>
      </c>
      <c r="U83">
        <v>0.18990000000000001</v>
      </c>
      <c r="V83">
        <v>0.1888</v>
      </c>
      <c r="W83">
        <v>0.18779999999999999</v>
      </c>
      <c r="X83">
        <v>0.1867</v>
      </c>
      <c r="Y83">
        <v>0.1857</v>
      </c>
      <c r="Z83">
        <v>0.18459999999999999</v>
      </c>
      <c r="AA83">
        <v>0.18360000000000001</v>
      </c>
      <c r="AB83">
        <v>0.18260000000000001</v>
      </c>
      <c r="AC83">
        <v>0.18160000000000001</v>
      </c>
      <c r="AD83">
        <v>0.1807</v>
      </c>
      <c r="AE83">
        <v>0.1797</v>
      </c>
      <c r="AF83">
        <v>0.1787</v>
      </c>
      <c r="AG83">
        <v>0.17780000000000001</v>
      </c>
      <c r="AH83">
        <v>0.17680000000000001</v>
      </c>
      <c r="AI83">
        <v>0.1759</v>
      </c>
      <c r="AJ83">
        <v>0.17499999999999999</v>
      </c>
      <c r="AK83">
        <v>0.17399999999999999</v>
      </c>
      <c r="AL83">
        <v>0.1731</v>
      </c>
      <c r="AM83">
        <v>0.17219999999999999</v>
      </c>
      <c r="AN83">
        <v>0.17130000000000001</v>
      </c>
      <c r="AO83">
        <v>0.1704</v>
      </c>
      <c r="AP83">
        <v>0.16950000000000001</v>
      </c>
      <c r="AQ83">
        <v>0.1686</v>
      </c>
      <c r="AR83">
        <v>0.16769999999999999</v>
      </c>
      <c r="AS83">
        <v>0.16689999999999999</v>
      </c>
      <c r="AT83">
        <v>0.16600000000000001</v>
      </c>
      <c r="AU83">
        <v>0.1651</v>
      </c>
      <c r="AV83">
        <v>0.16420000000000001</v>
      </c>
      <c r="AW83">
        <v>0.1633</v>
      </c>
      <c r="AX83">
        <v>0.16239999999999999</v>
      </c>
      <c r="AY83">
        <v>0.1615</v>
      </c>
      <c r="AZ83">
        <v>0.16059999999999999</v>
      </c>
      <c r="BA83">
        <v>0.15970000000000001</v>
      </c>
      <c r="BB83">
        <v>0.1588</v>
      </c>
      <c r="BC83">
        <v>0.15790000000000001</v>
      </c>
      <c r="BD83">
        <v>0.157</v>
      </c>
      <c r="BE83">
        <v>0.15609999999999999</v>
      </c>
      <c r="BF83">
        <v>0.15509999999999999</v>
      </c>
      <c r="BG83">
        <v>0.1542</v>
      </c>
      <c r="BH83">
        <v>0.1532</v>
      </c>
      <c r="BI83">
        <v>0.15229999999999999</v>
      </c>
      <c r="BJ83">
        <v>0.15129999999999999</v>
      </c>
      <c r="BK83">
        <v>0.15029999999999999</v>
      </c>
      <c r="BL83">
        <v>0.14929999999999999</v>
      </c>
      <c r="BM83">
        <v>0.14829999999999999</v>
      </c>
      <c r="BN83">
        <v>0.14729999999999999</v>
      </c>
      <c r="BO83">
        <v>0.14630000000000001</v>
      </c>
      <c r="BP83">
        <v>0.1452</v>
      </c>
      <c r="BQ83">
        <v>0.14419999999999999</v>
      </c>
      <c r="BR83">
        <v>0.1431</v>
      </c>
      <c r="BS83">
        <v>0.14199999999999999</v>
      </c>
      <c r="BT83">
        <v>0.1409</v>
      </c>
      <c r="BU83">
        <v>0.13969999999999999</v>
      </c>
      <c r="BV83">
        <v>0.1386</v>
      </c>
      <c r="BW83">
        <v>0.13739999999999999</v>
      </c>
      <c r="BX83">
        <v>0.13619999999999999</v>
      </c>
      <c r="BY83">
        <v>0.13500000000000001</v>
      </c>
      <c r="BZ83">
        <v>0.13370000000000001</v>
      </c>
      <c r="CA83">
        <v>0.13250000000000001</v>
      </c>
      <c r="CB83">
        <v>0.13120000000000001</v>
      </c>
      <c r="CC83">
        <v>0.12989999999999999</v>
      </c>
      <c r="CD83">
        <v>0.1285</v>
      </c>
      <c r="CE83">
        <v>0.12720000000000001</v>
      </c>
      <c r="CF83">
        <v>0.1258</v>
      </c>
      <c r="CG83">
        <v>0.1244</v>
      </c>
      <c r="CH83">
        <v>0.123</v>
      </c>
      <c r="CI83">
        <v>0.1215</v>
      </c>
      <c r="CJ83">
        <v>0.12</v>
      </c>
      <c r="CK83">
        <v>0.11849999999999999</v>
      </c>
      <c r="CL83">
        <v>0.11700000000000001</v>
      </c>
      <c r="CM83">
        <v>0.11550000000000001</v>
      </c>
      <c r="CN83">
        <v>0.1135</v>
      </c>
      <c r="CO83">
        <v>0.1114</v>
      </c>
      <c r="CP83">
        <v>0.10929999999999999</v>
      </c>
      <c r="CQ83">
        <v>0.10730000000000001</v>
      </c>
      <c r="CR83">
        <v>0.1052</v>
      </c>
      <c r="CS83">
        <v>0.1032</v>
      </c>
      <c r="CT83">
        <v>0.1011</v>
      </c>
      <c r="CU83">
        <v>9.9099999999999994E-2</v>
      </c>
      <c r="CV83">
        <v>9.7100000000000006E-2</v>
      </c>
      <c r="CW83">
        <v>9.5000000000000001E-2</v>
      </c>
      <c r="CX83">
        <v>9.2999999999999999E-2</v>
      </c>
      <c r="CY83">
        <v>9.0999999999999998E-2</v>
      </c>
      <c r="CZ83">
        <v>8.8999999999999996E-2</v>
      </c>
      <c r="DA83">
        <v>8.7099999999999997E-2</v>
      </c>
      <c r="DB83">
        <v>8.5099999999999995E-2</v>
      </c>
      <c r="DC83">
        <v>8.3199999999999996E-2</v>
      </c>
      <c r="DD83">
        <v>8.1199999999999994E-2</v>
      </c>
      <c r="DE83">
        <v>7.9299999999999995E-2</v>
      </c>
      <c r="DF83">
        <v>7.7399999999999997E-2</v>
      </c>
      <c r="DG83">
        <v>7.5600000000000001E-2</v>
      </c>
      <c r="DH83">
        <v>7.3700000000000002E-2</v>
      </c>
    </row>
    <row r="84" spans="2:112" x14ac:dyDescent="0.25">
      <c r="B84">
        <v>26.914999999999999</v>
      </c>
      <c r="C84">
        <v>0.21299999999999999</v>
      </c>
      <c r="D84">
        <v>0.21149999999999999</v>
      </c>
      <c r="E84">
        <v>0.21</v>
      </c>
      <c r="F84">
        <v>0.20860000000000001</v>
      </c>
      <c r="G84">
        <v>0.2072</v>
      </c>
      <c r="H84">
        <v>0.20580000000000001</v>
      </c>
      <c r="I84">
        <v>0.2044</v>
      </c>
      <c r="J84">
        <v>0.2031</v>
      </c>
      <c r="K84">
        <v>0.20180000000000001</v>
      </c>
      <c r="L84">
        <v>0.20050000000000001</v>
      </c>
      <c r="M84">
        <v>0.1993</v>
      </c>
      <c r="N84">
        <v>0.19800000000000001</v>
      </c>
      <c r="O84">
        <v>0.1968</v>
      </c>
      <c r="P84">
        <v>0.1956</v>
      </c>
      <c r="Q84">
        <v>0.19439999999999999</v>
      </c>
      <c r="R84">
        <v>0.1933</v>
      </c>
      <c r="S84">
        <v>0.19209999999999999</v>
      </c>
      <c r="T84">
        <v>0.191</v>
      </c>
      <c r="U84">
        <v>0.18990000000000001</v>
      </c>
      <c r="V84">
        <v>0.1888</v>
      </c>
      <c r="W84">
        <v>0.18779999999999999</v>
      </c>
      <c r="X84">
        <v>0.1867</v>
      </c>
      <c r="Y84">
        <v>0.1857</v>
      </c>
      <c r="Z84">
        <v>0.18459999999999999</v>
      </c>
      <c r="AA84">
        <v>0.18360000000000001</v>
      </c>
      <c r="AB84">
        <v>0.18260000000000001</v>
      </c>
      <c r="AC84">
        <v>0.18160000000000001</v>
      </c>
      <c r="AD84">
        <v>0.1807</v>
      </c>
      <c r="AE84">
        <v>0.1797</v>
      </c>
      <c r="AF84">
        <v>0.1787</v>
      </c>
      <c r="AG84">
        <v>0.17780000000000001</v>
      </c>
      <c r="AH84">
        <v>0.17680000000000001</v>
      </c>
      <c r="AI84">
        <v>0.1759</v>
      </c>
      <c r="AJ84">
        <v>0.17499999999999999</v>
      </c>
      <c r="AK84">
        <v>0.17399999999999999</v>
      </c>
      <c r="AL84">
        <v>0.1731</v>
      </c>
      <c r="AM84">
        <v>0.17219999999999999</v>
      </c>
      <c r="AN84">
        <v>0.17130000000000001</v>
      </c>
      <c r="AO84">
        <v>0.1704</v>
      </c>
      <c r="AP84">
        <v>0.16950000000000001</v>
      </c>
      <c r="AQ84">
        <v>0.1686</v>
      </c>
      <c r="AR84">
        <v>0.16769999999999999</v>
      </c>
      <c r="AS84">
        <v>0.16689999999999999</v>
      </c>
      <c r="AT84">
        <v>0.16600000000000001</v>
      </c>
      <c r="AU84">
        <v>0.1651</v>
      </c>
      <c r="AV84">
        <v>0.16420000000000001</v>
      </c>
      <c r="AW84">
        <v>0.1633</v>
      </c>
      <c r="AX84">
        <v>0.16239999999999999</v>
      </c>
      <c r="AY84">
        <v>0.1615</v>
      </c>
      <c r="AZ84">
        <v>0.16059999999999999</v>
      </c>
      <c r="BA84">
        <v>0.15970000000000001</v>
      </c>
      <c r="BB84">
        <v>0.1588</v>
      </c>
      <c r="BC84">
        <v>0.15790000000000001</v>
      </c>
      <c r="BD84">
        <v>0.157</v>
      </c>
      <c r="BE84">
        <v>0.15609999999999999</v>
      </c>
      <c r="BF84">
        <v>0.15509999999999999</v>
      </c>
      <c r="BG84">
        <v>0.1542</v>
      </c>
      <c r="BH84">
        <v>0.1532</v>
      </c>
      <c r="BI84">
        <v>0.15229999999999999</v>
      </c>
      <c r="BJ84">
        <v>0.15129999999999999</v>
      </c>
      <c r="BK84">
        <v>0.15029999999999999</v>
      </c>
      <c r="BL84">
        <v>0.14929999999999999</v>
      </c>
      <c r="BM84">
        <v>0.14829999999999999</v>
      </c>
      <c r="BN84">
        <v>0.14729999999999999</v>
      </c>
      <c r="BO84">
        <v>0.14630000000000001</v>
      </c>
      <c r="BP84">
        <v>0.1452</v>
      </c>
      <c r="BQ84">
        <v>0.14419999999999999</v>
      </c>
      <c r="BR84">
        <v>0.1431</v>
      </c>
      <c r="BS84">
        <v>0.14199999999999999</v>
      </c>
      <c r="BT84">
        <v>0.1409</v>
      </c>
      <c r="BU84">
        <v>0.13969999999999999</v>
      </c>
      <c r="BV84">
        <v>0.1386</v>
      </c>
      <c r="BW84">
        <v>0.13739999999999999</v>
      </c>
      <c r="BX84">
        <v>0.13619999999999999</v>
      </c>
      <c r="BY84">
        <v>0.13500000000000001</v>
      </c>
      <c r="BZ84">
        <v>0.13370000000000001</v>
      </c>
      <c r="CA84">
        <v>0.13250000000000001</v>
      </c>
      <c r="CB84">
        <v>0.13120000000000001</v>
      </c>
      <c r="CC84">
        <v>0.12989999999999999</v>
      </c>
      <c r="CD84">
        <v>0.1285</v>
      </c>
      <c r="CE84">
        <v>0.12720000000000001</v>
      </c>
      <c r="CF84">
        <v>0.1258</v>
      </c>
      <c r="CG84">
        <v>0.1244</v>
      </c>
      <c r="CH84">
        <v>0.123</v>
      </c>
      <c r="CI84">
        <v>0.1215</v>
      </c>
      <c r="CJ84">
        <v>0.12</v>
      </c>
      <c r="CK84">
        <v>0.11849999999999999</v>
      </c>
      <c r="CL84">
        <v>0.11700000000000001</v>
      </c>
      <c r="CM84">
        <v>0.11550000000000001</v>
      </c>
      <c r="CN84">
        <v>0.1139</v>
      </c>
      <c r="CO84">
        <v>0.1119</v>
      </c>
      <c r="CP84">
        <v>0.10979999999999999</v>
      </c>
      <c r="CQ84">
        <v>0.1077</v>
      </c>
      <c r="CR84">
        <v>0.1057</v>
      </c>
      <c r="CS84">
        <v>0.1036</v>
      </c>
      <c r="CT84">
        <v>0.1016</v>
      </c>
      <c r="CU84">
        <v>9.9500000000000005E-2</v>
      </c>
      <c r="CV84">
        <v>9.7500000000000003E-2</v>
      </c>
      <c r="CW84">
        <v>9.5500000000000002E-2</v>
      </c>
      <c r="CX84">
        <v>9.35E-2</v>
      </c>
      <c r="CY84">
        <v>9.1499999999999998E-2</v>
      </c>
      <c r="CZ84">
        <v>8.9499999999999996E-2</v>
      </c>
      <c r="DA84">
        <v>8.7499999999999994E-2</v>
      </c>
      <c r="DB84">
        <v>8.5500000000000007E-2</v>
      </c>
      <c r="DC84">
        <v>8.3599999999999994E-2</v>
      </c>
      <c r="DD84">
        <v>8.1699999999999995E-2</v>
      </c>
      <c r="DE84">
        <v>7.9799999999999996E-2</v>
      </c>
      <c r="DF84">
        <v>7.7899999999999997E-2</v>
      </c>
      <c r="DG84">
        <v>7.5999999999999998E-2</v>
      </c>
      <c r="DH84">
        <v>7.4099999999999999E-2</v>
      </c>
    </row>
    <row r="85" spans="2:112" x14ac:dyDescent="0.25">
      <c r="B85">
        <v>28.84</v>
      </c>
      <c r="C85">
        <v>0.21299999999999999</v>
      </c>
      <c r="D85">
        <v>0.21149999999999999</v>
      </c>
      <c r="E85">
        <v>0.21</v>
      </c>
      <c r="F85">
        <v>0.20860000000000001</v>
      </c>
      <c r="G85">
        <v>0.2072</v>
      </c>
      <c r="H85">
        <v>0.20580000000000001</v>
      </c>
      <c r="I85">
        <v>0.2044</v>
      </c>
      <c r="J85">
        <v>0.2031</v>
      </c>
      <c r="K85">
        <v>0.20180000000000001</v>
      </c>
      <c r="L85">
        <v>0.20050000000000001</v>
      </c>
      <c r="M85">
        <v>0.1993</v>
      </c>
      <c r="N85">
        <v>0.19800000000000001</v>
      </c>
      <c r="O85">
        <v>0.1968</v>
      </c>
      <c r="P85">
        <v>0.1956</v>
      </c>
      <c r="Q85">
        <v>0.19439999999999999</v>
      </c>
      <c r="R85">
        <v>0.1933</v>
      </c>
      <c r="S85">
        <v>0.19209999999999999</v>
      </c>
      <c r="T85">
        <v>0.191</v>
      </c>
      <c r="U85">
        <v>0.18990000000000001</v>
      </c>
      <c r="V85">
        <v>0.1888</v>
      </c>
      <c r="W85">
        <v>0.18779999999999999</v>
      </c>
      <c r="X85">
        <v>0.1867</v>
      </c>
      <c r="Y85">
        <v>0.1857</v>
      </c>
      <c r="Z85">
        <v>0.18459999999999999</v>
      </c>
      <c r="AA85">
        <v>0.18360000000000001</v>
      </c>
      <c r="AB85">
        <v>0.18260000000000001</v>
      </c>
      <c r="AC85">
        <v>0.18160000000000001</v>
      </c>
      <c r="AD85">
        <v>0.1807</v>
      </c>
      <c r="AE85">
        <v>0.1797</v>
      </c>
      <c r="AF85">
        <v>0.1787</v>
      </c>
      <c r="AG85">
        <v>0.17780000000000001</v>
      </c>
      <c r="AH85">
        <v>0.17680000000000001</v>
      </c>
      <c r="AI85">
        <v>0.1759</v>
      </c>
      <c r="AJ85">
        <v>0.17499999999999999</v>
      </c>
      <c r="AK85">
        <v>0.17399999999999999</v>
      </c>
      <c r="AL85">
        <v>0.1731</v>
      </c>
      <c r="AM85">
        <v>0.17219999999999999</v>
      </c>
      <c r="AN85">
        <v>0.17130000000000001</v>
      </c>
      <c r="AO85">
        <v>0.1704</v>
      </c>
      <c r="AP85">
        <v>0.16950000000000001</v>
      </c>
      <c r="AQ85">
        <v>0.1686</v>
      </c>
      <c r="AR85">
        <v>0.16769999999999999</v>
      </c>
      <c r="AS85">
        <v>0.16689999999999999</v>
      </c>
      <c r="AT85">
        <v>0.16600000000000001</v>
      </c>
      <c r="AU85">
        <v>0.1651</v>
      </c>
      <c r="AV85">
        <v>0.16420000000000001</v>
      </c>
      <c r="AW85">
        <v>0.1633</v>
      </c>
      <c r="AX85">
        <v>0.16239999999999999</v>
      </c>
      <c r="AY85">
        <v>0.1615</v>
      </c>
      <c r="AZ85">
        <v>0.16059999999999999</v>
      </c>
      <c r="BA85">
        <v>0.15970000000000001</v>
      </c>
      <c r="BB85">
        <v>0.1588</v>
      </c>
      <c r="BC85">
        <v>0.15790000000000001</v>
      </c>
      <c r="BD85">
        <v>0.157</v>
      </c>
      <c r="BE85">
        <v>0.15609999999999999</v>
      </c>
      <c r="BF85">
        <v>0.15509999999999999</v>
      </c>
      <c r="BG85">
        <v>0.1542</v>
      </c>
      <c r="BH85">
        <v>0.1532</v>
      </c>
      <c r="BI85">
        <v>0.15229999999999999</v>
      </c>
      <c r="BJ85">
        <v>0.15129999999999999</v>
      </c>
      <c r="BK85">
        <v>0.15029999999999999</v>
      </c>
      <c r="BL85">
        <v>0.14929999999999999</v>
      </c>
      <c r="BM85">
        <v>0.14829999999999999</v>
      </c>
      <c r="BN85">
        <v>0.14729999999999999</v>
      </c>
      <c r="BO85">
        <v>0.14630000000000001</v>
      </c>
      <c r="BP85">
        <v>0.1452</v>
      </c>
      <c r="BQ85">
        <v>0.14419999999999999</v>
      </c>
      <c r="BR85">
        <v>0.1431</v>
      </c>
      <c r="BS85">
        <v>0.14199999999999999</v>
      </c>
      <c r="BT85">
        <v>0.1409</v>
      </c>
      <c r="BU85">
        <v>0.13969999999999999</v>
      </c>
      <c r="BV85">
        <v>0.1386</v>
      </c>
      <c r="BW85">
        <v>0.13739999999999999</v>
      </c>
      <c r="BX85">
        <v>0.13619999999999999</v>
      </c>
      <c r="BY85">
        <v>0.13500000000000001</v>
      </c>
      <c r="BZ85">
        <v>0.13370000000000001</v>
      </c>
      <c r="CA85">
        <v>0.13250000000000001</v>
      </c>
      <c r="CB85">
        <v>0.13120000000000001</v>
      </c>
      <c r="CC85">
        <v>0.12989999999999999</v>
      </c>
      <c r="CD85">
        <v>0.1285</v>
      </c>
      <c r="CE85">
        <v>0.12720000000000001</v>
      </c>
      <c r="CF85">
        <v>0.1258</v>
      </c>
      <c r="CG85">
        <v>0.1244</v>
      </c>
      <c r="CH85">
        <v>0.123</v>
      </c>
      <c r="CI85">
        <v>0.1215</v>
      </c>
      <c r="CJ85">
        <v>0.12</v>
      </c>
      <c r="CK85">
        <v>0.11849999999999999</v>
      </c>
      <c r="CL85">
        <v>0.11700000000000001</v>
      </c>
      <c r="CM85">
        <v>0.11550000000000001</v>
      </c>
      <c r="CN85">
        <v>0.1139</v>
      </c>
      <c r="CO85">
        <v>0.1123</v>
      </c>
      <c r="CP85">
        <v>0.11020000000000001</v>
      </c>
      <c r="CQ85">
        <v>0.1082</v>
      </c>
      <c r="CR85">
        <v>0.1061</v>
      </c>
      <c r="CS85">
        <v>0.1041</v>
      </c>
      <c r="CT85">
        <v>0.10199999999999999</v>
      </c>
      <c r="CU85">
        <v>0.1</v>
      </c>
      <c r="CV85">
        <v>9.7900000000000001E-2</v>
      </c>
      <c r="CW85">
        <v>9.5899999999999999E-2</v>
      </c>
      <c r="CX85">
        <v>9.3899999999999997E-2</v>
      </c>
      <c r="CY85">
        <v>9.1899999999999996E-2</v>
      </c>
      <c r="CZ85">
        <v>8.9899999999999994E-2</v>
      </c>
      <c r="DA85">
        <v>8.7900000000000006E-2</v>
      </c>
      <c r="DB85">
        <v>8.5999999999999993E-2</v>
      </c>
      <c r="DC85">
        <v>8.4000000000000005E-2</v>
      </c>
      <c r="DD85">
        <v>8.2100000000000006E-2</v>
      </c>
      <c r="DE85">
        <v>8.0199999999999994E-2</v>
      </c>
      <c r="DF85">
        <v>7.8299999999999995E-2</v>
      </c>
      <c r="DG85">
        <v>7.6399999999999996E-2</v>
      </c>
      <c r="DH85">
        <v>7.4499999999999997E-2</v>
      </c>
    </row>
    <row r="86" spans="2:112" x14ac:dyDescent="0.25">
      <c r="B86">
        <v>30.902999999999999</v>
      </c>
      <c r="C86">
        <v>0.21299999999999999</v>
      </c>
      <c r="D86">
        <v>0.21149999999999999</v>
      </c>
      <c r="E86">
        <v>0.21</v>
      </c>
      <c r="F86">
        <v>0.20860000000000001</v>
      </c>
      <c r="G86">
        <v>0.2072</v>
      </c>
      <c r="H86">
        <v>0.20580000000000001</v>
      </c>
      <c r="I86">
        <v>0.2044</v>
      </c>
      <c r="J86">
        <v>0.2031</v>
      </c>
      <c r="K86">
        <v>0.20180000000000001</v>
      </c>
      <c r="L86">
        <v>0.20050000000000001</v>
      </c>
      <c r="M86">
        <v>0.1993</v>
      </c>
      <c r="N86">
        <v>0.19800000000000001</v>
      </c>
      <c r="O86">
        <v>0.1968</v>
      </c>
      <c r="P86">
        <v>0.1956</v>
      </c>
      <c r="Q86">
        <v>0.19439999999999999</v>
      </c>
      <c r="R86">
        <v>0.1933</v>
      </c>
      <c r="S86">
        <v>0.19209999999999999</v>
      </c>
      <c r="T86">
        <v>0.191</v>
      </c>
      <c r="U86">
        <v>0.18990000000000001</v>
      </c>
      <c r="V86">
        <v>0.1888</v>
      </c>
      <c r="W86">
        <v>0.18779999999999999</v>
      </c>
      <c r="X86">
        <v>0.1867</v>
      </c>
      <c r="Y86">
        <v>0.1857</v>
      </c>
      <c r="Z86">
        <v>0.18459999999999999</v>
      </c>
      <c r="AA86">
        <v>0.18360000000000001</v>
      </c>
      <c r="AB86">
        <v>0.18260000000000001</v>
      </c>
      <c r="AC86">
        <v>0.18160000000000001</v>
      </c>
      <c r="AD86">
        <v>0.1807</v>
      </c>
      <c r="AE86">
        <v>0.1797</v>
      </c>
      <c r="AF86">
        <v>0.1787</v>
      </c>
      <c r="AG86">
        <v>0.17780000000000001</v>
      </c>
      <c r="AH86">
        <v>0.17680000000000001</v>
      </c>
      <c r="AI86">
        <v>0.1759</v>
      </c>
      <c r="AJ86">
        <v>0.17499999999999999</v>
      </c>
      <c r="AK86">
        <v>0.17399999999999999</v>
      </c>
      <c r="AL86">
        <v>0.1731</v>
      </c>
      <c r="AM86">
        <v>0.17219999999999999</v>
      </c>
      <c r="AN86">
        <v>0.17130000000000001</v>
      </c>
      <c r="AO86">
        <v>0.1704</v>
      </c>
      <c r="AP86">
        <v>0.16950000000000001</v>
      </c>
      <c r="AQ86">
        <v>0.1686</v>
      </c>
      <c r="AR86">
        <v>0.16769999999999999</v>
      </c>
      <c r="AS86">
        <v>0.16689999999999999</v>
      </c>
      <c r="AT86">
        <v>0.16600000000000001</v>
      </c>
      <c r="AU86">
        <v>0.1651</v>
      </c>
      <c r="AV86">
        <v>0.16420000000000001</v>
      </c>
      <c r="AW86">
        <v>0.1633</v>
      </c>
      <c r="AX86">
        <v>0.16239999999999999</v>
      </c>
      <c r="AY86">
        <v>0.1615</v>
      </c>
      <c r="AZ86">
        <v>0.16059999999999999</v>
      </c>
      <c r="BA86">
        <v>0.15970000000000001</v>
      </c>
      <c r="BB86">
        <v>0.1588</v>
      </c>
      <c r="BC86">
        <v>0.15790000000000001</v>
      </c>
      <c r="BD86">
        <v>0.157</v>
      </c>
      <c r="BE86">
        <v>0.15609999999999999</v>
      </c>
      <c r="BF86">
        <v>0.15509999999999999</v>
      </c>
      <c r="BG86">
        <v>0.1542</v>
      </c>
      <c r="BH86">
        <v>0.1532</v>
      </c>
      <c r="BI86">
        <v>0.15229999999999999</v>
      </c>
      <c r="BJ86">
        <v>0.15129999999999999</v>
      </c>
      <c r="BK86">
        <v>0.15029999999999999</v>
      </c>
      <c r="BL86">
        <v>0.14929999999999999</v>
      </c>
      <c r="BM86">
        <v>0.14829999999999999</v>
      </c>
      <c r="BN86">
        <v>0.14729999999999999</v>
      </c>
      <c r="BO86">
        <v>0.14630000000000001</v>
      </c>
      <c r="BP86">
        <v>0.1452</v>
      </c>
      <c r="BQ86">
        <v>0.14419999999999999</v>
      </c>
      <c r="BR86">
        <v>0.1431</v>
      </c>
      <c r="BS86">
        <v>0.14199999999999999</v>
      </c>
      <c r="BT86">
        <v>0.1409</v>
      </c>
      <c r="BU86">
        <v>0.13969999999999999</v>
      </c>
      <c r="BV86">
        <v>0.1386</v>
      </c>
      <c r="BW86">
        <v>0.13739999999999999</v>
      </c>
      <c r="BX86">
        <v>0.13619999999999999</v>
      </c>
      <c r="BY86">
        <v>0.13500000000000001</v>
      </c>
      <c r="BZ86">
        <v>0.13370000000000001</v>
      </c>
      <c r="CA86">
        <v>0.13250000000000001</v>
      </c>
      <c r="CB86">
        <v>0.13120000000000001</v>
      </c>
      <c r="CC86">
        <v>0.12989999999999999</v>
      </c>
      <c r="CD86">
        <v>0.1285</v>
      </c>
      <c r="CE86">
        <v>0.12720000000000001</v>
      </c>
      <c r="CF86">
        <v>0.1258</v>
      </c>
      <c r="CG86">
        <v>0.1244</v>
      </c>
      <c r="CH86">
        <v>0.123</v>
      </c>
      <c r="CI86">
        <v>0.1215</v>
      </c>
      <c r="CJ86">
        <v>0.12</v>
      </c>
      <c r="CK86">
        <v>0.11849999999999999</v>
      </c>
      <c r="CL86">
        <v>0.11700000000000001</v>
      </c>
      <c r="CM86">
        <v>0.11550000000000001</v>
      </c>
      <c r="CN86">
        <v>0.1139</v>
      </c>
      <c r="CO86">
        <v>0.1124</v>
      </c>
      <c r="CP86">
        <v>0.11070000000000001</v>
      </c>
      <c r="CQ86">
        <v>0.1086</v>
      </c>
      <c r="CR86">
        <v>0.1066</v>
      </c>
      <c r="CS86">
        <v>0.1045</v>
      </c>
      <c r="CT86">
        <v>0.10249999999999999</v>
      </c>
      <c r="CU86">
        <v>0.1004</v>
      </c>
      <c r="CV86">
        <v>9.8400000000000001E-2</v>
      </c>
      <c r="CW86">
        <v>9.6299999999999997E-2</v>
      </c>
      <c r="CX86">
        <v>9.4299999999999995E-2</v>
      </c>
      <c r="CY86">
        <v>9.2299999999999993E-2</v>
      </c>
      <c r="CZ86">
        <v>9.0300000000000005E-2</v>
      </c>
      <c r="DA86">
        <v>8.8300000000000003E-2</v>
      </c>
      <c r="DB86">
        <v>8.6400000000000005E-2</v>
      </c>
      <c r="DC86">
        <v>8.4400000000000003E-2</v>
      </c>
      <c r="DD86">
        <v>8.2500000000000004E-2</v>
      </c>
      <c r="DE86">
        <v>8.0600000000000005E-2</v>
      </c>
      <c r="DF86">
        <v>7.8700000000000006E-2</v>
      </c>
      <c r="DG86">
        <v>7.6799999999999993E-2</v>
      </c>
      <c r="DH86">
        <v>7.4899999999999994E-2</v>
      </c>
    </row>
    <row r="87" spans="2:112" x14ac:dyDescent="0.25">
      <c r="B87">
        <v>33.113</v>
      </c>
      <c r="C87">
        <v>0.21299999999999999</v>
      </c>
      <c r="D87">
        <v>0.21149999999999999</v>
      </c>
      <c r="E87">
        <v>0.21</v>
      </c>
      <c r="F87">
        <v>0.20860000000000001</v>
      </c>
      <c r="G87">
        <v>0.2072</v>
      </c>
      <c r="H87">
        <v>0.20580000000000001</v>
      </c>
      <c r="I87">
        <v>0.2044</v>
      </c>
      <c r="J87">
        <v>0.2031</v>
      </c>
      <c r="K87">
        <v>0.20180000000000001</v>
      </c>
      <c r="L87">
        <v>0.20050000000000001</v>
      </c>
      <c r="M87">
        <v>0.1993</v>
      </c>
      <c r="N87">
        <v>0.19800000000000001</v>
      </c>
      <c r="O87">
        <v>0.1968</v>
      </c>
      <c r="P87">
        <v>0.1956</v>
      </c>
      <c r="Q87">
        <v>0.19439999999999999</v>
      </c>
      <c r="R87">
        <v>0.1933</v>
      </c>
      <c r="S87">
        <v>0.19209999999999999</v>
      </c>
      <c r="T87">
        <v>0.191</v>
      </c>
      <c r="U87">
        <v>0.18990000000000001</v>
      </c>
      <c r="V87">
        <v>0.1888</v>
      </c>
      <c r="W87">
        <v>0.18779999999999999</v>
      </c>
      <c r="X87">
        <v>0.1867</v>
      </c>
      <c r="Y87">
        <v>0.1857</v>
      </c>
      <c r="Z87">
        <v>0.18459999999999999</v>
      </c>
      <c r="AA87">
        <v>0.18360000000000001</v>
      </c>
      <c r="AB87">
        <v>0.18260000000000001</v>
      </c>
      <c r="AC87">
        <v>0.18160000000000001</v>
      </c>
      <c r="AD87">
        <v>0.1807</v>
      </c>
      <c r="AE87">
        <v>0.1797</v>
      </c>
      <c r="AF87">
        <v>0.1787</v>
      </c>
      <c r="AG87">
        <v>0.17780000000000001</v>
      </c>
      <c r="AH87">
        <v>0.17680000000000001</v>
      </c>
      <c r="AI87">
        <v>0.1759</v>
      </c>
      <c r="AJ87">
        <v>0.17499999999999999</v>
      </c>
      <c r="AK87">
        <v>0.17399999999999999</v>
      </c>
      <c r="AL87">
        <v>0.1731</v>
      </c>
      <c r="AM87">
        <v>0.17219999999999999</v>
      </c>
      <c r="AN87">
        <v>0.17130000000000001</v>
      </c>
      <c r="AO87">
        <v>0.1704</v>
      </c>
      <c r="AP87">
        <v>0.16950000000000001</v>
      </c>
      <c r="AQ87">
        <v>0.1686</v>
      </c>
      <c r="AR87">
        <v>0.16769999999999999</v>
      </c>
      <c r="AS87">
        <v>0.16689999999999999</v>
      </c>
      <c r="AT87">
        <v>0.16600000000000001</v>
      </c>
      <c r="AU87">
        <v>0.1651</v>
      </c>
      <c r="AV87">
        <v>0.16420000000000001</v>
      </c>
      <c r="AW87">
        <v>0.1633</v>
      </c>
      <c r="AX87">
        <v>0.16239999999999999</v>
      </c>
      <c r="AY87">
        <v>0.1615</v>
      </c>
      <c r="AZ87">
        <v>0.16059999999999999</v>
      </c>
      <c r="BA87">
        <v>0.15970000000000001</v>
      </c>
      <c r="BB87">
        <v>0.1588</v>
      </c>
      <c r="BC87">
        <v>0.15790000000000001</v>
      </c>
      <c r="BD87">
        <v>0.157</v>
      </c>
      <c r="BE87">
        <v>0.15609999999999999</v>
      </c>
      <c r="BF87">
        <v>0.15509999999999999</v>
      </c>
      <c r="BG87">
        <v>0.1542</v>
      </c>
      <c r="BH87">
        <v>0.1532</v>
      </c>
      <c r="BI87">
        <v>0.15229999999999999</v>
      </c>
      <c r="BJ87">
        <v>0.15129999999999999</v>
      </c>
      <c r="BK87">
        <v>0.15029999999999999</v>
      </c>
      <c r="BL87">
        <v>0.14929999999999999</v>
      </c>
      <c r="BM87">
        <v>0.14829999999999999</v>
      </c>
      <c r="BN87">
        <v>0.14729999999999999</v>
      </c>
      <c r="BO87">
        <v>0.14630000000000001</v>
      </c>
      <c r="BP87">
        <v>0.1452</v>
      </c>
      <c r="BQ87">
        <v>0.14419999999999999</v>
      </c>
      <c r="BR87">
        <v>0.1431</v>
      </c>
      <c r="BS87">
        <v>0.14199999999999999</v>
      </c>
      <c r="BT87">
        <v>0.1409</v>
      </c>
      <c r="BU87">
        <v>0.13969999999999999</v>
      </c>
      <c r="BV87">
        <v>0.1386</v>
      </c>
      <c r="BW87">
        <v>0.13739999999999999</v>
      </c>
      <c r="BX87">
        <v>0.13619999999999999</v>
      </c>
      <c r="BY87">
        <v>0.13500000000000001</v>
      </c>
      <c r="BZ87">
        <v>0.13370000000000001</v>
      </c>
      <c r="CA87">
        <v>0.13250000000000001</v>
      </c>
      <c r="CB87">
        <v>0.13120000000000001</v>
      </c>
      <c r="CC87">
        <v>0.12989999999999999</v>
      </c>
      <c r="CD87">
        <v>0.1285</v>
      </c>
      <c r="CE87">
        <v>0.12720000000000001</v>
      </c>
      <c r="CF87">
        <v>0.1258</v>
      </c>
      <c r="CG87">
        <v>0.1244</v>
      </c>
      <c r="CH87">
        <v>0.123</v>
      </c>
      <c r="CI87">
        <v>0.1215</v>
      </c>
      <c r="CJ87">
        <v>0.12</v>
      </c>
      <c r="CK87">
        <v>0.11849999999999999</v>
      </c>
      <c r="CL87">
        <v>0.11700000000000001</v>
      </c>
      <c r="CM87">
        <v>0.11550000000000001</v>
      </c>
      <c r="CN87">
        <v>0.1139</v>
      </c>
      <c r="CO87">
        <v>0.1124</v>
      </c>
      <c r="CP87">
        <v>0.1108</v>
      </c>
      <c r="CQ87">
        <v>0.1091</v>
      </c>
      <c r="CR87">
        <v>0.107</v>
      </c>
      <c r="CS87">
        <v>0.10489999999999999</v>
      </c>
      <c r="CT87">
        <v>0.10290000000000001</v>
      </c>
      <c r="CU87">
        <v>0.1008</v>
      </c>
      <c r="CV87">
        <v>9.8799999999999999E-2</v>
      </c>
      <c r="CW87">
        <v>9.6799999999999997E-2</v>
      </c>
      <c r="CX87">
        <v>9.4799999999999995E-2</v>
      </c>
      <c r="CY87">
        <v>9.2700000000000005E-2</v>
      </c>
      <c r="CZ87">
        <v>9.0800000000000006E-2</v>
      </c>
      <c r="DA87">
        <v>8.8800000000000004E-2</v>
      </c>
      <c r="DB87">
        <v>8.6800000000000002E-2</v>
      </c>
      <c r="DC87">
        <v>8.4900000000000003E-2</v>
      </c>
      <c r="DD87">
        <v>8.2900000000000001E-2</v>
      </c>
      <c r="DE87">
        <v>8.1000000000000003E-2</v>
      </c>
      <c r="DF87">
        <v>7.9100000000000004E-2</v>
      </c>
      <c r="DG87">
        <v>7.7200000000000005E-2</v>
      </c>
      <c r="DH87">
        <v>7.5399999999999995E-2</v>
      </c>
    </row>
    <row r="88" spans="2:112" x14ac:dyDescent="0.25">
      <c r="B88">
        <v>35.481000000000002</v>
      </c>
      <c r="C88">
        <v>0.21299999999999999</v>
      </c>
      <c r="D88">
        <v>0.21149999999999999</v>
      </c>
      <c r="E88">
        <v>0.21</v>
      </c>
      <c r="F88">
        <v>0.20860000000000001</v>
      </c>
      <c r="G88">
        <v>0.2072</v>
      </c>
      <c r="H88">
        <v>0.20580000000000001</v>
      </c>
      <c r="I88">
        <v>0.2044</v>
      </c>
      <c r="J88">
        <v>0.2031</v>
      </c>
      <c r="K88">
        <v>0.20180000000000001</v>
      </c>
      <c r="L88">
        <v>0.20050000000000001</v>
      </c>
      <c r="M88">
        <v>0.1993</v>
      </c>
      <c r="N88">
        <v>0.19800000000000001</v>
      </c>
      <c r="O88">
        <v>0.1968</v>
      </c>
      <c r="P88">
        <v>0.1956</v>
      </c>
      <c r="Q88">
        <v>0.19439999999999999</v>
      </c>
      <c r="R88">
        <v>0.1933</v>
      </c>
      <c r="S88">
        <v>0.19209999999999999</v>
      </c>
      <c r="T88">
        <v>0.191</v>
      </c>
      <c r="U88">
        <v>0.18990000000000001</v>
      </c>
      <c r="V88">
        <v>0.1888</v>
      </c>
      <c r="W88">
        <v>0.18779999999999999</v>
      </c>
      <c r="X88">
        <v>0.1867</v>
      </c>
      <c r="Y88">
        <v>0.1857</v>
      </c>
      <c r="Z88">
        <v>0.18459999999999999</v>
      </c>
      <c r="AA88">
        <v>0.18360000000000001</v>
      </c>
      <c r="AB88">
        <v>0.18260000000000001</v>
      </c>
      <c r="AC88">
        <v>0.18160000000000001</v>
      </c>
      <c r="AD88">
        <v>0.1807</v>
      </c>
      <c r="AE88">
        <v>0.1797</v>
      </c>
      <c r="AF88">
        <v>0.1787</v>
      </c>
      <c r="AG88">
        <v>0.17780000000000001</v>
      </c>
      <c r="AH88">
        <v>0.17680000000000001</v>
      </c>
      <c r="AI88">
        <v>0.1759</v>
      </c>
      <c r="AJ88">
        <v>0.17499999999999999</v>
      </c>
      <c r="AK88">
        <v>0.17399999999999999</v>
      </c>
      <c r="AL88">
        <v>0.1731</v>
      </c>
      <c r="AM88">
        <v>0.17219999999999999</v>
      </c>
      <c r="AN88">
        <v>0.17130000000000001</v>
      </c>
      <c r="AO88">
        <v>0.1704</v>
      </c>
      <c r="AP88">
        <v>0.16950000000000001</v>
      </c>
      <c r="AQ88">
        <v>0.1686</v>
      </c>
      <c r="AR88">
        <v>0.16769999999999999</v>
      </c>
      <c r="AS88">
        <v>0.16689999999999999</v>
      </c>
      <c r="AT88">
        <v>0.16600000000000001</v>
      </c>
      <c r="AU88">
        <v>0.1651</v>
      </c>
      <c r="AV88">
        <v>0.16420000000000001</v>
      </c>
      <c r="AW88">
        <v>0.1633</v>
      </c>
      <c r="AX88">
        <v>0.16239999999999999</v>
      </c>
      <c r="AY88">
        <v>0.1615</v>
      </c>
      <c r="AZ88">
        <v>0.16059999999999999</v>
      </c>
      <c r="BA88">
        <v>0.15970000000000001</v>
      </c>
      <c r="BB88">
        <v>0.1588</v>
      </c>
      <c r="BC88">
        <v>0.15790000000000001</v>
      </c>
      <c r="BD88">
        <v>0.157</v>
      </c>
      <c r="BE88">
        <v>0.15609999999999999</v>
      </c>
      <c r="BF88">
        <v>0.15509999999999999</v>
      </c>
      <c r="BG88">
        <v>0.1542</v>
      </c>
      <c r="BH88">
        <v>0.1532</v>
      </c>
      <c r="BI88">
        <v>0.15229999999999999</v>
      </c>
      <c r="BJ88">
        <v>0.15129999999999999</v>
      </c>
      <c r="BK88">
        <v>0.15029999999999999</v>
      </c>
      <c r="BL88">
        <v>0.14929999999999999</v>
      </c>
      <c r="BM88">
        <v>0.14829999999999999</v>
      </c>
      <c r="BN88">
        <v>0.14729999999999999</v>
      </c>
      <c r="BO88">
        <v>0.14630000000000001</v>
      </c>
      <c r="BP88">
        <v>0.1452</v>
      </c>
      <c r="BQ88">
        <v>0.14419999999999999</v>
      </c>
      <c r="BR88">
        <v>0.1431</v>
      </c>
      <c r="BS88">
        <v>0.14199999999999999</v>
      </c>
      <c r="BT88">
        <v>0.1409</v>
      </c>
      <c r="BU88">
        <v>0.13969999999999999</v>
      </c>
      <c r="BV88">
        <v>0.1386</v>
      </c>
      <c r="BW88">
        <v>0.13739999999999999</v>
      </c>
      <c r="BX88">
        <v>0.13619999999999999</v>
      </c>
      <c r="BY88">
        <v>0.13500000000000001</v>
      </c>
      <c r="BZ88">
        <v>0.13370000000000001</v>
      </c>
      <c r="CA88">
        <v>0.13250000000000001</v>
      </c>
      <c r="CB88">
        <v>0.13120000000000001</v>
      </c>
      <c r="CC88">
        <v>0.12989999999999999</v>
      </c>
      <c r="CD88">
        <v>0.1285</v>
      </c>
      <c r="CE88">
        <v>0.12720000000000001</v>
      </c>
      <c r="CF88">
        <v>0.1258</v>
      </c>
      <c r="CG88">
        <v>0.1244</v>
      </c>
      <c r="CH88">
        <v>0.123</v>
      </c>
      <c r="CI88">
        <v>0.1215</v>
      </c>
      <c r="CJ88">
        <v>0.12</v>
      </c>
      <c r="CK88">
        <v>0.11849999999999999</v>
      </c>
      <c r="CL88">
        <v>0.11700000000000001</v>
      </c>
      <c r="CM88">
        <v>0.11550000000000001</v>
      </c>
      <c r="CN88">
        <v>0.1139</v>
      </c>
      <c r="CO88">
        <v>0.1124</v>
      </c>
      <c r="CP88">
        <v>0.1108</v>
      </c>
      <c r="CQ88">
        <v>0.1091</v>
      </c>
      <c r="CR88">
        <v>0.1074</v>
      </c>
      <c r="CS88">
        <v>0.10539999999999999</v>
      </c>
      <c r="CT88">
        <v>0.1033</v>
      </c>
      <c r="CU88">
        <v>0.1013</v>
      </c>
      <c r="CV88">
        <v>9.9199999999999997E-2</v>
      </c>
      <c r="CW88">
        <v>9.7199999999999995E-2</v>
      </c>
      <c r="CX88">
        <v>9.5200000000000007E-2</v>
      </c>
      <c r="CY88">
        <v>9.3200000000000005E-2</v>
      </c>
      <c r="CZ88">
        <v>9.1200000000000003E-2</v>
      </c>
      <c r="DA88">
        <v>8.9200000000000002E-2</v>
      </c>
      <c r="DB88">
        <v>8.72E-2</v>
      </c>
      <c r="DC88">
        <v>8.5300000000000001E-2</v>
      </c>
      <c r="DD88">
        <v>8.3299999999999999E-2</v>
      </c>
      <c r="DE88">
        <v>8.14E-2</v>
      </c>
      <c r="DF88">
        <v>7.9500000000000001E-2</v>
      </c>
      <c r="DG88">
        <v>7.7600000000000002E-2</v>
      </c>
      <c r="DH88">
        <v>7.5800000000000006E-2</v>
      </c>
    </row>
    <row r="89" spans="2:112" x14ac:dyDescent="0.25">
      <c r="B89">
        <v>38.018999999999998</v>
      </c>
      <c r="C89">
        <v>0.21299999999999999</v>
      </c>
      <c r="D89">
        <v>0.21149999999999999</v>
      </c>
      <c r="E89">
        <v>0.21</v>
      </c>
      <c r="F89">
        <v>0.20860000000000001</v>
      </c>
      <c r="G89">
        <v>0.2072</v>
      </c>
      <c r="H89">
        <v>0.20580000000000001</v>
      </c>
      <c r="I89">
        <v>0.2044</v>
      </c>
      <c r="J89">
        <v>0.2031</v>
      </c>
      <c r="K89">
        <v>0.20180000000000001</v>
      </c>
      <c r="L89">
        <v>0.20050000000000001</v>
      </c>
      <c r="M89">
        <v>0.1993</v>
      </c>
      <c r="N89">
        <v>0.19800000000000001</v>
      </c>
      <c r="O89">
        <v>0.1968</v>
      </c>
      <c r="P89">
        <v>0.1956</v>
      </c>
      <c r="Q89">
        <v>0.19439999999999999</v>
      </c>
      <c r="R89">
        <v>0.1933</v>
      </c>
      <c r="S89">
        <v>0.19209999999999999</v>
      </c>
      <c r="T89">
        <v>0.191</v>
      </c>
      <c r="U89">
        <v>0.18990000000000001</v>
      </c>
      <c r="V89">
        <v>0.1888</v>
      </c>
      <c r="W89">
        <v>0.18779999999999999</v>
      </c>
      <c r="X89">
        <v>0.1867</v>
      </c>
      <c r="Y89">
        <v>0.1857</v>
      </c>
      <c r="Z89">
        <v>0.18459999999999999</v>
      </c>
      <c r="AA89">
        <v>0.18360000000000001</v>
      </c>
      <c r="AB89">
        <v>0.18260000000000001</v>
      </c>
      <c r="AC89">
        <v>0.18160000000000001</v>
      </c>
      <c r="AD89">
        <v>0.1807</v>
      </c>
      <c r="AE89">
        <v>0.1797</v>
      </c>
      <c r="AF89">
        <v>0.1787</v>
      </c>
      <c r="AG89">
        <v>0.17780000000000001</v>
      </c>
      <c r="AH89">
        <v>0.17680000000000001</v>
      </c>
      <c r="AI89">
        <v>0.1759</v>
      </c>
      <c r="AJ89">
        <v>0.17499999999999999</v>
      </c>
      <c r="AK89">
        <v>0.17399999999999999</v>
      </c>
      <c r="AL89">
        <v>0.1731</v>
      </c>
      <c r="AM89">
        <v>0.17219999999999999</v>
      </c>
      <c r="AN89">
        <v>0.17130000000000001</v>
      </c>
      <c r="AO89">
        <v>0.1704</v>
      </c>
      <c r="AP89">
        <v>0.16950000000000001</v>
      </c>
      <c r="AQ89">
        <v>0.1686</v>
      </c>
      <c r="AR89">
        <v>0.16769999999999999</v>
      </c>
      <c r="AS89">
        <v>0.16689999999999999</v>
      </c>
      <c r="AT89">
        <v>0.16600000000000001</v>
      </c>
      <c r="AU89">
        <v>0.1651</v>
      </c>
      <c r="AV89">
        <v>0.16420000000000001</v>
      </c>
      <c r="AW89">
        <v>0.1633</v>
      </c>
      <c r="AX89">
        <v>0.16239999999999999</v>
      </c>
      <c r="AY89">
        <v>0.1615</v>
      </c>
      <c r="AZ89">
        <v>0.16059999999999999</v>
      </c>
      <c r="BA89">
        <v>0.15970000000000001</v>
      </c>
      <c r="BB89">
        <v>0.1588</v>
      </c>
      <c r="BC89">
        <v>0.15790000000000001</v>
      </c>
      <c r="BD89">
        <v>0.157</v>
      </c>
      <c r="BE89">
        <v>0.15609999999999999</v>
      </c>
      <c r="BF89">
        <v>0.15509999999999999</v>
      </c>
      <c r="BG89">
        <v>0.1542</v>
      </c>
      <c r="BH89">
        <v>0.1532</v>
      </c>
      <c r="BI89">
        <v>0.15229999999999999</v>
      </c>
      <c r="BJ89">
        <v>0.15129999999999999</v>
      </c>
      <c r="BK89">
        <v>0.15029999999999999</v>
      </c>
      <c r="BL89">
        <v>0.14929999999999999</v>
      </c>
      <c r="BM89">
        <v>0.14829999999999999</v>
      </c>
      <c r="BN89">
        <v>0.14729999999999999</v>
      </c>
      <c r="BO89">
        <v>0.14630000000000001</v>
      </c>
      <c r="BP89">
        <v>0.1452</v>
      </c>
      <c r="BQ89">
        <v>0.14419999999999999</v>
      </c>
      <c r="BR89">
        <v>0.1431</v>
      </c>
      <c r="BS89">
        <v>0.14199999999999999</v>
      </c>
      <c r="BT89">
        <v>0.1409</v>
      </c>
      <c r="BU89">
        <v>0.13969999999999999</v>
      </c>
      <c r="BV89">
        <v>0.1386</v>
      </c>
      <c r="BW89">
        <v>0.13739999999999999</v>
      </c>
      <c r="BX89">
        <v>0.13619999999999999</v>
      </c>
      <c r="BY89">
        <v>0.13500000000000001</v>
      </c>
      <c r="BZ89">
        <v>0.13370000000000001</v>
      </c>
      <c r="CA89">
        <v>0.13250000000000001</v>
      </c>
      <c r="CB89">
        <v>0.13120000000000001</v>
      </c>
      <c r="CC89">
        <v>0.12989999999999999</v>
      </c>
      <c r="CD89">
        <v>0.1285</v>
      </c>
      <c r="CE89">
        <v>0.12720000000000001</v>
      </c>
      <c r="CF89">
        <v>0.1258</v>
      </c>
      <c r="CG89">
        <v>0.1244</v>
      </c>
      <c r="CH89">
        <v>0.123</v>
      </c>
      <c r="CI89">
        <v>0.1215</v>
      </c>
      <c r="CJ89">
        <v>0.12</v>
      </c>
      <c r="CK89">
        <v>0.11849999999999999</v>
      </c>
      <c r="CL89">
        <v>0.11700000000000001</v>
      </c>
      <c r="CM89">
        <v>0.11550000000000001</v>
      </c>
      <c r="CN89">
        <v>0.1139</v>
      </c>
      <c r="CO89">
        <v>0.1124</v>
      </c>
      <c r="CP89">
        <v>0.1108</v>
      </c>
      <c r="CQ89">
        <v>0.1091</v>
      </c>
      <c r="CR89">
        <v>0.1075</v>
      </c>
      <c r="CS89">
        <v>0.10580000000000001</v>
      </c>
      <c r="CT89">
        <v>0.1038</v>
      </c>
      <c r="CU89">
        <v>0.1017</v>
      </c>
      <c r="CV89">
        <v>9.9699999999999997E-2</v>
      </c>
      <c r="CW89">
        <v>9.7600000000000006E-2</v>
      </c>
      <c r="CX89">
        <v>9.5600000000000004E-2</v>
      </c>
      <c r="CY89">
        <v>9.3600000000000003E-2</v>
      </c>
      <c r="CZ89">
        <v>9.1600000000000001E-2</v>
      </c>
      <c r="DA89">
        <v>8.9599999999999999E-2</v>
      </c>
      <c r="DB89">
        <v>8.7599999999999997E-2</v>
      </c>
      <c r="DC89">
        <v>8.5699999999999998E-2</v>
      </c>
      <c r="DD89">
        <v>8.3699999999999997E-2</v>
      </c>
      <c r="DE89">
        <v>8.1799999999999998E-2</v>
      </c>
      <c r="DF89">
        <v>7.9899999999999999E-2</v>
      </c>
      <c r="DG89">
        <v>7.8E-2</v>
      </c>
      <c r="DH89">
        <v>7.6200000000000004E-2</v>
      </c>
    </row>
    <row r="90" spans="2:112" x14ac:dyDescent="0.25">
      <c r="B90">
        <v>40.738</v>
      </c>
      <c r="C90">
        <v>0.21299999999999999</v>
      </c>
      <c r="D90">
        <v>0.21149999999999999</v>
      </c>
      <c r="E90">
        <v>0.21</v>
      </c>
      <c r="F90">
        <v>0.20860000000000001</v>
      </c>
      <c r="G90">
        <v>0.2072</v>
      </c>
      <c r="H90">
        <v>0.20580000000000001</v>
      </c>
      <c r="I90">
        <v>0.2044</v>
      </c>
      <c r="J90">
        <v>0.2031</v>
      </c>
      <c r="K90">
        <v>0.20180000000000001</v>
      </c>
      <c r="L90">
        <v>0.20050000000000001</v>
      </c>
      <c r="M90">
        <v>0.1993</v>
      </c>
      <c r="N90">
        <v>0.19800000000000001</v>
      </c>
      <c r="O90">
        <v>0.1968</v>
      </c>
      <c r="P90">
        <v>0.1956</v>
      </c>
      <c r="Q90">
        <v>0.19439999999999999</v>
      </c>
      <c r="R90">
        <v>0.1933</v>
      </c>
      <c r="S90">
        <v>0.19209999999999999</v>
      </c>
      <c r="T90">
        <v>0.191</v>
      </c>
      <c r="U90">
        <v>0.18990000000000001</v>
      </c>
      <c r="V90">
        <v>0.1888</v>
      </c>
      <c r="W90">
        <v>0.18779999999999999</v>
      </c>
      <c r="X90">
        <v>0.1867</v>
      </c>
      <c r="Y90">
        <v>0.1857</v>
      </c>
      <c r="Z90">
        <v>0.18459999999999999</v>
      </c>
      <c r="AA90">
        <v>0.18360000000000001</v>
      </c>
      <c r="AB90">
        <v>0.18260000000000001</v>
      </c>
      <c r="AC90">
        <v>0.18160000000000001</v>
      </c>
      <c r="AD90">
        <v>0.1807</v>
      </c>
      <c r="AE90">
        <v>0.1797</v>
      </c>
      <c r="AF90">
        <v>0.1787</v>
      </c>
      <c r="AG90">
        <v>0.17780000000000001</v>
      </c>
      <c r="AH90">
        <v>0.17680000000000001</v>
      </c>
      <c r="AI90">
        <v>0.1759</v>
      </c>
      <c r="AJ90">
        <v>0.17499999999999999</v>
      </c>
      <c r="AK90">
        <v>0.17399999999999999</v>
      </c>
      <c r="AL90">
        <v>0.1731</v>
      </c>
      <c r="AM90">
        <v>0.17219999999999999</v>
      </c>
      <c r="AN90">
        <v>0.17130000000000001</v>
      </c>
      <c r="AO90">
        <v>0.1704</v>
      </c>
      <c r="AP90">
        <v>0.16950000000000001</v>
      </c>
      <c r="AQ90">
        <v>0.1686</v>
      </c>
      <c r="AR90">
        <v>0.16769999999999999</v>
      </c>
      <c r="AS90">
        <v>0.16689999999999999</v>
      </c>
      <c r="AT90">
        <v>0.16600000000000001</v>
      </c>
      <c r="AU90">
        <v>0.1651</v>
      </c>
      <c r="AV90">
        <v>0.16420000000000001</v>
      </c>
      <c r="AW90">
        <v>0.1633</v>
      </c>
      <c r="AX90">
        <v>0.16239999999999999</v>
      </c>
      <c r="AY90">
        <v>0.1615</v>
      </c>
      <c r="AZ90">
        <v>0.16059999999999999</v>
      </c>
      <c r="BA90">
        <v>0.15970000000000001</v>
      </c>
      <c r="BB90">
        <v>0.1588</v>
      </c>
      <c r="BC90">
        <v>0.15790000000000001</v>
      </c>
      <c r="BD90">
        <v>0.157</v>
      </c>
      <c r="BE90">
        <v>0.15609999999999999</v>
      </c>
      <c r="BF90">
        <v>0.15509999999999999</v>
      </c>
      <c r="BG90">
        <v>0.1542</v>
      </c>
      <c r="BH90">
        <v>0.1532</v>
      </c>
      <c r="BI90">
        <v>0.15229999999999999</v>
      </c>
      <c r="BJ90">
        <v>0.15129999999999999</v>
      </c>
      <c r="BK90">
        <v>0.15029999999999999</v>
      </c>
      <c r="BL90">
        <v>0.14929999999999999</v>
      </c>
      <c r="BM90">
        <v>0.14829999999999999</v>
      </c>
      <c r="BN90">
        <v>0.14729999999999999</v>
      </c>
      <c r="BO90">
        <v>0.14630000000000001</v>
      </c>
      <c r="BP90">
        <v>0.1452</v>
      </c>
      <c r="BQ90">
        <v>0.14419999999999999</v>
      </c>
      <c r="BR90">
        <v>0.1431</v>
      </c>
      <c r="BS90">
        <v>0.14199999999999999</v>
      </c>
      <c r="BT90">
        <v>0.1409</v>
      </c>
      <c r="BU90">
        <v>0.13969999999999999</v>
      </c>
      <c r="BV90">
        <v>0.1386</v>
      </c>
      <c r="BW90">
        <v>0.13739999999999999</v>
      </c>
      <c r="BX90">
        <v>0.13619999999999999</v>
      </c>
      <c r="BY90">
        <v>0.13500000000000001</v>
      </c>
      <c r="BZ90">
        <v>0.13370000000000001</v>
      </c>
      <c r="CA90">
        <v>0.13250000000000001</v>
      </c>
      <c r="CB90">
        <v>0.13120000000000001</v>
      </c>
      <c r="CC90">
        <v>0.12989999999999999</v>
      </c>
      <c r="CD90">
        <v>0.1285</v>
      </c>
      <c r="CE90">
        <v>0.12720000000000001</v>
      </c>
      <c r="CF90">
        <v>0.1258</v>
      </c>
      <c r="CG90">
        <v>0.1244</v>
      </c>
      <c r="CH90">
        <v>0.123</v>
      </c>
      <c r="CI90">
        <v>0.1215</v>
      </c>
      <c r="CJ90">
        <v>0.12</v>
      </c>
      <c r="CK90">
        <v>0.11849999999999999</v>
      </c>
      <c r="CL90">
        <v>0.11700000000000001</v>
      </c>
      <c r="CM90">
        <v>0.11550000000000001</v>
      </c>
      <c r="CN90">
        <v>0.1139</v>
      </c>
      <c r="CO90">
        <v>0.1124</v>
      </c>
      <c r="CP90">
        <v>0.1108</v>
      </c>
      <c r="CQ90">
        <v>0.1091</v>
      </c>
      <c r="CR90">
        <v>0.1075</v>
      </c>
      <c r="CS90">
        <v>0.10589999999999999</v>
      </c>
      <c r="CT90">
        <v>0.1042</v>
      </c>
      <c r="CU90">
        <v>0.1021</v>
      </c>
      <c r="CV90">
        <v>0.10009999999999999</v>
      </c>
      <c r="CW90">
        <v>9.8000000000000004E-2</v>
      </c>
      <c r="CX90">
        <v>9.6000000000000002E-2</v>
      </c>
      <c r="CY90">
        <v>9.4E-2</v>
      </c>
      <c r="CZ90">
        <v>9.1999999999999998E-2</v>
      </c>
      <c r="DA90">
        <v>0.09</v>
      </c>
      <c r="DB90">
        <v>8.7999999999999995E-2</v>
      </c>
      <c r="DC90">
        <v>8.6099999999999996E-2</v>
      </c>
      <c r="DD90">
        <v>8.4099999999999994E-2</v>
      </c>
      <c r="DE90">
        <v>8.2199999999999995E-2</v>
      </c>
      <c r="DF90">
        <v>8.0299999999999996E-2</v>
      </c>
      <c r="DG90">
        <v>7.8399999999999997E-2</v>
      </c>
      <c r="DH90">
        <v>7.6600000000000001E-2</v>
      </c>
    </row>
    <row r="91" spans="2:112" x14ac:dyDescent="0.25">
      <c r="B91">
        <v>43.652000000000001</v>
      </c>
      <c r="C91">
        <v>0.21299999999999999</v>
      </c>
      <c r="D91">
        <v>0.21149999999999999</v>
      </c>
      <c r="E91">
        <v>0.21</v>
      </c>
      <c r="F91">
        <v>0.20860000000000001</v>
      </c>
      <c r="G91">
        <v>0.2072</v>
      </c>
      <c r="H91">
        <v>0.20580000000000001</v>
      </c>
      <c r="I91">
        <v>0.2044</v>
      </c>
      <c r="J91">
        <v>0.2031</v>
      </c>
      <c r="K91">
        <v>0.20180000000000001</v>
      </c>
      <c r="L91">
        <v>0.20050000000000001</v>
      </c>
      <c r="M91">
        <v>0.1993</v>
      </c>
      <c r="N91">
        <v>0.19800000000000001</v>
      </c>
      <c r="O91">
        <v>0.1968</v>
      </c>
      <c r="P91">
        <v>0.1956</v>
      </c>
      <c r="Q91">
        <v>0.19439999999999999</v>
      </c>
      <c r="R91">
        <v>0.1933</v>
      </c>
      <c r="S91">
        <v>0.19209999999999999</v>
      </c>
      <c r="T91">
        <v>0.191</v>
      </c>
      <c r="U91">
        <v>0.18990000000000001</v>
      </c>
      <c r="V91">
        <v>0.1888</v>
      </c>
      <c r="W91">
        <v>0.18779999999999999</v>
      </c>
      <c r="X91">
        <v>0.1867</v>
      </c>
      <c r="Y91">
        <v>0.1857</v>
      </c>
      <c r="Z91">
        <v>0.18459999999999999</v>
      </c>
      <c r="AA91">
        <v>0.18360000000000001</v>
      </c>
      <c r="AB91">
        <v>0.18260000000000001</v>
      </c>
      <c r="AC91">
        <v>0.18160000000000001</v>
      </c>
      <c r="AD91">
        <v>0.1807</v>
      </c>
      <c r="AE91">
        <v>0.1797</v>
      </c>
      <c r="AF91">
        <v>0.1787</v>
      </c>
      <c r="AG91">
        <v>0.17780000000000001</v>
      </c>
      <c r="AH91">
        <v>0.17680000000000001</v>
      </c>
      <c r="AI91">
        <v>0.1759</v>
      </c>
      <c r="AJ91">
        <v>0.17499999999999999</v>
      </c>
      <c r="AK91">
        <v>0.17399999999999999</v>
      </c>
      <c r="AL91">
        <v>0.1731</v>
      </c>
      <c r="AM91">
        <v>0.17219999999999999</v>
      </c>
      <c r="AN91">
        <v>0.17130000000000001</v>
      </c>
      <c r="AO91">
        <v>0.1704</v>
      </c>
      <c r="AP91">
        <v>0.16950000000000001</v>
      </c>
      <c r="AQ91">
        <v>0.1686</v>
      </c>
      <c r="AR91">
        <v>0.16769999999999999</v>
      </c>
      <c r="AS91">
        <v>0.16689999999999999</v>
      </c>
      <c r="AT91">
        <v>0.16600000000000001</v>
      </c>
      <c r="AU91">
        <v>0.1651</v>
      </c>
      <c r="AV91">
        <v>0.16420000000000001</v>
      </c>
      <c r="AW91">
        <v>0.1633</v>
      </c>
      <c r="AX91">
        <v>0.16239999999999999</v>
      </c>
      <c r="AY91">
        <v>0.1615</v>
      </c>
      <c r="AZ91">
        <v>0.16059999999999999</v>
      </c>
      <c r="BA91">
        <v>0.15970000000000001</v>
      </c>
      <c r="BB91">
        <v>0.1588</v>
      </c>
      <c r="BC91">
        <v>0.15790000000000001</v>
      </c>
      <c r="BD91">
        <v>0.157</v>
      </c>
      <c r="BE91">
        <v>0.15609999999999999</v>
      </c>
      <c r="BF91">
        <v>0.15509999999999999</v>
      </c>
      <c r="BG91">
        <v>0.1542</v>
      </c>
      <c r="BH91">
        <v>0.1532</v>
      </c>
      <c r="BI91">
        <v>0.15229999999999999</v>
      </c>
      <c r="BJ91">
        <v>0.15129999999999999</v>
      </c>
      <c r="BK91">
        <v>0.15029999999999999</v>
      </c>
      <c r="BL91">
        <v>0.14929999999999999</v>
      </c>
      <c r="BM91">
        <v>0.14829999999999999</v>
      </c>
      <c r="BN91">
        <v>0.14729999999999999</v>
      </c>
      <c r="BO91">
        <v>0.14630000000000001</v>
      </c>
      <c r="BP91">
        <v>0.1452</v>
      </c>
      <c r="BQ91">
        <v>0.14419999999999999</v>
      </c>
      <c r="BR91">
        <v>0.1431</v>
      </c>
      <c r="BS91">
        <v>0.14199999999999999</v>
      </c>
      <c r="BT91">
        <v>0.1409</v>
      </c>
      <c r="BU91">
        <v>0.13969999999999999</v>
      </c>
      <c r="BV91">
        <v>0.1386</v>
      </c>
      <c r="BW91">
        <v>0.13739999999999999</v>
      </c>
      <c r="BX91">
        <v>0.13619999999999999</v>
      </c>
      <c r="BY91">
        <v>0.13500000000000001</v>
      </c>
      <c r="BZ91">
        <v>0.13370000000000001</v>
      </c>
      <c r="CA91">
        <v>0.13250000000000001</v>
      </c>
      <c r="CB91">
        <v>0.13120000000000001</v>
      </c>
      <c r="CC91">
        <v>0.12989999999999999</v>
      </c>
      <c r="CD91">
        <v>0.1285</v>
      </c>
      <c r="CE91">
        <v>0.12720000000000001</v>
      </c>
      <c r="CF91">
        <v>0.1258</v>
      </c>
      <c r="CG91">
        <v>0.1244</v>
      </c>
      <c r="CH91">
        <v>0.123</v>
      </c>
      <c r="CI91">
        <v>0.1215</v>
      </c>
      <c r="CJ91">
        <v>0.12</v>
      </c>
      <c r="CK91">
        <v>0.11849999999999999</v>
      </c>
      <c r="CL91">
        <v>0.11700000000000001</v>
      </c>
      <c r="CM91">
        <v>0.11550000000000001</v>
      </c>
      <c r="CN91">
        <v>0.1139</v>
      </c>
      <c r="CO91">
        <v>0.1124</v>
      </c>
      <c r="CP91">
        <v>0.1108</v>
      </c>
      <c r="CQ91">
        <v>0.1091</v>
      </c>
      <c r="CR91">
        <v>0.1075</v>
      </c>
      <c r="CS91">
        <v>0.10589999999999999</v>
      </c>
      <c r="CT91">
        <v>0.1042</v>
      </c>
      <c r="CU91">
        <v>0.10249999999999999</v>
      </c>
      <c r="CV91">
        <v>0.10050000000000001</v>
      </c>
      <c r="CW91">
        <v>9.8500000000000004E-2</v>
      </c>
      <c r="CX91">
        <v>9.64E-2</v>
      </c>
      <c r="CY91">
        <v>9.4399999999999998E-2</v>
      </c>
      <c r="CZ91">
        <v>9.2399999999999996E-2</v>
      </c>
      <c r="DA91">
        <v>9.0399999999999994E-2</v>
      </c>
      <c r="DB91">
        <v>8.8400000000000006E-2</v>
      </c>
      <c r="DC91">
        <v>8.6499999999999994E-2</v>
      </c>
      <c r="DD91">
        <v>8.4500000000000006E-2</v>
      </c>
      <c r="DE91">
        <v>8.2600000000000007E-2</v>
      </c>
      <c r="DF91">
        <v>8.0699999999999994E-2</v>
      </c>
      <c r="DG91">
        <v>7.8799999999999995E-2</v>
      </c>
      <c r="DH91">
        <v>7.6999999999999999E-2</v>
      </c>
    </row>
    <row r="92" spans="2:112" x14ac:dyDescent="0.25">
      <c r="B92">
        <v>46.774000000000001</v>
      </c>
      <c r="C92">
        <v>0.21299999999999999</v>
      </c>
      <c r="D92">
        <v>0.21149999999999999</v>
      </c>
      <c r="E92">
        <v>0.21</v>
      </c>
      <c r="F92">
        <v>0.20860000000000001</v>
      </c>
      <c r="G92">
        <v>0.2072</v>
      </c>
      <c r="H92">
        <v>0.20580000000000001</v>
      </c>
      <c r="I92">
        <v>0.2044</v>
      </c>
      <c r="J92">
        <v>0.2031</v>
      </c>
      <c r="K92">
        <v>0.20180000000000001</v>
      </c>
      <c r="L92">
        <v>0.20050000000000001</v>
      </c>
      <c r="M92">
        <v>0.1993</v>
      </c>
      <c r="N92">
        <v>0.19800000000000001</v>
      </c>
      <c r="O92">
        <v>0.1968</v>
      </c>
      <c r="P92">
        <v>0.1956</v>
      </c>
      <c r="Q92">
        <v>0.19439999999999999</v>
      </c>
      <c r="R92">
        <v>0.1933</v>
      </c>
      <c r="S92">
        <v>0.19209999999999999</v>
      </c>
      <c r="T92">
        <v>0.191</v>
      </c>
      <c r="U92">
        <v>0.18990000000000001</v>
      </c>
      <c r="V92">
        <v>0.1888</v>
      </c>
      <c r="W92">
        <v>0.18779999999999999</v>
      </c>
      <c r="X92">
        <v>0.1867</v>
      </c>
      <c r="Y92">
        <v>0.1857</v>
      </c>
      <c r="Z92">
        <v>0.18459999999999999</v>
      </c>
      <c r="AA92">
        <v>0.18360000000000001</v>
      </c>
      <c r="AB92">
        <v>0.18260000000000001</v>
      </c>
      <c r="AC92">
        <v>0.18160000000000001</v>
      </c>
      <c r="AD92">
        <v>0.1807</v>
      </c>
      <c r="AE92">
        <v>0.1797</v>
      </c>
      <c r="AF92">
        <v>0.1787</v>
      </c>
      <c r="AG92">
        <v>0.17780000000000001</v>
      </c>
      <c r="AH92">
        <v>0.17680000000000001</v>
      </c>
      <c r="AI92">
        <v>0.1759</v>
      </c>
      <c r="AJ92">
        <v>0.17499999999999999</v>
      </c>
      <c r="AK92">
        <v>0.17399999999999999</v>
      </c>
      <c r="AL92">
        <v>0.1731</v>
      </c>
      <c r="AM92">
        <v>0.17219999999999999</v>
      </c>
      <c r="AN92">
        <v>0.17130000000000001</v>
      </c>
      <c r="AO92">
        <v>0.1704</v>
      </c>
      <c r="AP92">
        <v>0.16950000000000001</v>
      </c>
      <c r="AQ92">
        <v>0.1686</v>
      </c>
      <c r="AR92">
        <v>0.16769999999999999</v>
      </c>
      <c r="AS92">
        <v>0.16689999999999999</v>
      </c>
      <c r="AT92">
        <v>0.16600000000000001</v>
      </c>
      <c r="AU92">
        <v>0.1651</v>
      </c>
      <c r="AV92">
        <v>0.16420000000000001</v>
      </c>
      <c r="AW92">
        <v>0.1633</v>
      </c>
      <c r="AX92">
        <v>0.16239999999999999</v>
      </c>
      <c r="AY92">
        <v>0.1615</v>
      </c>
      <c r="AZ92">
        <v>0.16059999999999999</v>
      </c>
      <c r="BA92">
        <v>0.15970000000000001</v>
      </c>
      <c r="BB92">
        <v>0.1588</v>
      </c>
      <c r="BC92">
        <v>0.15790000000000001</v>
      </c>
      <c r="BD92">
        <v>0.157</v>
      </c>
      <c r="BE92">
        <v>0.15609999999999999</v>
      </c>
      <c r="BF92">
        <v>0.15509999999999999</v>
      </c>
      <c r="BG92">
        <v>0.1542</v>
      </c>
      <c r="BH92">
        <v>0.1532</v>
      </c>
      <c r="BI92">
        <v>0.15229999999999999</v>
      </c>
      <c r="BJ92">
        <v>0.15129999999999999</v>
      </c>
      <c r="BK92">
        <v>0.15029999999999999</v>
      </c>
      <c r="BL92">
        <v>0.14929999999999999</v>
      </c>
      <c r="BM92">
        <v>0.14829999999999999</v>
      </c>
      <c r="BN92">
        <v>0.14729999999999999</v>
      </c>
      <c r="BO92">
        <v>0.14630000000000001</v>
      </c>
      <c r="BP92">
        <v>0.1452</v>
      </c>
      <c r="BQ92">
        <v>0.14419999999999999</v>
      </c>
      <c r="BR92">
        <v>0.1431</v>
      </c>
      <c r="BS92">
        <v>0.14199999999999999</v>
      </c>
      <c r="BT92">
        <v>0.1409</v>
      </c>
      <c r="BU92">
        <v>0.13969999999999999</v>
      </c>
      <c r="BV92">
        <v>0.1386</v>
      </c>
      <c r="BW92">
        <v>0.13739999999999999</v>
      </c>
      <c r="BX92">
        <v>0.13619999999999999</v>
      </c>
      <c r="BY92">
        <v>0.13500000000000001</v>
      </c>
      <c r="BZ92">
        <v>0.13370000000000001</v>
      </c>
      <c r="CA92">
        <v>0.13250000000000001</v>
      </c>
      <c r="CB92">
        <v>0.13120000000000001</v>
      </c>
      <c r="CC92">
        <v>0.12989999999999999</v>
      </c>
      <c r="CD92">
        <v>0.1285</v>
      </c>
      <c r="CE92">
        <v>0.12720000000000001</v>
      </c>
      <c r="CF92">
        <v>0.1258</v>
      </c>
      <c r="CG92">
        <v>0.1244</v>
      </c>
      <c r="CH92">
        <v>0.123</v>
      </c>
      <c r="CI92">
        <v>0.1215</v>
      </c>
      <c r="CJ92">
        <v>0.12</v>
      </c>
      <c r="CK92">
        <v>0.11849999999999999</v>
      </c>
      <c r="CL92">
        <v>0.11700000000000001</v>
      </c>
      <c r="CM92">
        <v>0.11550000000000001</v>
      </c>
      <c r="CN92">
        <v>0.1139</v>
      </c>
      <c r="CO92">
        <v>0.1124</v>
      </c>
      <c r="CP92">
        <v>0.1108</v>
      </c>
      <c r="CQ92">
        <v>0.1091</v>
      </c>
      <c r="CR92">
        <v>0.1075</v>
      </c>
      <c r="CS92">
        <v>0.10589999999999999</v>
      </c>
      <c r="CT92">
        <v>0.1042</v>
      </c>
      <c r="CU92">
        <v>0.10249999999999999</v>
      </c>
      <c r="CV92">
        <v>0.1008</v>
      </c>
      <c r="CW92">
        <v>9.8900000000000002E-2</v>
      </c>
      <c r="CX92">
        <v>9.6799999999999997E-2</v>
      </c>
      <c r="CY92">
        <v>9.4799999999999995E-2</v>
      </c>
      <c r="CZ92">
        <v>9.2799999999999994E-2</v>
      </c>
      <c r="DA92">
        <v>9.0800000000000006E-2</v>
      </c>
      <c r="DB92">
        <v>8.8800000000000004E-2</v>
      </c>
      <c r="DC92">
        <v>8.6900000000000005E-2</v>
      </c>
      <c r="DD92">
        <v>8.4900000000000003E-2</v>
      </c>
      <c r="DE92">
        <v>8.3000000000000004E-2</v>
      </c>
      <c r="DF92">
        <v>8.1100000000000005E-2</v>
      </c>
      <c r="DG92">
        <v>7.9200000000000007E-2</v>
      </c>
      <c r="DH92">
        <v>7.7299999999999994E-2</v>
      </c>
    </row>
    <row r="93" spans="2:112" x14ac:dyDescent="0.25">
      <c r="B93">
        <v>50.119</v>
      </c>
      <c r="C93">
        <v>0.21299999999999999</v>
      </c>
      <c r="D93">
        <v>0.21149999999999999</v>
      </c>
      <c r="E93">
        <v>0.21</v>
      </c>
      <c r="F93">
        <v>0.20860000000000001</v>
      </c>
      <c r="G93">
        <v>0.2072</v>
      </c>
      <c r="H93">
        <v>0.20580000000000001</v>
      </c>
      <c r="I93">
        <v>0.2044</v>
      </c>
      <c r="J93">
        <v>0.2031</v>
      </c>
      <c r="K93">
        <v>0.20180000000000001</v>
      </c>
      <c r="L93">
        <v>0.20050000000000001</v>
      </c>
      <c r="M93">
        <v>0.1993</v>
      </c>
      <c r="N93">
        <v>0.19800000000000001</v>
      </c>
      <c r="O93">
        <v>0.1968</v>
      </c>
      <c r="P93">
        <v>0.1956</v>
      </c>
      <c r="Q93">
        <v>0.19439999999999999</v>
      </c>
      <c r="R93">
        <v>0.1933</v>
      </c>
      <c r="S93">
        <v>0.19209999999999999</v>
      </c>
      <c r="T93">
        <v>0.191</v>
      </c>
      <c r="U93">
        <v>0.18990000000000001</v>
      </c>
      <c r="V93">
        <v>0.1888</v>
      </c>
      <c r="W93">
        <v>0.18779999999999999</v>
      </c>
      <c r="X93">
        <v>0.1867</v>
      </c>
      <c r="Y93">
        <v>0.1857</v>
      </c>
      <c r="Z93">
        <v>0.18459999999999999</v>
      </c>
      <c r="AA93">
        <v>0.18360000000000001</v>
      </c>
      <c r="AB93">
        <v>0.18260000000000001</v>
      </c>
      <c r="AC93">
        <v>0.18160000000000001</v>
      </c>
      <c r="AD93">
        <v>0.1807</v>
      </c>
      <c r="AE93">
        <v>0.1797</v>
      </c>
      <c r="AF93">
        <v>0.1787</v>
      </c>
      <c r="AG93">
        <v>0.17780000000000001</v>
      </c>
      <c r="AH93">
        <v>0.17680000000000001</v>
      </c>
      <c r="AI93">
        <v>0.1759</v>
      </c>
      <c r="AJ93">
        <v>0.17499999999999999</v>
      </c>
      <c r="AK93">
        <v>0.17399999999999999</v>
      </c>
      <c r="AL93">
        <v>0.1731</v>
      </c>
      <c r="AM93">
        <v>0.17219999999999999</v>
      </c>
      <c r="AN93">
        <v>0.17130000000000001</v>
      </c>
      <c r="AO93">
        <v>0.1704</v>
      </c>
      <c r="AP93">
        <v>0.16950000000000001</v>
      </c>
      <c r="AQ93">
        <v>0.1686</v>
      </c>
      <c r="AR93">
        <v>0.16769999999999999</v>
      </c>
      <c r="AS93">
        <v>0.16689999999999999</v>
      </c>
      <c r="AT93">
        <v>0.16600000000000001</v>
      </c>
      <c r="AU93">
        <v>0.1651</v>
      </c>
      <c r="AV93">
        <v>0.16420000000000001</v>
      </c>
      <c r="AW93">
        <v>0.1633</v>
      </c>
      <c r="AX93">
        <v>0.16239999999999999</v>
      </c>
      <c r="AY93">
        <v>0.1615</v>
      </c>
      <c r="AZ93">
        <v>0.16059999999999999</v>
      </c>
      <c r="BA93">
        <v>0.15970000000000001</v>
      </c>
      <c r="BB93">
        <v>0.1588</v>
      </c>
      <c r="BC93">
        <v>0.15790000000000001</v>
      </c>
      <c r="BD93">
        <v>0.157</v>
      </c>
      <c r="BE93">
        <v>0.15609999999999999</v>
      </c>
      <c r="BF93">
        <v>0.15509999999999999</v>
      </c>
      <c r="BG93">
        <v>0.1542</v>
      </c>
      <c r="BH93">
        <v>0.1532</v>
      </c>
      <c r="BI93">
        <v>0.15229999999999999</v>
      </c>
      <c r="BJ93">
        <v>0.15129999999999999</v>
      </c>
      <c r="BK93">
        <v>0.15029999999999999</v>
      </c>
      <c r="BL93">
        <v>0.14929999999999999</v>
      </c>
      <c r="BM93">
        <v>0.14829999999999999</v>
      </c>
      <c r="BN93">
        <v>0.14729999999999999</v>
      </c>
      <c r="BO93">
        <v>0.14630000000000001</v>
      </c>
      <c r="BP93">
        <v>0.1452</v>
      </c>
      <c r="BQ93">
        <v>0.14419999999999999</v>
      </c>
      <c r="BR93">
        <v>0.1431</v>
      </c>
      <c r="BS93">
        <v>0.14199999999999999</v>
      </c>
      <c r="BT93">
        <v>0.1409</v>
      </c>
      <c r="BU93">
        <v>0.13969999999999999</v>
      </c>
      <c r="BV93">
        <v>0.1386</v>
      </c>
      <c r="BW93">
        <v>0.13739999999999999</v>
      </c>
      <c r="BX93">
        <v>0.13619999999999999</v>
      </c>
      <c r="BY93">
        <v>0.13500000000000001</v>
      </c>
      <c r="BZ93">
        <v>0.13370000000000001</v>
      </c>
      <c r="CA93">
        <v>0.13250000000000001</v>
      </c>
      <c r="CB93">
        <v>0.13120000000000001</v>
      </c>
      <c r="CC93">
        <v>0.12989999999999999</v>
      </c>
      <c r="CD93">
        <v>0.1285</v>
      </c>
      <c r="CE93">
        <v>0.12720000000000001</v>
      </c>
      <c r="CF93">
        <v>0.1258</v>
      </c>
      <c r="CG93">
        <v>0.1244</v>
      </c>
      <c r="CH93">
        <v>0.123</v>
      </c>
      <c r="CI93">
        <v>0.1215</v>
      </c>
      <c r="CJ93">
        <v>0.12</v>
      </c>
      <c r="CK93">
        <v>0.11849999999999999</v>
      </c>
      <c r="CL93">
        <v>0.11700000000000001</v>
      </c>
      <c r="CM93">
        <v>0.11550000000000001</v>
      </c>
      <c r="CN93">
        <v>0.1139</v>
      </c>
      <c r="CO93">
        <v>0.1124</v>
      </c>
      <c r="CP93">
        <v>0.1108</v>
      </c>
      <c r="CQ93">
        <v>0.1091</v>
      </c>
      <c r="CR93">
        <v>0.1075</v>
      </c>
      <c r="CS93">
        <v>0.10589999999999999</v>
      </c>
      <c r="CT93">
        <v>0.1042</v>
      </c>
      <c r="CU93">
        <v>0.10249999999999999</v>
      </c>
      <c r="CV93">
        <v>0.1008</v>
      </c>
      <c r="CW93">
        <v>9.9099999999999994E-2</v>
      </c>
      <c r="CX93">
        <v>9.7199999999999995E-2</v>
      </c>
      <c r="CY93">
        <v>9.5200000000000007E-2</v>
      </c>
      <c r="CZ93">
        <v>9.3200000000000005E-2</v>
      </c>
      <c r="DA93">
        <v>9.1200000000000003E-2</v>
      </c>
      <c r="DB93">
        <v>8.9200000000000002E-2</v>
      </c>
      <c r="DC93">
        <v>8.7300000000000003E-2</v>
      </c>
      <c r="DD93">
        <v>8.5300000000000001E-2</v>
      </c>
      <c r="DE93">
        <v>8.3400000000000002E-2</v>
      </c>
      <c r="DF93">
        <v>8.1500000000000003E-2</v>
      </c>
      <c r="DG93">
        <v>7.9600000000000004E-2</v>
      </c>
      <c r="DH93">
        <v>7.7700000000000005E-2</v>
      </c>
    </row>
    <row r="94" spans="2:112" x14ac:dyDescent="0.25">
      <c r="B94">
        <v>53.703000000000003</v>
      </c>
      <c r="C94">
        <v>0.21299999999999999</v>
      </c>
      <c r="D94">
        <v>0.21149999999999999</v>
      </c>
      <c r="E94">
        <v>0.21</v>
      </c>
      <c r="F94">
        <v>0.20860000000000001</v>
      </c>
      <c r="G94">
        <v>0.2072</v>
      </c>
      <c r="H94">
        <v>0.20580000000000001</v>
      </c>
      <c r="I94">
        <v>0.2044</v>
      </c>
      <c r="J94">
        <v>0.2031</v>
      </c>
      <c r="K94">
        <v>0.20180000000000001</v>
      </c>
      <c r="L94">
        <v>0.20050000000000001</v>
      </c>
      <c r="M94">
        <v>0.1993</v>
      </c>
      <c r="N94">
        <v>0.19800000000000001</v>
      </c>
      <c r="O94">
        <v>0.1968</v>
      </c>
      <c r="P94">
        <v>0.1956</v>
      </c>
      <c r="Q94">
        <v>0.19439999999999999</v>
      </c>
      <c r="R94">
        <v>0.1933</v>
      </c>
      <c r="S94">
        <v>0.19209999999999999</v>
      </c>
      <c r="T94">
        <v>0.191</v>
      </c>
      <c r="U94">
        <v>0.18990000000000001</v>
      </c>
      <c r="V94">
        <v>0.1888</v>
      </c>
      <c r="W94">
        <v>0.18779999999999999</v>
      </c>
      <c r="X94">
        <v>0.1867</v>
      </c>
      <c r="Y94">
        <v>0.1857</v>
      </c>
      <c r="Z94">
        <v>0.18459999999999999</v>
      </c>
      <c r="AA94">
        <v>0.18360000000000001</v>
      </c>
      <c r="AB94">
        <v>0.18260000000000001</v>
      </c>
      <c r="AC94">
        <v>0.18160000000000001</v>
      </c>
      <c r="AD94">
        <v>0.1807</v>
      </c>
      <c r="AE94">
        <v>0.1797</v>
      </c>
      <c r="AF94">
        <v>0.1787</v>
      </c>
      <c r="AG94">
        <v>0.17780000000000001</v>
      </c>
      <c r="AH94">
        <v>0.17680000000000001</v>
      </c>
      <c r="AI94">
        <v>0.1759</v>
      </c>
      <c r="AJ94">
        <v>0.17499999999999999</v>
      </c>
      <c r="AK94">
        <v>0.17399999999999999</v>
      </c>
      <c r="AL94">
        <v>0.1731</v>
      </c>
      <c r="AM94">
        <v>0.17219999999999999</v>
      </c>
      <c r="AN94">
        <v>0.17130000000000001</v>
      </c>
      <c r="AO94">
        <v>0.1704</v>
      </c>
      <c r="AP94">
        <v>0.16950000000000001</v>
      </c>
      <c r="AQ94">
        <v>0.1686</v>
      </c>
      <c r="AR94">
        <v>0.16769999999999999</v>
      </c>
      <c r="AS94">
        <v>0.16689999999999999</v>
      </c>
      <c r="AT94">
        <v>0.16600000000000001</v>
      </c>
      <c r="AU94">
        <v>0.1651</v>
      </c>
      <c r="AV94">
        <v>0.16420000000000001</v>
      </c>
      <c r="AW94">
        <v>0.1633</v>
      </c>
      <c r="AX94">
        <v>0.16239999999999999</v>
      </c>
      <c r="AY94">
        <v>0.1615</v>
      </c>
      <c r="AZ94">
        <v>0.16059999999999999</v>
      </c>
      <c r="BA94">
        <v>0.15970000000000001</v>
      </c>
      <c r="BB94">
        <v>0.1588</v>
      </c>
      <c r="BC94">
        <v>0.15790000000000001</v>
      </c>
      <c r="BD94">
        <v>0.157</v>
      </c>
      <c r="BE94">
        <v>0.15609999999999999</v>
      </c>
      <c r="BF94">
        <v>0.15509999999999999</v>
      </c>
      <c r="BG94">
        <v>0.1542</v>
      </c>
      <c r="BH94">
        <v>0.1532</v>
      </c>
      <c r="BI94">
        <v>0.15229999999999999</v>
      </c>
      <c r="BJ94">
        <v>0.15129999999999999</v>
      </c>
      <c r="BK94">
        <v>0.15029999999999999</v>
      </c>
      <c r="BL94">
        <v>0.14929999999999999</v>
      </c>
      <c r="BM94">
        <v>0.14829999999999999</v>
      </c>
      <c r="BN94">
        <v>0.14729999999999999</v>
      </c>
      <c r="BO94">
        <v>0.14630000000000001</v>
      </c>
      <c r="BP94">
        <v>0.1452</v>
      </c>
      <c r="BQ94">
        <v>0.14419999999999999</v>
      </c>
      <c r="BR94">
        <v>0.1431</v>
      </c>
      <c r="BS94">
        <v>0.14199999999999999</v>
      </c>
      <c r="BT94">
        <v>0.1409</v>
      </c>
      <c r="BU94">
        <v>0.13969999999999999</v>
      </c>
      <c r="BV94">
        <v>0.1386</v>
      </c>
      <c r="BW94">
        <v>0.13739999999999999</v>
      </c>
      <c r="BX94">
        <v>0.13619999999999999</v>
      </c>
      <c r="BY94">
        <v>0.13500000000000001</v>
      </c>
      <c r="BZ94">
        <v>0.13370000000000001</v>
      </c>
      <c r="CA94">
        <v>0.13250000000000001</v>
      </c>
      <c r="CB94">
        <v>0.13120000000000001</v>
      </c>
      <c r="CC94">
        <v>0.12989999999999999</v>
      </c>
      <c r="CD94">
        <v>0.1285</v>
      </c>
      <c r="CE94">
        <v>0.12720000000000001</v>
      </c>
      <c r="CF94">
        <v>0.1258</v>
      </c>
      <c r="CG94">
        <v>0.1244</v>
      </c>
      <c r="CH94">
        <v>0.123</v>
      </c>
      <c r="CI94">
        <v>0.1215</v>
      </c>
      <c r="CJ94">
        <v>0.12</v>
      </c>
      <c r="CK94">
        <v>0.11849999999999999</v>
      </c>
      <c r="CL94">
        <v>0.11700000000000001</v>
      </c>
      <c r="CM94">
        <v>0.11550000000000001</v>
      </c>
      <c r="CN94">
        <v>0.1139</v>
      </c>
      <c r="CO94">
        <v>0.1124</v>
      </c>
      <c r="CP94">
        <v>0.1108</v>
      </c>
      <c r="CQ94">
        <v>0.1091</v>
      </c>
      <c r="CR94">
        <v>0.1075</v>
      </c>
      <c r="CS94">
        <v>0.10589999999999999</v>
      </c>
      <c r="CT94">
        <v>0.1042</v>
      </c>
      <c r="CU94">
        <v>0.10249999999999999</v>
      </c>
      <c r="CV94">
        <v>0.1008</v>
      </c>
      <c r="CW94">
        <v>9.9099999999999994E-2</v>
      </c>
      <c r="CX94">
        <v>9.74E-2</v>
      </c>
      <c r="CY94">
        <v>9.5600000000000004E-2</v>
      </c>
      <c r="CZ94">
        <v>9.3600000000000003E-2</v>
      </c>
      <c r="DA94">
        <v>9.1600000000000001E-2</v>
      </c>
      <c r="DB94">
        <v>8.9599999999999999E-2</v>
      </c>
      <c r="DC94">
        <v>8.77E-2</v>
      </c>
      <c r="DD94">
        <v>8.5699999999999998E-2</v>
      </c>
      <c r="DE94">
        <v>8.3799999999999999E-2</v>
      </c>
      <c r="DF94">
        <v>8.1900000000000001E-2</v>
      </c>
      <c r="DG94">
        <v>0.08</v>
      </c>
      <c r="DH94">
        <v>7.8100000000000003E-2</v>
      </c>
    </row>
    <row r="95" spans="2:112" x14ac:dyDescent="0.25">
      <c r="B95">
        <v>57.543999999999997</v>
      </c>
      <c r="C95">
        <v>0.21299999999999999</v>
      </c>
      <c r="D95">
        <v>0.21149999999999999</v>
      </c>
      <c r="E95">
        <v>0.21</v>
      </c>
      <c r="F95">
        <v>0.20860000000000001</v>
      </c>
      <c r="G95">
        <v>0.2072</v>
      </c>
      <c r="H95">
        <v>0.20580000000000001</v>
      </c>
      <c r="I95">
        <v>0.2044</v>
      </c>
      <c r="J95">
        <v>0.2031</v>
      </c>
      <c r="K95">
        <v>0.20180000000000001</v>
      </c>
      <c r="L95">
        <v>0.20050000000000001</v>
      </c>
      <c r="M95">
        <v>0.1993</v>
      </c>
      <c r="N95">
        <v>0.19800000000000001</v>
      </c>
      <c r="O95">
        <v>0.1968</v>
      </c>
      <c r="P95">
        <v>0.1956</v>
      </c>
      <c r="Q95">
        <v>0.19439999999999999</v>
      </c>
      <c r="R95">
        <v>0.1933</v>
      </c>
      <c r="S95">
        <v>0.19209999999999999</v>
      </c>
      <c r="T95">
        <v>0.191</v>
      </c>
      <c r="U95">
        <v>0.18990000000000001</v>
      </c>
      <c r="V95">
        <v>0.1888</v>
      </c>
      <c r="W95">
        <v>0.18779999999999999</v>
      </c>
      <c r="X95">
        <v>0.1867</v>
      </c>
      <c r="Y95">
        <v>0.1857</v>
      </c>
      <c r="Z95">
        <v>0.18459999999999999</v>
      </c>
      <c r="AA95">
        <v>0.18360000000000001</v>
      </c>
      <c r="AB95">
        <v>0.18260000000000001</v>
      </c>
      <c r="AC95">
        <v>0.18160000000000001</v>
      </c>
      <c r="AD95">
        <v>0.1807</v>
      </c>
      <c r="AE95">
        <v>0.1797</v>
      </c>
      <c r="AF95">
        <v>0.1787</v>
      </c>
      <c r="AG95">
        <v>0.17780000000000001</v>
      </c>
      <c r="AH95">
        <v>0.17680000000000001</v>
      </c>
      <c r="AI95">
        <v>0.1759</v>
      </c>
      <c r="AJ95">
        <v>0.17499999999999999</v>
      </c>
      <c r="AK95">
        <v>0.17399999999999999</v>
      </c>
      <c r="AL95">
        <v>0.1731</v>
      </c>
      <c r="AM95">
        <v>0.17219999999999999</v>
      </c>
      <c r="AN95">
        <v>0.17130000000000001</v>
      </c>
      <c r="AO95">
        <v>0.1704</v>
      </c>
      <c r="AP95">
        <v>0.16950000000000001</v>
      </c>
      <c r="AQ95">
        <v>0.1686</v>
      </c>
      <c r="AR95">
        <v>0.16769999999999999</v>
      </c>
      <c r="AS95">
        <v>0.16689999999999999</v>
      </c>
      <c r="AT95">
        <v>0.16600000000000001</v>
      </c>
      <c r="AU95">
        <v>0.1651</v>
      </c>
      <c r="AV95">
        <v>0.16420000000000001</v>
      </c>
      <c r="AW95">
        <v>0.1633</v>
      </c>
      <c r="AX95">
        <v>0.16239999999999999</v>
      </c>
      <c r="AY95">
        <v>0.1615</v>
      </c>
      <c r="AZ95">
        <v>0.16059999999999999</v>
      </c>
      <c r="BA95">
        <v>0.15970000000000001</v>
      </c>
      <c r="BB95">
        <v>0.1588</v>
      </c>
      <c r="BC95">
        <v>0.15790000000000001</v>
      </c>
      <c r="BD95">
        <v>0.157</v>
      </c>
      <c r="BE95">
        <v>0.15609999999999999</v>
      </c>
      <c r="BF95">
        <v>0.15509999999999999</v>
      </c>
      <c r="BG95">
        <v>0.1542</v>
      </c>
      <c r="BH95">
        <v>0.1532</v>
      </c>
      <c r="BI95">
        <v>0.15229999999999999</v>
      </c>
      <c r="BJ95">
        <v>0.15129999999999999</v>
      </c>
      <c r="BK95">
        <v>0.15029999999999999</v>
      </c>
      <c r="BL95">
        <v>0.14929999999999999</v>
      </c>
      <c r="BM95">
        <v>0.14829999999999999</v>
      </c>
      <c r="BN95">
        <v>0.14729999999999999</v>
      </c>
      <c r="BO95">
        <v>0.14630000000000001</v>
      </c>
      <c r="BP95">
        <v>0.1452</v>
      </c>
      <c r="BQ95">
        <v>0.14419999999999999</v>
      </c>
      <c r="BR95">
        <v>0.1431</v>
      </c>
      <c r="BS95">
        <v>0.14199999999999999</v>
      </c>
      <c r="BT95">
        <v>0.1409</v>
      </c>
      <c r="BU95">
        <v>0.13969999999999999</v>
      </c>
      <c r="BV95">
        <v>0.1386</v>
      </c>
      <c r="BW95">
        <v>0.13739999999999999</v>
      </c>
      <c r="BX95">
        <v>0.13619999999999999</v>
      </c>
      <c r="BY95">
        <v>0.13500000000000001</v>
      </c>
      <c r="BZ95">
        <v>0.13370000000000001</v>
      </c>
      <c r="CA95">
        <v>0.13250000000000001</v>
      </c>
      <c r="CB95">
        <v>0.13120000000000001</v>
      </c>
      <c r="CC95">
        <v>0.12989999999999999</v>
      </c>
      <c r="CD95">
        <v>0.1285</v>
      </c>
      <c r="CE95">
        <v>0.12720000000000001</v>
      </c>
      <c r="CF95">
        <v>0.1258</v>
      </c>
      <c r="CG95">
        <v>0.1244</v>
      </c>
      <c r="CH95">
        <v>0.123</v>
      </c>
      <c r="CI95">
        <v>0.1215</v>
      </c>
      <c r="CJ95">
        <v>0.12</v>
      </c>
      <c r="CK95">
        <v>0.11849999999999999</v>
      </c>
      <c r="CL95">
        <v>0.11700000000000001</v>
      </c>
      <c r="CM95">
        <v>0.11550000000000001</v>
      </c>
      <c r="CN95">
        <v>0.1139</v>
      </c>
      <c r="CO95">
        <v>0.1124</v>
      </c>
      <c r="CP95">
        <v>0.1108</v>
      </c>
      <c r="CQ95">
        <v>0.1091</v>
      </c>
      <c r="CR95">
        <v>0.1075</v>
      </c>
      <c r="CS95">
        <v>0.10589999999999999</v>
      </c>
      <c r="CT95">
        <v>0.1042</v>
      </c>
      <c r="CU95">
        <v>0.10249999999999999</v>
      </c>
      <c r="CV95">
        <v>0.1008</v>
      </c>
      <c r="CW95">
        <v>9.9099999999999994E-2</v>
      </c>
      <c r="CX95">
        <v>9.74E-2</v>
      </c>
      <c r="CY95">
        <v>9.5699999999999993E-2</v>
      </c>
      <c r="CZ95">
        <v>9.4E-2</v>
      </c>
      <c r="DA95">
        <v>9.1999999999999998E-2</v>
      </c>
      <c r="DB95">
        <v>0.09</v>
      </c>
      <c r="DC95">
        <v>8.8099999999999998E-2</v>
      </c>
      <c r="DD95">
        <v>8.6099999999999996E-2</v>
      </c>
      <c r="DE95">
        <v>8.4199999999999997E-2</v>
      </c>
      <c r="DF95">
        <v>8.2299999999999998E-2</v>
      </c>
      <c r="DG95">
        <v>8.0399999999999999E-2</v>
      </c>
      <c r="DH95">
        <v>7.85E-2</v>
      </c>
    </row>
    <row r="96" spans="2:112" x14ac:dyDescent="0.25">
      <c r="B96">
        <v>61.66</v>
      </c>
      <c r="C96">
        <v>0.21299999999999999</v>
      </c>
      <c r="D96">
        <v>0.21149999999999999</v>
      </c>
      <c r="E96">
        <v>0.21</v>
      </c>
      <c r="F96">
        <v>0.20860000000000001</v>
      </c>
      <c r="G96">
        <v>0.2072</v>
      </c>
      <c r="H96">
        <v>0.20580000000000001</v>
      </c>
      <c r="I96">
        <v>0.2044</v>
      </c>
      <c r="J96">
        <v>0.2031</v>
      </c>
      <c r="K96">
        <v>0.20180000000000001</v>
      </c>
      <c r="L96">
        <v>0.20050000000000001</v>
      </c>
      <c r="M96">
        <v>0.1993</v>
      </c>
      <c r="N96">
        <v>0.19800000000000001</v>
      </c>
      <c r="O96">
        <v>0.1968</v>
      </c>
      <c r="P96">
        <v>0.1956</v>
      </c>
      <c r="Q96">
        <v>0.19439999999999999</v>
      </c>
      <c r="R96">
        <v>0.1933</v>
      </c>
      <c r="S96">
        <v>0.19209999999999999</v>
      </c>
      <c r="T96">
        <v>0.191</v>
      </c>
      <c r="U96">
        <v>0.18990000000000001</v>
      </c>
      <c r="V96">
        <v>0.1888</v>
      </c>
      <c r="W96">
        <v>0.18779999999999999</v>
      </c>
      <c r="X96">
        <v>0.1867</v>
      </c>
      <c r="Y96">
        <v>0.1857</v>
      </c>
      <c r="Z96">
        <v>0.18459999999999999</v>
      </c>
      <c r="AA96">
        <v>0.18360000000000001</v>
      </c>
      <c r="AB96">
        <v>0.18260000000000001</v>
      </c>
      <c r="AC96">
        <v>0.18160000000000001</v>
      </c>
      <c r="AD96">
        <v>0.1807</v>
      </c>
      <c r="AE96">
        <v>0.1797</v>
      </c>
      <c r="AF96">
        <v>0.1787</v>
      </c>
      <c r="AG96">
        <v>0.17780000000000001</v>
      </c>
      <c r="AH96">
        <v>0.17680000000000001</v>
      </c>
      <c r="AI96">
        <v>0.1759</v>
      </c>
      <c r="AJ96">
        <v>0.17499999999999999</v>
      </c>
      <c r="AK96">
        <v>0.17399999999999999</v>
      </c>
      <c r="AL96">
        <v>0.1731</v>
      </c>
      <c r="AM96">
        <v>0.17219999999999999</v>
      </c>
      <c r="AN96">
        <v>0.17130000000000001</v>
      </c>
      <c r="AO96">
        <v>0.1704</v>
      </c>
      <c r="AP96">
        <v>0.16950000000000001</v>
      </c>
      <c r="AQ96">
        <v>0.1686</v>
      </c>
      <c r="AR96">
        <v>0.16769999999999999</v>
      </c>
      <c r="AS96">
        <v>0.16689999999999999</v>
      </c>
      <c r="AT96">
        <v>0.16600000000000001</v>
      </c>
      <c r="AU96">
        <v>0.1651</v>
      </c>
      <c r="AV96">
        <v>0.16420000000000001</v>
      </c>
      <c r="AW96">
        <v>0.1633</v>
      </c>
      <c r="AX96">
        <v>0.16239999999999999</v>
      </c>
      <c r="AY96">
        <v>0.1615</v>
      </c>
      <c r="AZ96">
        <v>0.16059999999999999</v>
      </c>
      <c r="BA96">
        <v>0.15970000000000001</v>
      </c>
      <c r="BB96">
        <v>0.1588</v>
      </c>
      <c r="BC96">
        <v>0.15790000000000001</v>
      </c>
      <c r="BD96">
        <v>0.157</v>
      </c>
      <c r="BE96">
        <v>0.15609999999999999</v>
      </c>
      <c r="BF96">
        <v>0.15509999999999999</v>
      </c>
      <c r="BG96">
        <v>0.1542</v>
      </c>
      <c r="BH96">
        <v>0.1532</v>
      </c>
      <c r="BI96">
        <v>0.15229999999999999</v>
      </c>
      <c r="BJ96">
        <v>0.15129999999999999</v>
      </c>
      <c r="BK96">
        <v>0.15029999999999999</v>
      </c>
      <c r="BL96">
        <v>0.14929999999999999</v>
      </c>
      <c r="BM96">
        <v>0.14829999999999999</v>
      </c>
      <c r="BN96">
        <v>0.14729999999999999</v>
      </c>
      <c r="BO96">
        <v>0.14630000000000001</v>
      </c>
      <c r="BP96">
        <v>0.1452</v>
      </c>
      <c r="BQ96">
        <v>0.14419999999999999</v>
      </c>
      <c r="BR96">
        <v>0.1431</v>
      </c>
      <c r="BS96">
        <v>0.14199999999999999</v>
      </c>
      <c r="BT96">
        <v>0.1409</v>
      </c>
      <c r="BU96">
        <v>0.13969999999999999</v>
      </c>
      <c r="BV96">
        <v>0.1386</v>
      </c>
      <c r="BW96">
        <v>0.13739999999999999</v>
      </c>
      <c r="BX96">
        <v>0.13619999999999999</v>
      </c>
      <c r="BY96">
        <v>0.13500000000000001</v>
      </c>
      <c r="BZ96">
        <v>0.13370000000000001</v>
      </c>
      <c r="CA96">
        <v>0.13250000000000001</v>
      </c>
      <c r="CB96">
        <v>0.13120000000000001</v>
      </c>
      <c r="CC96">
        <v>0.12989999999999999</v>
      </c>
      <c r="CD96">
        <v>0.1285</v>
      </c>
      <c r="CE96">
        <v>0.12720000000000001</v>
      </c>
      <c r="CF96">
        <v>0.1258</v>
      </c>
      <c r="CG96">
        <v>0.1244</v>
      </c>
      <c r="CH96">
        <v>0.123</v>
      </c>
      <c r="CI96">
        <v>0.1215</v>
      </c>
      <c r="CJ96">
        <v>0.12</v>
      </c>
      <c r="CK96">
        <v>0.11849999999999999</v>
      </c>
      <c r="CL96">
        <v>0.11700000000000001</v>
      </c>
      <c r="CM96">
        <v>0.11550000000000001</v>
      </c>
      <c r="CN96">
        <v>0.1139</v>
      </c>
      <c r="CO96">
        <v>0.1124</v>
      </c>
      <c r="CP96">
        <v>0.1108</v>
      </c>
      <c r="CQ96">
        <v>0.1091</v>
      </c>
      <c r="CR96">
        <v>0.1075</v>
      </c>
      <c r="CS96">
        <v>0.10589999999999999</v>
      </c>
      <c r="CT96">
        <v>0.1042</v>
      </c>
      <c r="CU96">
        <v>0.10249999999999999</v>
      </c>
      <c r="CV96">
        <v>0.1008</v>
      </c>
      <c r="CW96">
        <v>9.9099999999999994E-2</v>
      </c>
      <c r="CX96">
        <v>9.74E-2</v>
      </c>
      <c r="CY96">
        <v>9.5699999999999993E-2</v>
      </c>
      <c r="CZ96">
        <v>9.4E-2</v>
      </c>
      <c r="DA96">
        <v>9.2200000000000004E-2</v>
      </c>
      <c r="DB96">
        <v>9.0399999999999994E-2</v>
      </c>
      <c r="DC96">
        <v>8.8400000000000006E-2</v>
      </c>
      <c r="DD96">
        <v>8.6499999999999994E-2</v>
      </c>
      <c r="DE96">
        <v>8.4599999999999995E-2</v>
      </c>
      <c r="DF96">
        <v>8.2699999999999996E-2</v>
      </c>
      <c r="DG96">
        <v>8.0799999999999997E-2</v>
      </c>
      <c r="DH96">
        <v>7.8899999999999998E-2</v>
      </c>
    </row>
    <row r="97" spans="2:112" x14ac:dyDescent="0.25">
      <c r="B97">
        <v>66.069000000000003</v>
      </c>
      <c r="C97">
        <v>0.21299999999999999</v>
      </c>
      <c r="D97">
        <v>0.21149999999999999</v>
      </c>
      <c r="E97">
        <v>0.21</v>
      </c>
      <c r="F97">
        <v>0.20860000000000001</v>
      </c>
      <c r="G97">
        <v>0.2072</v>
      </c>
      <c r="H97">
        <v>0.20580000000000001</v>
      </c>
      <c r="I97">
        <v>0.2044</v>
      </c>
      <c r="J97">
        <v>0.2031</v>
      </c>
      <c r="K97">
        <v>0.20180000000000001</v>
      </c>
      <c r="L97">
        <v>0.20050000000000001</v>
      </c>
      <c r="M97">
        <v>0.1993</v>
      </c>
      <c r="N97">
        <v>0.19800000000000001</v>
      </c>
      <c r="O97">
        <v>0.1968</v>
      </c>
      <c r="P97">
        <v>0.1956</v>
      </c>
      <c r="Q97">
        <v>0.19439999999999999</v>
      </c>
      <c r="R97">
        <v>0.1933</v>
      </c>
      <c r="S97">
        <v>0.19209999999999999</v>
      </c>
      <c r="T97">
        <v>0.191</v>
      </c>
      <c r="U97">
        <v>0.18990000000000001</v>
      </c>
      <c r="V97">
        <v>0.1888</v>
      </c>
      <c r="W97">
        <v>0.18779999999999999</v>
      </c>
      <c r="X97">
        <v>0.1867</v>
      </c>
      <c r="Y97">
        <v>0.1857</v>
      </c>
      <c r="Z97">
        <v>0.18459999999999999</v>
      </c>
      <c r="AA97">
        <v>0.18360000000000001</v>
      </c>
      <c r="AB97">
        <v>0.18260000000000001</v>
      </c>
      <c r="AC97">
        <v>0.18160000000000001</v>
      </c>
      <c r="AD97">
        <v>0.1807</v>
      </c>
      <c r="AE97">
        <v>0.1797</v>
      </c>
      <c r="AF97">
        <v>0.1787</v>
      </c>
      <c r="AG97">
        <v>0.17780000000000001</v>
      </c>
      <c r="AH97">
        <v>0.17680000000000001</v>
      </c>
      <c r="AI97">
        <v>0.1759</v>
      </c>
      <c r="AJ97">
        <v>0.17499999999999999</v>
      </c>
      <c r="AK97">
        <v>0.17399999999999999</v>
      </c>
      <c r="AL97">
        <v>0.1731</v>
      </c>
      <c r="AM97">
        <v>0.17219999999999999</v>
      </c>
      <c r="AN97">
        <v>0.17130000000000001</v>
      </c>
      <c r="AO97">
        <v>0.1704</v>
      </c>
      <c r="AP97">
        <v>0.16950000000000001</v>
      </c>
      <c r="AQ97">
        <v>0.1686</v>
      </c>
      <c r="AR97">
        <v>0.16769999999999999</v>
      </c>
      <c r="AS97">
        <v>0.16689999999999999</v>
      </c>
      <c r="AT97">
        <v>0.16600000000000001</v>
      </c>
      <c r="AU97">
        <v>0.1651</v>
      </c>
      <c r="AV97">
        <v>0.16420000000000001</v>
      </c>
      <c r="AW97">
        <v>0.1633</v>
      </c>
      <c r="AX97">
        <v>0.16239999999999999</v>
      </c>
      <c r="AY97">
        <v>0.1615</v>
      </c>
      <c r="AZ97">
        <v>0.16059999999999999</v>
      </c>
      <c r="BA97">
        <v>0.15970000000000001</v>
      </c>
      <c r="BB97">
        <v>0.1588</v>
      </c>
      <c r="BC97">
        <v>0.15790000000000001</v>
      </c>
      <c r="BD97">
        <v>0.157</v>
      </c>
      <c r="BE97">
        <v>0.15609999999999999</v>
      </c>
      <c r="BF97">
        <v>0.15509999999999999</v>
      </c>
      <c r="BG97">
        <v>0.1542</v>
      </c>
      <c r="BH97">
        <v>0.1532</v>
      </c>
      <c r="BI97">
        <v>0.15229999999999999</v>
      </c>
      <c r="BJ97">
        <v>0.15129999999999999</v>
      </c>
      <c r="BK97">
        <v>0.15029999999999999</v>
      </c>
      <c r="BL97">
        <v>0.14929999999999999</v>
      </c>
      <c r="BM97">
        <v>0.14829999999999999</v>
      </c>
      <c r="BN97">
        <v>0.14729999999999999</v>
      </c>
      <c r="BO97">
        <v>0.14630000000000001</v>
      </c>
      <c r="BP97">
        <v>0.1452</v>
      </c>
      <c r="BQ97">
        <v>0.14419999999999999</v>
      </c>
      <c r="BR97">
        <v>0.1431</v>
      </c>
      <c r="BS97">
        <v>0.14199999999999999</v>
      </c>
      <c r="BT97">
        <v>0.1409</v>
      </c>
      <c r="BU97">
        <v>0.13969999999999999</v>
      </c>
      <c r="BV97">
        <v>0.1386</v>
      </c>
      <c r="BW97">
        <v>0.13739999999999999</v>
      </c>
      <c r="BX97">
        <v>0.13619999999999999</v>
      </c>
      <c r="BY97">
        <v>0.13500000000000001</v>
      </c>
      <c r="BZ97">
        <v>0.13370000000000001</v>
      </c>
      <c r="CA97">
        <v>0.13250000000000001</v>
      </c>
      <c r="CB97">
        <v>0.13120000000000001</v>
      </c>
      <c r="CC97">
        <v>0.12989999999999999</v>
      </c>
      <c r="CD97">
        <v>0.1285</v>
      </c>
      <c r="CE97">
        <v>0.12720000000000001</v>
      </c>
      <c r="CF97">
        <v>0.1258</v>
      </c>
      <c r="CG97">
        <v>0.1244</v>
      </c>
      <c r="CH97">
        <v>0.123</v>
      </c>
      <c r="CI97">
        <v>0.1215</v>
      </c>
      <c r="CJ97">
        <v>0.12</v>
      </c>
      <c r="CK97">
        <v>0.11849999999999999</v>
      </c>
      <c r="CL97">
        <v>0.11700000000000001</v>
      </c>
      <c r="CM97">
        <v>0.11550000000000001</v>
      </c>
      <c r="CN97">
        <v>0.1139</v>
      </c>
      <c r="CO97">
        <v>0.1124</v>
      </c>
      <c r="CP97">
        <v>0.1108</v>
      </c>
      <c r="CQ97">
        <v>0.1091</v>
      </c>
      <c r="CR97">
        <v>0.1075</v>
      </c>
      <c r="CS97">
        <v>0.10589999999999999</v>
      </c>
      <c r="CT97">
        <v>0.1042</v>
      </c>
      <c r="CU97">
        <v>0.10249999999999999</v>
      </c>
      <c r="CV97">
        <v>0.1008</v>
      </c>
      <c r="CW97">
        <v>9.9099999999999994E-2</v>
      </c>
      <c r="CX97">
        <v>9.74E-2</v>
      </c>
      <c r="CY97">
        <v>9.5699999999999993E-2</v>
      </c>
      <c r="CZ97">
        <v>9.4E-2</v>
      </c>
      <c r="DA97">
        <v>9.2200000000000004E-2</v>
      </c>
      <c r="DB97">
        <v>9.0499999999999997E-2</v>
      </c>
      <c r="DC97">
        <v>8.8800000000000004E-2</v>
      </c>
      <c r="DD97">
        <v>8.6900000000000005E-2</v>
      </c>
      <c r="DE97">
        <v>8.4900000000000003E-2</v>
      </c>
      <c r="DF97">
        <v>8.3000000000000004E-2</v>
      </c>
      <c r="DG97">
        <v>8.1100000000000005E-2</v>
      </c>
      <c r="DH97">
        <v>7.9200000000000007E-2</v>
      </c>
    </row>
    <row r="98" spans="2:112" x14ac:dyDescent="0.25">
      <c r="B98">
        <v>70.795000000000002</v>
      </c>
      <c r="C98">
        <v>0.21299999999999999</v>
      </c>
      <c r="D98">
        <v>0.21149999999999999</v>
      </c>
      <c r="E98">
        <v>0.21</v>
      </c>
      <c r="F98">
        <v>0.20860000000000001</v>
      </c>
      <c r="G98">
        <v>0.2072</v>
      </c>
      <c r="H98">
        <v>0.20580000000000001</v>
      </c>
      <c r="I98">
        <v>0.2044</v>
      </c>
      <c r="J98">
        <v>0.2031</v>
      </c>
      <c r="K98">
        <v>0.20180000000000001</v>
      </c>
      <c r="L98">
        <v>0.20050000000000001</v>
      </c>
      <c r="M98">
        <v>0.1993</v>
      </c>
      <c r="N98">
        <v>0.19800000000000001</v>
      </c>
      <c r="O98">
        <v>0.1968</v>
      </c>
      <c r="P98">
        <v>0.1956</v>
      </c>
      <c r="Q98">
        <v>0.19439999999999999</v>
      </c>
      <c r="R98">
        <v>0.1933</v>
      </c>
      <c r="S98">
        <v>0.19209999999999999</v>
      </c>
      <c r="T98">
        <v>0.191</v>
      </c>
      <c r="U98">
        <v>0.18990000000000001</v>
      </c>
      <c r="V98">
        <v>0.1888</v>
      </c>
      <c r="W98">
        <v>0.18779999999999999</v>
      </c>
      <c r="X98">
        <v>0.1867</v>
      </c>
      <c r="Y98">
        <v>0.1857</v>
      </c>
      <c r="Z98">
        <v>0.18459999999999999</v>
      </c>
      <c r="AA98">
        <v>0.18360000000000001</v>
      </c>
      <c r="AB98">
        <v>0.18260000000000001</v>
      </c>
      <c r="AC98">
        <v>0.18160000000000001</v>
      </c>
      <c r="AD98">
        <v>0.1807</v>
      </c>
      <c r="AE98">
        <v>0.1797</v>
      </c>
      <c r="AF98">
        <v>0.1787</v>
      </c>
      <c r="AG98">
        <v>0.17780000000000001</v>
      </c>
      <c r="AH98">
        <v>0.17680000000000001</v>
      </c>
      <c r="AI98">
        <v>0.1759</v>
      </c>
      <c r="AJ98">
        <v>0.17499999999999999</v>
      </c>
      <c r="AK98">
        <v>0.17399999999999999</v>
      </c>
      <c r="AL98">
        <v>0.1731</v>
      </c>
      <c r="AM98">
        <v>0.17219999999999999</v>
      </c>
      <c r="AN98">
        <v>0.17130000000000001</v>
      </c>
      <c r="AO98">
        <v>0.1704</v>
      </c>
      <c r="AP98">
        <v>0.16950000000000001</v>
      </c>
      <c r="AQ98">
        <v>0.1686</v>
      </c>
      <c r="AR98">
        <v>0.16769999999999999</v>
      </c>
      <c r="AS98">
        <v>0.16689999999999999</v>
      </c>
      <c r="AT98">
        <v>0.16600000000000001</v>
      </c>
      <c r="AU98">
        <v>0.1651</v>
      </c>
      <c r="AV98">
        <v>0.16420000000000001</v>
      </c>
      <c r="AW98">
        <v>0.1633</v>
      </c>
      <c r="AX98">
        <v>0.16239999999999999</v>
      </c>
      <c r="AY98">
        <v>0.1615</v>
      </c>
      <c r="AZ98">
        <v>0.16059999999999999</v>
      </c>
      <c r="BA98">
        <v>0.15970000000000001</v>
      </c>
      <c r="BB98">
        <v>0.1588</v>
      </c>
      <c r="BC98">
        <v>0.15790000000000001</v>
      </c>
      <c r="BD98">
        <v>0.157</v>
      </c>
      <c r="BE98">
        <v>0.15609999999999999</v>
      </c>
      <c r="BF98">
        <v>0.15509999999999999</v>
      </c>
      <c r="BG98">
        <v>0.1542</v>
      </c>
      <c r="BH98">
        <v>0.1532</v>
      </c>
      <c r="BI98">
        <v>0.15229999999999999</v>
      </c>
      <c r="BJ98">
        <v>0.15129999999999999</v>
      </c>
      <c r="BK98">
        <v>0.15029999999999999</v>
      </c>
      <c r="BL98">
        <v>0.14929999999999999</v>
      </c>
      <c r="BM98">
        <v>0.14829999999999999</v>
      </c>
      <c r="BN98">
        <v>0.14729999999999999</v>
      </c>
      <c r="BO98">
        <v>0.14630000000000001</v>
      </c>
      <c r="BP98">
        <v>0.1452</v>
      </c>
      <c r="BQ98">
        <v>0.14419999999999999</v>
      </c>
      <c r="BR98">
        <v>0.1431</v>
      </c>
      <c r="BS98">
        <v>0.14199999999999999</v>
      </c>
      <c r="BT98">
        <v>0.1409</v>
      </c>
      <c r="BU98">
        <v>0.13969999999999999</v>
      </c>
      <c r="BV98">
        <v>0.1386</v>
      </c>
      <c r="BW98">
        <v>0.13739999999999999</v>
      </c>
      <c r="BX98">
        <v>0.13619999999999999</v>
      </c>
      <c r="BY98">
        <v>0.13500000000000001</v>
      </c>
      <c r="BZ98">
        <v>0.13370000000000001</v>
      </c>
      <c r="CA98">
        <v>0.13250000000000001</v>
      </c>
      <c r="CB98">
        <v>0.13120000000000001</v>
      </c>
      <c r="CC98">
        <v>0.12989999999999999</v>
      </c>
      <c r="CD98">
        <v>0.1285</v>
      </c>
      <c r="CE98">
        <v>0.12720000000000001</v>
      </c>
      <c r="CF98">
        <v>0.1258</v>
      </c>
      <c r="CG98">
        <v>0.1244</v>
      </c>
      <c r="CH98">
        <v>0.123</v>
      </c>
      <c r="CI98">
        <v>0.1215</v>
      </c>
      <c r="CJ98">
        <v>0.12</v>
      </c>
      <c r="CK98">
        <v>0.11849999999999999</v>
      </c>
      <c r="CL98">
        <v>0.11700000000000001</v>
      </c>
      <c r="CM98">
        <v>0.11550000000000001</v>
      </c>
      <c r="CN98">
        <v>0.1139</v>
      </c>
      <c r="CO98">
        <v>0.1124</v>
      </c>
      <c r="CP98">
        <v>0.1108</v>
      </c>
      <c r="CQ98">
        <v>0.1091</v>
      </c>
      <c r="CR98">
        <v>0.1075</v>
      </c>
      <c r="CS98">
        <v>0.10589999999999999</v>
      </c>
      <c r="CT98">
        <v>0.1042</v>
      </c>
      <c r="CU98">
        <v>0.10249999999999999</v>
      </c>
      <c r="CV98">
        <v>0.1008</v>
      </c>
      <c r="CW98">
        <v>9.9099999999999994E-2</v>
      </c>
      <c r="CX98">
        <v>9.74E-2</v>
      </c>
      <c r="CY98">
        <v>9.5699999999999993E-2</v>
      </c>
      <c r="CZ98">
        <v>9.4E-2</v>
      </c>
      <c r="DA98">
        <v>9.2200000000000004E-2</v>
      </c>
      <c r="DB98">
        <v>9.0499999999999997E-2</v>
      </c>
      <c r="DC98">
        <v>8.8800000000000004E-2</v>
      </c>
      <c r="DD98">
        <v>8.6999999999999994E-2</v>
      </c>
      <c r="DE98">
        <v>8.5300000000000001E-2</v>
      </c>
      <c r="DF98">
        <v>8.3400000000000002E-2</v>
      </c>
      <c r="DG98">
        <v>8.1500000000000003E-2</v>
      </c>
      <c r="DH98">
        <v>7.9600000000000004E-2</v>
      </c>
    </row>
    <row r="99" spans="2:112" x14ac:dyDescent="0.25">
      <c r="B99">
        <v>75.858000000000004</v>
      </c>
      <c r="C99">
        <v>0.21299999999999999</v>
      </c>
      <c r="D99">
        <v>0.21149999999999999</v>
      </c>
      <c r="E99">
        <v>0.21</v>
      </c>
      <c r="F99">
        <v>0.20860000000000001</v>
      </c>
      <c r="G99">
        <v>0.2072</v>
      </c>
      <c r="H99">
        <v>0.20580000000000001</v>
      </c>
      <c r="I99">
        <v>0.2044</v>
      </c>
      <c r="J99">
        <v>0.2031</v>
      </c>
      <c r="K99">
        <v>0.20180000000000001</v>
      </c>
      <c r="L99">
        <v>0.20050000000000001</v>
      </c>
      <c r="M99">
        <v>0.1993</v>
      </c>
      <c r="N99">
        <v>0.19800000000000001</v>
      </c>
      <c r="O99">
        <v>0.1968</v>
      </c>
      <c r="P99">
        <v>0.1956</v>
      </c>
      <c r="Q99">
        <v>0.19439999999999999</v>
      </c>
      <c r="R99">
        <v>0.1933</v>
      </c>
      <c r="S99">
        <v>0.19209999999999999</v>
      </c>
      <c r="T99">
        <v>0.191</v>
      </c>
      <c r="U99">
        <v>0.18990000000000001</v>
      </c>
      <c r="V99">
        <v>0.1888</v>
      </c>
      <c r="W99">
        <v>0.18779999999999999</v>
      </c>
      <c r="X99">
        <v>0.1867</v>
      </c>
      <c r="Y99">
        <v>0.1857</v>
      </c>
      <c r="Z99">
        <v>0.18459999999999999</v>
      </c>
      <c r="AA99">
        <v>0.18360000000000001</v>
      </c>
      <c r="AB99">
        <v>0.18260000000000001</v>
      </c>
      <c r="AC99">
        <v>0.18160000000000001</v>
      </c>
      <c r="AD99">
        <v>0.1807</v>
      </c>
      <c r="AE99">
        <v>0.1797</v>
      </c>
      <c r="AF99">
        <v>0.1787</v>
      </c>
      <c r="AG99">
        <v>0.17780000000000001</v>
      </c>
      <c r="AH99">
        <v>0.17680000000000001</v>
      </c>
      <c r="AI99">
        <v>0.1759</v>
      </c>
      <c r="AJ99">
        <v>0.17499999999999999</v>
      </c>
      <c r="AK99">
        <v>0.17399999999999999</v>
      </c>
      <c r="AL99">
        <v>0.1731</v>
      </c>
      <c r="AM99">
        <v>0.17219999999999999</v>
      </c>
      <c r="AN99">
        <v>0.17130000000000001</v>
      </c>
      <c r="AO99">
        <v>0.1704</v>
      </c>
      <c r="AP99">
        <v>0.16950000000000001</v>
      </c>
      <c r="AQ99">
        <v>0.1686</v>
      </c>
      <c r="AR99">
        <v>0.16769999999999999</v>
      </c>
      <c r="AS99">
        <v>0.16689999999999999</v>
      </c>
      <c r="AT99">
        <v>0.16600000000000001</v>
      </c>
      <c r="AU99">
        <v>0.1651</v>
      </c>
      <c r="AV99">
        <v>0.16420000000000001</v>
      </c>
      <c r="AW99">
        <v>0.1633</v>
      </c>
      <c r="AX99">
        <v>0.16239999999999999</v>
      </c>
      <c r="AY99">
        <v>0.1615</v>
      </c>
      <c r="AZ99">
        <v>0.16059999999999999</v>
      </c>
      <c r="BA99">
        <v>0.15970000000000001</v>
      </c>
      <c r="BB99">
        <v>0.1588</v>
      </c>
      <c r="BC99">
        <v>0.15790000000000001</v>
      </c>
      <c r="BD99">
        <v>0.157</v>
      </c>
      <c r="BE99">
        <v>0.15609999999999999</v>
      </c>
      <c r="BF99">
        <v>0.15509999999999999</v>
      </c>
      <c r="BG99">
        <v>0.1542</v>
      </c>
      <c r="BH99">
        <v>0.1532</v>
      </c>
      <c r="BI99">
        <v>0.15229999999999999</v>
      </c>
      <c r="BJ99">
        <v>0.15129999999999999</v>
      </c>
      <c r="BK99">
        <v>0.15029999999999999</v>
      </c>
      <c r="BL99">
        <v>0.14929999999999999</v>
      </c>
      <c r="BM99">
        <v>0.14829999999999999</v>
      </c>
      <c r="BN99">
        <v>0.14729999999999999</v>
      </c>
      <c r="BO99">
        <v>0.14630000000000001</v>
      </c>
      <c r="BP99">
        <v>0.1452</v>
      </c>
      <c r="BQ99">
        <v>0.14419999999999999</v>
      </c>
      <c r="BR99">
        <v>0.1431</v>
      </c>
      <c r="BS99">
        <v>0.14199999999999999</v>
      </c>
      <c r="BT99">
        <v>0.1409</v>
      </c>
      <c r="BU99">
        <v>0.13969999999999999</v>
      </c>
      <c r="BV99">
        <v>0.1386</v>
      </c>
      <c r="BW99">
        <v>0.13739999999999999</v>
      </c>
      <c r="BX99">
        <v>0.13619999999999999</v>
      </c>
      <c r="BY99">
        <v>0.13500000000000001</v>
      </c>
      <c r="BZ99">
        <v>0.13370000000000001</v>
      </c>
      <c r="CA99">
        <v>0.13250000000000001</v>
      </c>
      <c r="CB99">
        <v>0.13120000000000001</v>
      </c>
      <c r="CC99">
        <v>0.12989999999999999</v>
      </c>
      <c r="CD99">
        <v>0.1285</v>
      </c>
      <c r="CE99">
        <v>0.12720000000000001</v>
      </c>
      <c r="CF99">
        <v>0.1258</v>
      </c>
      <c r="CG99">
        <v>0.1244</v>
      </c>
      <c r="CH99">
        <v>0.123</v>
      </c>
      <c r="CI99">
        <v>0.1215</v>
      </c>
      <c r="CJ99">
        <v>0.12</v>
      </c>
      <c r="CK99">
        <v>0.11849999999999999</v>
      </c>
      <c r="CL99">
        <v>0.11700000000000001</v>
      </c>
      <c r="CM99">
        <v>0.11550000000000001</v>
      </c>
      <c r="CN99">
        <v>0.1139</v>
      </c>
      <c r="CO99">
        <v>0.1124</v>
      </c>
      <c r="CP99">
        <v>0.1108</v>
      </c>
      <c r="CQ99">
        <v>0.1091</v>
      </c>
      <c r="CR99">
        <v>0.1075</v>
      </c>
      <c r="CS99">
        <v>0.10589999999999999</v>
      </c>
      <c r="CT99">
        <v>0.1042</v>
      </c>
      <c r="CU99">
        <v>0.10249999999999999</v>
      </c>
      <c r="CV99">
        <v>0.1008</v>
      </c>
      <c r="CW99">
        <v>9.9099999999999994E-2</v>
      </c>
      <c r="CX99">
        <v>9.74E-2</v>
      </c>
      <c r="CY99">
        <v>9.5699999999999993E-2</v>
      </c>
      <c r="CZ99">
        <v>9.4E-2</v>
      </c>
      <c r="DA99">
        <v>9.2200000000000004E-2</v>
      </c>
      <c r="DB99">
        <v>9.0499999999999997E-2</v>
      </c>
      <c r="DC99">
        <v>8.8800000000000004E-2</v>
      </c>
      <c r="DD99">
        <v>8.6999999999999994E-2</v>
      </c>
      <c r="DE99">
        <v>8.5300000000000001E-2</v>
      </c>
      <c r="DF99">
        <v>8.3599999999999994E-2</v>
      </c>
      <c r="DG99">
        <v>8.1799999999999998E-2</v>
      </c>
      <c r="DH99">
        <v>0.08</v>
      </c>
    </row>
    <row r="100" spans="2:112" x14ac:dyDescent="0.25">
      <c r="B100">
        <v>81.283000000000001</v>
      </c>
      <c r="C100">
        <v>0.21299999999999999</v>
      </c>
      <c r="D100">
        <v>0.21149999999999999</v>
      </c>
      <c r="E100">
        <v>0.21</v>
      </c>
      <c r="F100">
        <v>0.20860000000000001</v>
      </c>
      <c r="G100">
        <v>0.2072</v>
      </c>
      <c r="H100">
        <v>0.20580000000000001</v>
      </c>
      <c r="I100">
        <v>0.2044</v>
      </c>
      <c r="J100">
        <v>0.2031</v>
      </c>
      <c r="K100">
        <v>0.20180000000000001</v>
      </c>
      <c r="L100">
        <v>0.20050000000000001</v>
      </c>
      <c r="M100">
        <v>0.1993</v>
      </c>
      <c r="N100">
        <v>0.19800000000000001</v>
      </c>
      <c r="O100">
        <v>0.1968</v>
      </c>
      <c r="P100">
        <v>0.1956</v>
      </c>
      <c r="Q100">
        <v>0.19439999999999999</v>
      </c>
      <c r="R100">
        <v>0.1933</v>
      </c>
      <c r="S100">
        <v>0.19209999999999999</v>
      </c>
      <c r="T100">
        <v>0.191</v>
      </c>
      <c r="U100">
        <v>0.18990000000000001</v>
      </c>
      <c r="V100">
        <v>0.1888</v>
      </c>
      <c r="W100">
        <v>0.18779999999999999</v>
      </c>
      <c r="X100">
        <v>0.1867</v>
      </c>
      <c r="Y100">
        <v>0.1857</v>
      </c>
      <c r="Z100">
        <v>0.18459999999999999</v>
      </c>
      <c r="AA100">
        <v>0.18360000000000001</v>
      </c>
      <c r="AB100">
        <v>0.18260000000000001</v>
      </c>
      <c r="AC100">
        <v>0.18160000000000001</v>
      </c>
      <c r="AD100">
        <v>0.1807</v>
      </c>
      <c r="AE100">
        <v>0.1797</v>
      </c>
      <c r="AF100">
        <v>0.1787</v>
      </c>
      <c r="AG100">
        <v>0.17780000000000001</v>
      </c>
      <c r="AH100">
        <v>0.17680000000000001</v>
      </c>
      <c r="AI100">
        <v>0.1759</v>
      </c>
      <c r="AJ100">
        <v>0.17499999999999999</v>
      </c>
      <c r="AK100">
        <v>0.17399999999999999</v>
      </c>
      <c r="AL100">
        <v>0.1731</v>
      </c>
      <c r="AM100">
        <v>0.17219999999999999</v>
      </c>
      <c r="AN100">
        <v>0.17130000000000001</v>
      </c>
      <c r="AO100">
        <v>0.1704</v>
      </c>
      <c r="AP100">
        <v>0.16950000000000001</v>
      </c>
      <c r="AQ100">
        <v>0.1686</v>
      </c>
      <c r="AR100">
        <v>0.16769999999999999</v>
      </c>
      <c r="AS100">
        <v>0.16689999999999999</v>
      </c>
      <c r="AT100">
        <v>0.16600000000000001</v>
      </c>
      <c r="AU100">
        <v>0.1651</v>
      </c>
      <c r="AV100">
        <v>0.16420000000000001</v>
      </c>
      <c r="AW100">
        <v>0.1633</v>
      </c>
      <c r="AX100">
        <v>0.16239999999999999</v>
      </c>
      <c r="AY100">
        <v>0.1615</v>
      </c>
      <c r="AZ100">
        <v>0.16059999999999999</v>
      </c>
      <c r="BA100">
        <v>0.15970000000000001</v>
      </c>
      <c r="BB100">
        <v>0.1588</v>
      </c>
      <c r="BC100">
        <v>0.15790000000000001</v>
      </c>
      <c r="BD100">
        <v>0.157</v>
      </c>
      <c r="BE100">
        <v>0.15609999999999999</v>
      </c>
      <c r="BF100">
        <v>0.15509999999999999</v>
      </c>
      <c r="BG100">
        <v>0.1542</v>
      </c>
      <c r="BH100">
        <v>0.1532</v>
      </c>
      <c r="BI100">
        <v>0.15229999999999999</v>
      </c>
      <c r="BJ100">
        <v>0.15129999999999999</v>
      </c>
      <c r="BK100">
        <v>0.15029999999999999</v>
      </c>
      <c r="BL100">
        <v>0.14929999999999999</v>
      </c>
      <c r="BM100">
        <v>0.14829999999999999</v>
      </c>
      <c r="BN100">
        <v>0.14729999999999999</v>
      </c>
      <c r="BO100">
        <v>0.14630000000000001</v>
      </c>
      <c r="BP100">
        <v>0.1452</v>
      </c>
      <c r="BQ100">
        <v>0.14419999999999999</v>
      </c>
      <c r="BR100">
        <v>0.1431</v>
      </c>
      <c r="BS100">
        <v>0.14199999999999999</v>
      </c>
      <c r="BT100">
        <v>0.1409</v>
      </c>
      <c r="BU100">
        <v>0.13969999999999999</v>
      </c>
      <c r="BV100">
        <v>0.1386</v>
      </c>
      <c r="BW100">
        <v>0.13739999999999999</v>
      </c>
      <c r="BX100">
        <v>0.13619999999999999</v>
      </c>
      <c r="BY100">
        <v>0.13500000000000001</v>
      </c>
      <c r="BZ100">
        <v>0.13370000000000001</v>
      </c>
      <c r="CA100">
        <v>0.13250000000000001</v>
      </c>
      <c r="CB100">
        <v>0.13120000000000001</v>
      </c>
      <c r="CC100">
        <v>0.12989999999999999</v>
      </c>
      <c r="CD100">
        <v>0.1285</v>
      </c>
      <c r="CE100">
        <v>0.12720000000000001</v>
      </c>
      <c r="CF100">
        <v>0.1258</v>
      </c>
      <c r="CG100">
        <v>0.1244</v>
      </c>
      <c r="CH100">
        <v>0.123</v>
      </c>
      <c r="CI100">
        <v>0.1215</v>
      </c>
      <c r="CJ100">
        <v>0.12</v>
      </c>
      <c r="CK100">
        <v>0.11849999999999999</v>
      </c>
      <c r="CL100">
        <v>0.11700000000000001</v>
      </c>
      <c r="CM100">
        <v>0.11550000000000001</v>
      </c>
      <c r="CN100">
        <v>0.1139</v>
      </c>
      <c r="CO100">
        <v>0.1124</v>
      </c>
      <c r="CP100">
        <v>0.1108</v>
      </c>
      <c r="CQ100">
        <v>0.1091</v>
      </c>
      <c r="CR100">
        <v>0.1075</v>
      </c>
      <c r="CS100">
        <v>0.10589999999999999</v>
      </c>
      <c r="CT100">
        <v>0.1042</v>
      </c>
      <c r="CU100">
        <v>0.10249999999999999</v>
      </c>
      <c r="CV100">
        <v>0.1008</v>
      </c>
      <c r="CW100">
        <v>9.9099999999999994E-2</v>
      </c>
      <c r="CX100">
        <v>9.74E-2</v>
      </c>
      <c r="CY100">
        <v>9.5699999999999993E-2</v>
      </c>
      <c r="CZ100">
        <v>9.4E-2</v>
      </c>
      <c r="DA100">
        <v>9.2200000000000004E-2</v>
      </c>
      <c r="DB100">
        <v>9.0499999999999997E-2</v>
      </c>
      <c r="DC100">
        <v>8.8800000000000004E-2</v>
      </c>
      <c r="DD100">
        <v>8.6999999999999994E-2</v>
      </c>
      <c r="DE100">
        <v>8.5300000000000001E-2</v>
      </c>
      <c r="DF100">
        <v>8.3599999999999994E-2</v>
      </c>
      <c r="DG100">
        <v>8.1799999999999998E-2</v>
      </c>
      <c r="DH100">
        <v>8.0100000000000005E-2</v>
      </c>
    </row>
    <row r="101" spans="2:112" x14ac:dyDescent="0.25">
      <c r="B101">
        <v>87.096000000000004</v>
      </c>
      <c r="C101">
        <v>0.21299999999999999</v>
      </c>
      <c r="D101">
        <v>0.21149999999999999</v>
      </c>
      <c r="E101">
        <v>0.21</v>
      </c>
      <c r="F101">
        <v>0.20860000000000001</v>
      </c>
      <c r="G101">
        <v>0.2072</v>
      </c>
      <c r="H101">
        <v>0.20580000000000001</v>
      </c>
      <c r="I101">
        <v>0.2044</v>
      </c>
      <c r="J101">
        <v>0.2031</v>
      </c>
      <c r="K101">
        <v>0.20180000000000001</v>
      </c>
      <c r="L101">
        <v>0.20050000000000001</v>
      </c>
      <c r="M101">
        <v>0.1993</v>
      </c>
      <c r="N101">
        <v>0.19800000000000001</v>
      </c>
      <c r="O101">
        <v>0.1968</v>
      </c>
      <c r="P101">
        <v>0.1956</v>
      </c>
      <c r="Q101">
        <v>0.19439999999999999</v>
      </c>
      <c r="R101">
        <v>0.1933</v>
      </c>
      <c r="S101">
        <v>0.19209999999999999</v>
      </c>
      <c r="T101">
        <v>0.191</v>
      </c>
      <c r="U101">
        <v>0.18990000000000001</v>
      </c>
      <c r="V101">
        <v>0.1888</v>
      </c>
      <c r="W101">
        <v>0.18779999999999999</v>
      </c>
      <c r="X101">
        <v>0.1867</v>
      </c>
      <c r="Y101">
        <v>0.1857</v>
      </c>
      <c r="Z101">
        <v>0.18459999999999999</v>
      </c>
      <c r="AA101">
        <v>0.18360000000000001</v>
      </c>
      <c r="AB101">
        <v>0.18260000000000001</v>
      </c>
      <c r="AC101">
        <v>0.18160000000000001</v>
      </c>
      <c r="AD101">
        <v>0.1807</v>
      </c>
      <c r="AE101">
        <v>0.1797</v>
      </c>
      <c r="AF101">
        <v>0.1787</v>
      </c>
      <c r="AG101">
        <v>0.17780000000000001</v>
      </c>
      <c r="AH101">
        <v>0.17680000000000001</v>
      </c>
      <c r="AI101">
        <v>0.1759</v>
      </c>
      <c r="AJ101">
        <v>0.17499999999999999</v>
      </c>
      <c r="AK101">
        <v>0.17399999999999999</v>
      </c>
      <c r="AL101">
        <v>0.1731</v>
      </c>
      <c r="AM101">
        <v>0.17219999999999999</v>
      </c>
      <c r="AN101">
        <v>0.17130000000000001</v>
      </c>
      <c r="AO101">
        <v>0.1704</v>
      </c>
      <c r="AP101">
        <v>0.16950000000000001</v>
      </c>
      <c r="AQ101">
        <v>0.1686</v>
      </c>
      <c r="AR101">
        <v>0.16769999999999999</v>
      </c>
      <c r="AS101">
        <v>0.16689999999999999</v>
      </c>
      <c r="AT101">
        <v>0.16600000000000001</v>
      </c>
      <c r="AU101">
        <v>0.1651</v>
      </c>
      <c r="AV101">
        <v>0.16420000000000001</v>
      </c>
      <c r="AW101">
        <v>0.1633</v>
      </c>
      <c r="AX101">
        <v>0.16239999999999999</v>
      </c>
      <c r="AY101">
        <v>0.1615</v>
      </c>
      <c r="AZ101">
        <v>0.16059999999999999</v>
      </c>
      <c r="BA101">
        <v>0.15970000000000001</v>
      </c>
      <c r="BB101">
        <v>0.1588</v>
      </c>
      <c r="BC101">
        <v>0.15790000000000001</v>
      </c>
      <c r="BD101">
        <v>0.157</v>
      </c>
      <c r="BE101">
        <v>0.15609999999999999</v>
      </c>
      <c r="BF101">
        <v>0.15509999999999999</v>
      </c>
      <c r="BG101">
        <v>0.1542</v>
      </c>
      <c r="BH101">
        <v>0.1532</v>
      </c>
      <c r="BI101">
        <v>0.15229999999999999</v>
      </c>
      <c r="BJ101">
        <v>0.15129999999999999</v>
      </c>
      <c r="BK101">
        <v>0.15029999999999999</v>
      </c>
      <c r="BL101">
        <v>0.14929999999999999</v>
      </c>
      <c r="BM101">
        <v>0.14829999999999999</v>
      </c>
      <c r="BN101">
        <v>0.14729999999999999</v>
      </c>
      <c r="BO101">
        <v>0.14630000000000001</v>
      </c>
      <c r="BP101">
        <v>0.1452</v>
      </c>
      <c r="BQ101">
        <v>0.14419999999999999</v>
      </c>
      <c r="BR101">
        <v>0.1431</v>
      </c>
      <c r="BS101">
        <v>0.14199999999999999</v>
      </c>
      <c r="BT101">
        <v>0.1409</v>
      </c>
      <c r="BU101">
        <v>0.13969999999999999</v>
      </c>
      <c r="BV101">
        <v>0.1386</v>
      </c>
      <c r="BW101">
        <v>0.13739999999999999</v>
      </c>
      <c r="BX101">
        <v>0.13619999999999999</v>
      </c>
      <c r="BY101">
        <v>0.13500000000000001</v>
      </c>
      <c r="BZ101">
        <v>0.13370000000000001</v>
      </c>
      <c r="CA101">
        <v>0.13250000000000001</v>
      </c>
      <c r="CB101">
        <v>0.13120000000000001</v>
      </c>
      <c r="CC101">
        <v>0.12989999999999999</v>
      </c>
      <c r="CD101">
        <v>0.1285</v>
      </c>
      <c r="CE101">
        <v>0.12720000000000001</v>
      </c>
      <c r="CF101">
        <v>0.1258</v>
      </c>
      <c r="CG101">
        <v>0.1244</v>
      </c>
      <c r="CH101">
        <v>0.123</v>
      </c>
      <c r="CI101">
        <v>0.1215</v>
      </c>
      <c r="CJ101">
        <v>0.12</v>
      </c>
      <c r="CK101">
        <v>0.11849999999999999</v>
      </c>
      <c r="CL101">
        <v>0.11700000000000001</v>
      </c>
      <c r="CM101">
        <v>0.11550000000000001</v>
      </c>
      <c r="CN101">
        <v>0.1139</v>
      </c>
      <c r="CO101">
        <v>0.1124</v>
      </c>
      <c r="CP101">
        <v>0.1108</v>
      </c>
      <c r="CQ101">
        <v>0.1091</v>
      </c>
      <c r="CR101">
        <v>0.1075</v>
      </c>
      <c r="CS101">
        <v>0.10589999999999999</v>
      </c>
      <c r="CT101">
        <v>0.1042</v>
      </c>
      <c r="CU101">
        <v>0.10249999999999999</v>
      </c>
      <c r="CV101">
        <v>0.1008</v>
      </c>
      <c r="CW101">
        <v>9.9099999999999994E-2</v>
      </c>
      <c r="CX101">
        <v>9.74E-2</v>
      </c>
      <c r="CY101">
        <v>9.5699999999999993E-2</v>
      </c>
      <c r="CZ101">
        <v>9.4E-2</v>
      </c>
      <c r="DA101">
        <v>9.2200000000000004E-2</v>
      </c>
      <c r="DB101">
        <v>9.0499999999999997E-2</v>
      </c>
      <c r="DC101">
        <v>8.8800000000000004E-2</v>
      </c>
      <c r="DD101">
        <v>8.6999999999999994E-2</v>
      </c>
      <c r="DE101">
        <v>8.5300000000000001E-2</v>
      </c>
      <c r="DF101">
        <v>8.3599999999999994E-2</v>
      </c>
      <c r="DG101">
        <v>8.1799999999999998E-2</v>
      </c>
      <c r="DH101">
        <v>8.0100000000000005E-2</v>
      </c>
    </row>
    <row r="102" spans="2:112" x14ac:dyDescent="0.25">
      <c r="B102">
        <v>93.325000000000003</v>
      </c>
      <c r="C102">
        <v>0.21299999999999999</v>
      </c>
      <c r="D102">
        <v>0.21149999999999999</v>
      </c>
      <c r="E102">
        <v>0.21</v>
      </c>
      <c r="F102">
        <v>0.20860000000000001</v>
      </c>
      <c r="G102">
        <v>0.2072</v>
      </c>
      <c r="H102">
        <v>0.20580000000000001</v>
      </c>
      <c r="I102">
        <v>0.2044</v>
      </c>
      <c r="J102">
        <v>0.2031</v>
      </c>
      <c r="K102">
        <v>0.20180000000000001</v>
      </c>
      <c r="L102">
        <v>0.20050000000000001</v>
      </c>
      <c r="M102">
        <v>0.1993</v>
      </c>
      <c r="N102">
        <v>0.19800000000000001</v>
      </c>
      <c r="O102">
        <v>0.1968</v>
      </c>
      <c r="P102">
        <v>0.1956</v>
      </c>
      <c r="Q102">
        <v>0.19439999999999999</v>
      </c>
      <c r="R102">
        <v>0.1933</v>
      </c>
      <c r="S102">
        <v>0.19209999999999999</v>
      </c>
      <c r="T102">
        <v>0.191</v>
      </c>
      <c r="U102">
        <v>0.18990000000000001</v>
      </c>
      <c r="V102">
        <v>0.1888</v>
      </c>
      <c r="W102">
        <v>0.18779999999999999</v>
      </c>
      <c r="X102">
        <v>0.1867</v>
      </c>
      <c r="Y102">
        <v>0.1857</v>
      </c>
      <c r="Z102">
        <v>0.18459999999999999</v>
      </c>
      <c r="AA102">
        <v>0.18360000000000001</v>
      </c>
      <c r="AB102">
        <v>0.18260000000000001</v>
      </c>
      <c r="AC102">
        <v>0.18160000000000001</v>
      </c>
      <c r="AD102">
        <v>0.1807</v>
      </c>
      <c r="AE102">
        <v>0.1797</v>
      </c>
      <c r="AF102">
        <v>0.1787</v>
      </c>
      <c r="AG102">
        <v>0.17780000000000001</v>
      </c>
      <c r="AH102">
        <v>0.17680000000000001</v>
      </c>
      <c r="AI102">
        <v>0.1759</v>
      </c>
      <c r="AJ102">
        <v>0.17499999999999999</v>
      </c>
      <c r="AK102">
        <v>0.17399999999999999</v>
      </c>
      <c r="AL102">
        <v>0.1731</v>
      </c>
      <c r="AM102">
        <v>0.17219999999999999</v>
      </c>
      <c r="AN102">
        <v>0.17130000000000001</v>
      </c>
      <c r="AO102">
        <v>0.1704</v>
      </c>
      <c r="AP102">
        <v>0.16950000000000001</v>
      </c>
      <c r="AQ102">
        <v>0.1686</v>
      </c>
      <c r="AR102">
        <v>0.16769999999999999</v>
      </c>
      <c r="AS102">
        <v>0.16689999999999999</v>
      </c>
      <c r="AT102">
        <v>0.16600000000000001</v>
      </c>
      <c r="AU102">
        <v>0.1651</v>
      </c>
      <c r="AV102">
        <v>0.16420000000000001</v>
      </c>
      <c r="AW102">
        <v>0.1633</v>
      </c>
      <c r="AX102">
        <v>0.16239999999999999</v>
      </c>
      <c r="AY102">
        <v>0.1615</v>
      </c>
      <c r="AZ102">
        <v>0.16059999999999999</v>
      </c>
      <c r="BA102">
        <v>0.15970000000000001</v>
      </c>
      <c r="BB102">
        <v>0.1588</v>
      </c>
      <c r="BC102">
        <v>0.15790000000000001</v>
      </c>
      <c r="BD102">
        <v>0.157</v>
      </c>
      <c r="BE102">
        <v>0.15609999999999999</v>
      </c>
      <c r="BF102">
        <v>0.15509999999999999</v>
      </c>
      <c r="BG102">
        <v>0.1542</v>
      </c>
      <c r="BH102">
        <v>0.1532</v>
      </c>
      <c r="BI102">
        <v>0.15229999999999999</v>
      </c>
      <c r="BJ102">
        <v>0.15129999999999999</v>
      </c>
      <c r="BK102">
        <v>0.15029999999999999</v>
      </c>
      <c r="BL102">
        <v>0.14929999999999999</v>
      </c>
      <c r="BM102">
        <v>0.14829999999999999</v>
      </c>
      <c r="BN102">
        <v>0.14729999999999999</v>
      </c>
      <c r="BO102">
        <v>0.14630000000000001</v>
      </c>
      <c r="BP102">
        <v>0.1452</v>
      </c>
      <c r="BQ102">
        <v>0.14419999999999999</v>
      </c>
      <c r="BR102">
        <v>0.1431</v>
      </c>
      <c r="BS102">
        <v>0.14199999999999999</v>
      </c>
      <c r="BT102">
        <v>0.1409</v>
      </c>
      <c r="BU102">
        <v>0.13969999999999999</v>
      </c>
      <c r="BV102">
        <v>0.1386</v>
      </c>
      <c r="BW102">
        <v>0.13739999999999999</v>
      </c>
      <c r="BX102">
        <v>0.13619999999999999</v>
      </c>
      <c r="BY102">
        <v>0.13500000000000001</v>
      </c>
      <c r="BZ102">
        <v>0.13370000000000001</v>
      </c>
      <c r="CA102">
        <v>0.13250000000000001</v>
      </c>
      <c r="CB102">
        <v>0.13120000000000001</v>
      </c>
      <c r="CC102">
        <v>0.12989999999999999</v>
      </c>
      <c r="CD102">
        <v>0.1285</v>
      </c>
      <c r="CE102">
        <v>0.12720000000000001</v>
      </c>
      <c r="CF102">
        <v>0.1258</v>
      </c>
      <c r="CG102">
        <v>0.1244</v>
      </c>
      <c r="CH102">
        <v>0.123</v>
      </c>
      <c r="CI102">
        <v>0.1215</v>
      </c>
      <c r="CJ102">
        <v>0.12</v>
      </c>
      <c r="CK102">
        <v>0.11849999999999999</v>
      </c>
      <c r="CL102">
        <v>0.11700000000000001</v>
      </c>
      <c r="CM102">
        <v>0.11550000000000001</v>
      </c>
      <c r="CN102">
        <v>0.1139</v>
      </c>
      <c r="CO102">
        <v>0.1124</v>
      </c>
      <c r="CP102">
        <v>0.1108</v>
      </c>
      <c r="CQ102">
        <v>0.1091</v>
      </c>
      <c r="CR102">
        <v>0.1075</v>
      </c>
      <c r="CS102">
        <v>0.10589999999999999</v>
      </c>
      <c r="CT102">
        <v>0.1042</v>
      </c>
      <c r="CU102">
        <v>0.10249999999999999</v>
      </c>
      <c r="CV102">
        <v>0.1008</v>
      </c>
      <c r="CW102">
        <v>9.9099999999999994E-2</v>
      </c>
      <c r="CX102">
        <v>9.74E-2</v>
      </c>
      <c r="CY102">
        <v>9.5699999999999993E-2</v>
      </c>
      <c r="CZ102">
        <v>9.4E-2</v>
      </c>
      <c r="DA102">
        <v>9.2200000000000004E-2</v>
      </c>
      <c r="DB102">
        <v>9.0499999999999997E-2</v>
      </c>
      <c r="DC102">
        <v>8.8800000000000004E-2</v>
      </c>
      <c r="DD102">
        <v>8.6999999999999994E-2</v>
      </c>
      <c r="DE102">
        <v>8.5300000000000001E-2</v>
      </c>
      <c r="DF102">
        <v>8.3599999999999994E-2</v>
      </c>
      <c r="DG102">
        <v>8.1799999999999998E-2</v>
      </c>
      <c r="DH102">
        <v>8.0100000000000005E-2</v>
      </c>
    </row>
    <row r="103" spans="2:112" x14ac:dyDescent="0.25">
      <c r="B103">
        <v>100</v>
      </c>
      <c r="C103">
        <v>0.21299999999999999</v>
      </c>
      <c r="D103">
        <v>0.21149999999999999</v>
      </c>
      <c r="E103">
        <v>0.21</v>
      </c>
      <c r="F103">
        <v>0.20860000000000001</v>
      </c>
      <c r="G103">
        <v>0.2072</v>
      </c>
      <c r="H103">
        <v>0.20580000000000001</v>
      </c>
      <c r="I103">
        <v>0.2044</v>
      </c>
      <c r="J103">
        <v>0.2031</v>
      </c>
      <c r="K103">
        <v>0.20180000000000001</v>
      </c>
      <c r="L103">
        <v>0.20050000000000001</v>
      </c>
      <c r="M103">
        <v>0.1993</v>
      </c>
      <c r="N103">
        <v>0.19800000000000001</v>
      </c>
      <c r="O103">
        <v>0.1968</v>
      </c>
      <c r="P103">
        <v>0.1956</v>
      </c>
      <c r="Q103">
        <v>0.19439999999999999</v>
      </c>
      <c r="R103">
        <v>0.1933</v>
      </c>
      <c r="S103">
        <v>0.19209999999999999</v>
      </c>
      <c r="T103">
        <v>0.191</v>
      </c>
      <c r="U103">
        <v>0.18990000000000001</v>
      </c>
      <c r="V103">
        <v>0.1888</v>
      </c>
      <c r="W103">
        <v>0.18779999999999999</v>
      </c>
      <c r="X103">
        <v>0.1867</v>
      </c>
      <c r="Y103">
        <v>0.1857</v>
      </c>
      <c r="Z103">
        <v>0.18459999999999999</v>
      </c>
      <c r="AA103">
        <v>0.18360000000000001</v>
      </c>
      <c r="AB103">
        <v>0.18260000000000001</v>
      </c>
      <c r="AC103">
        <v>0.18160000000000001</v>
      </c>
      <c r="AD103">
        <v>0.1807</v>
      </c>
      <c r="AE103">
        <v>0.1797</v>
      </c>
      <c r="AF103">
        <v>0.1787</v>
      </c>
      <c r="AG103">
        <v>0.17780000000000001</v>
      </c>
      <c r="AH103">
        <v>0.17680000000000001</v>
      </c>
      <c r="AI103">
        <v>0.1759</v>
      </c>
      <c r="AJ103">
        <v>0.17499999999999999</v>
      </c>
      <c r="AK103">
        <v>0.17399999999999999</v>
      </c>
      <c r="AL103">
        <v>0.1731</v>
      </c>
      <c r="AM103">
        <v>0.17219999999999999</v>
      </c>
      <c r="AN103">
        <v>0.17130000000000001</v>
      </c>
      <c r="AO103">
        <v>0.1704</v>
      </c>
      <c r="AP103">
        <v>0.16950000000000001</v>
      </c>
      <c r="AQ103">
        <v>0.1686</v>
      </c>
      <c r="AR103">
        <v>0.16769999999999999</v>
      </c>
      <c r="AS103">
        <v>0.16689999999999999</v>
      </c>
      <c r="AT103">
        <v>0.16600000000000001</v>
      </c>
      <c r="AU103">
        <v>0.1651</v>
      </c>
      <c r="AV103">
        <v>0.16420000000000001</v>
      </c>
      <c r="AW103">
        <v>0.1633</v>
      </c>
      <c r="AX103">
        <v>0.16239999999999999</v>
      </c>
      <c r="AY103">
        <v>0.1615</v>
      </c>
      <c r="AZ103">
        <v>0.16059999999999999</v>
      </c>
      <c r="BA103">
        <v>0.15970000000000001</v>
      </c>
      <c r="BB103">
        <v>0.1588</v>
      </c>
      <c r="BC103">
        <v>0.15790000000000001</v>
      </c>
      <c r="BD103">
        <v>0.157</v>
      </c>
      <c r="BE103">
        <v>0.15609999999999999</v>
      </c>
      <c r="BF103">
        <v>0.15509999999999999</v>
      </c>
      <c r="BG103">
        <v>0.1542</v>
      </c>
      <c r="BH103">
        <v>0.1532</v>
      </c>
      <c r="BI103">
        <v>0.15229999999999999</v>
      </c>
      <c r="BJ103">
        <v>0.15129999999999999</v>
      </c>
      <c r="BK103">
        <v>0.15029999999999999</v>
      </c>
      <c r="BL103">
        <v>0.14929999999999999</v>
      </c>
      <c r="BM103">
        <v>0.14829999999999999</v>
      </c>
      <c r="BN103">
        <v>0.14729999999999999</v>
      </c>
      <c r="BO103">
        <v>0.14630000000000001</v>
      </c>
      <c r="BP103">
        <v>0.1452</v>
      </c>
      <c r="BQ103">
        <v>0.14419999999999999</v>
      </c>
      <c r="BR103">
        <v>0.1431</v>
      </c>
      <c r="BS103">
        <v>0.14199999999999999</v>
      </c>
      <c r="BT103">
        <v>0.1409</v>
      </c>
      <c r="BU103">
        <v>0.13969999999999999</v>
      </c>
      <c r="BV103">
        <v>0.1386</v>
      </c>
      <c r="BW103">
        <v>0.13739999999999999</v>
      </c>
      <c r="BX103">
        <v>0.13619999999999999</v>
      </c>
      <c r="BY103">
        <v>0.13500000000000001</v>
      </c>
      <c r="BZ103">
        <v>0.13370000000000001</v>
      </c>
      <c r="CA103">
        <v>0.13250000000000001</v>
      </c>
      <c r="CB103">
        <v>0.13120000000000001</v>
      </c>
      <c r="CC103">
        <v>0.12989999999999999</v>
      </c>
      <c r="CD103">
        <v>0.1285</v>
      </c>
      <c r="CE103">
        <v>0.12720000000000001</v>
      </c>
      <c r="CF103">
        <v>0.1258</v>
      </c>
      <c r="CG103">
        <v>0.1244</v>
      </c>
      <c r="CH103">
        <v>0.123</v>
      </c>
      <c r="CI103">
        <v>0.1215</v>
      </c>
      <c r="CJ103">
        <v>0.12</v>
      </c>
      <c r="CK103">
        <v>0.11849999999999999</v>
      </c>
      <c r="CL103">
        <v>0.11700000000000001</v>
      </c>
      <c r="CM103">
        <v>0.11550000000000001</v>
      </c>
      <c r="CN103">
        <v>0.1139</v>
      </c>
      <c r="CO103">
        <v>0.1124</v>
      </c>
      <c r="CP103">
        <v>0.1108</v>
      </c>
      <c r="CQ103">
        <v>0.1091</v>
      </c>
      <c r="CR103">
        <v>0.1075</v>
      </c>
      <c r="CS103">
        <v>0.10589999999999999</v>
      </c>
      <c r="CT103">
        <v>0.1042</v>
      </c>
      <c r="CU103">
        <v>0.10249999999999999</v>
      </c>
      <c r="CV103">
        <v>0.1008</v>
      </c>
      <c r="CW103">
        <v>9.9099999999999994E-2</v>
      </c>
      <c r="CX103">
        <v>9.74E-2</v>
      </c>
      <c r="CY103">
        <v>9.5699999999999993E-2</v>
      </c>
      <c r="CZ103">
        <v>9.4E-2</v>
      </c>
      <c r="DA103">
        <v>9.2200000000000004E-2</v>
      </c>
      <c r="DB103">
        <v>9.0499999999999997E-2</v>
      </c>
      <c r="DC103">
        <v>8.8800000000000004E-2</v>
      </c>
      <c r="DD103">
        <v>8.6999999999999994E-2</v>
      </c>
      <c r="DE103">
        <v>8.5300000000000001E-2</v>
      </c>
      <c r="DF103">
        <v>8.3599999999999994E-2</v>
      </c>
      <c r="DG103">
        <v>8.1799999999999998E-2</v>
      </c>
      <c r="DH103">
        <v>8.0100000000000005E-2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4DAD-F357-44C7-AFFC-0AFD76752455}">
  <sheetPr codeName="Sheet21"/>
  <dimension ref="A2:DH104"/>
  <sheetViews>
    <sheetView workbookViewId="0">
      <selection activeCell="F34" sqref="F34"/>
    </sheetView>
  </sheetViews>
  <sheetFormatPr defaultRowHeight="15" x14ac:dyDescent="0.25"/>
  <cols>
    <col min="1" max="1" width="27" bestFit="1" customWidth="1"/>
  </cols>
  <sheetData>
    <row r="2" spans="1:112" x14ac:dyDescent="0.25">
      <c r="A2" t="s">
        <v>159</v>
      </c>
      <c r="B2" t="s">
        <v>160</v>
      </c>
      <c r="Q2" t="s">
        <v>152</v>
      </c>
    </row>
    <row r="3" spans="1:112" x14ac:dyDescent="0.25">
      <c r="C3">
        <v>2</v>
      </c>
      <c r="D3">
        <v>2.0939999999999999</v>
      </c>
      <c r="E3">
        <v>2.1930000000000001</v>
      </c>
      <c r="F3">
        <v>2.2959999999999998</v>
      </c>
      <c r="G3">
        <v>2.4049999999999998</v>
      </c>
      <c r="H3">
        <v>2.5179999999999998</v>
      </c>
      <c r="I3">
        <v>2.637</v>
      </c>
      <c r="J3">
        <v>2.7610000000000001</v>
      </c>
      <c r="K3">
        <v>2.891</v>
      </c>
      <c r="L3">
        <v>3.0270000000000001</v>
      </c>
      <c r="M3">
        <v>3.17</v>
      </c>
      <c r="N3">
        <v>3.319</v>
      </c>
      <c r="O3">
        <v>3.476</v>
      </c>
      <c r="P3">
        <v>3.6389999999999998</v>
      </c>
      <c r="Q3">
        <v>3.8109999999999999</v>
      </c>
      <c r="R3">
        <v>3.9910000000000001</v>
      </c>
      <c r="S3">
        <v>4.1790000000000003</v>
      </c>
      <c r="T3">
        <v>4.3760000000000003</v>
      </c>
      <c r="U3">
        <v>4.5819999999999999</v>
      </c>
      <c r="V3">
        <v>4.798</v>
      </c>
      <c r="W3">
        <v>5.024</v>
      </c>
      <c r="X3">
        <v>5.2610000000000001</v>
      </c>
      <c r="Y3">
        <v>5.508</v>
      </c>
      <c r="Z3">
        <v>5.7679999999999998</v>
      </c>
      <c r="AA3">
        <v>6.04</v>
      </c>
      <c r="AB3">
        <v>6.3250000000000002</v>
      </c>
      <c r="AC3">
        <v>6.6230000000000002</v>
      </c>
      <c r="AD3">
        <v>6.9349999999999996</v>
      </c>
      <c r="AE3">
        <v>7.2619999999999996</v>
      </c>
      <c r="AF3">
        <v>7.6040000000000001</v>
      </c>
      <c r="AG3">
        <v>7.9619999999999997</v>
      </c>
      <c r="AH3">
        <v>8.3369999999999997</v>
      </c>
      <c r="AI3">
        <v>8.73</v>
      </c>
      <c r="AJ3">
        <v>9.1419999999999995</v>
      </c>
      <c r="AK3">
        <v>9.5730000000000004</v>
      </c>
      <c r="AL3">
        <v>10.023999999999999</v>
      </c>
      <c r="AM3">
        <v>10.496</v>
      </c>
      <c r="AN3">
        <v>10.991</v>
      </c>
      <c r="AO3">
        <v>11.509</v>
      </c>
      <c r="AP3">
        <v>12.051</v>
      </c>
      <c r="AQ3">
        <v>12.619</v>
      </c>
      <c r="AR3">
        <v>13.214</v>
      </c>
      <c r="AS3">
        <v>13.837</v>
      </c>
      <c r="AT3">
        <v>14.489000000000001</v>
      </c>
      <c r="AU3">
        <v>15.172000000000001</v>
      </c>
      <c r="AV3">
        <v>15.887</v>
      </c>
      <c r="AW3">
        <v>16.635000000000002</v>
      </c>
      <c r="AX3">
        <v>17.419</v>
      </c>
      <c r="AY3">
        <v>18.239999999999998</v>
      </c>
      <c r="AZ3">
        <v>19.100000000000001</v>
      </c>
      <c r="BA3">
        <v>20</v>
      </c>
      <c r="BB3">
        <v>20.943000000000001</v>
      </c>
      <c r="BC3">
        <v>21.93</v>
      </c>
      <c r="BD3">
        <v>22.963000000000001</v>
      </c>
      <c r="BE3">
        <v>24.045000000000002</v>
      </c>
      <c r="BF3">
        <v>25.178999999999998</v>
      </c>
      <c r="BG3">
        <v>26.364999999999998</v>
      </c>
      <c r="BH3">
        <v>27.608000000000001</v>
      </c>
      <c r="BI3">
        <v>28.908999999999999</v>
      </c>
      <c r="BJ3">
        <v>30.271000000000001</v>
      </c>
      <c r="BK3">
        <v>31.698</v>
      </c>
      <c r="BL3">
        <v>33.192</v>
      </c>
      <c r="BM3">
        <v>34.756</v>
      </c>
      <c r="BN3">
        <v>36.393999999999998</v>
      </c>
      <c r="BO3">
        <v>38.109000000000002</v>
      </c>
      <c r="BP3">
        <v>39.905000000000001</v>
      </c>
      <c r="BQ3">
        <v>41.786000000000001</v>
      </c>
      <c r="BR3">
        <v>43.755000000000003</v>
      </c>
      <c r="BS3">
        <v>45.817</v>
      </c>
      <c r="BT3">
        <v>47.976999999999997</v>
      </c>
      <c r="BU3">
        <v>50.238</v>
      </c>
      <c r="BV3">
        <v>52.604999999999997</v>
      </c>
      <c r="BW3">
        <v>55.085000000000001</v>
      </c>
      <c r="BX3">
        <v>57.680999999999997</v>
      </c>
      <c r="BY3">
        <v>60.399000000000001</v>
      </c>
      <c r="BZ3">
        <v>63.246000000000002</v>
      </c>
      <c r="CA3">
        <v>66.225999999999999</v>
      </c>
      <c r="CB3">
        <v>69.346999999999994</v>
      </c>
      <c r="CC3">
        <v>72.616</v>
      </c>
      <c r="CD3">
        <v>76.037999999999997</v>
      </c>
      <c r="CE3">
        <v>79.620999999999995</v>
      </c>
      <c r="CF3">
        <v>83.373999999999995</v>
      </c>
      <c r="CG3">
        <v>87.302999999999997</v>
      </c>
      <c r="CH3">
        <v>91.418000000000006</v>
      </c>
      <c r="CI3">
        <v>95.725999999999999</v>
      </c>
      <c r="CJ3">
        <v>100.23699999999999</v>
      </c>
      <c r="CK3">
        <v>104.961</v>
      </c>
      <c r="CL3">
        <v>109.908</v>
      </c>
      <c r="CM3">
        <v>115.08799999999999</v>
      </c>
      <c r="CN3">
        <v>120.512</v>
      </c>
      <c r="CO3">
        <v>126.191</v>
      </c>
      <c r="CP3">
        <v>132.13900000000001</v>
      </c>
      <c r="CQ3">
        <v>138.36600000000001</v>
      </c>
      <c r="CR3">
        <v>144.887</v>
      </c>
      <c r="CS3">
        <v>151.71600000000001</v>
      </c>
      <c r="CT3">
        <v>158.86600000000001</v>
      </c>
      <c r="CU3">
        <v>166.35300000000001</v>
      </c>
      <c r="CV3">
        <v>174.19300000000001</v>
      </c>
      <c r="CW3">
        <v>182.40199999999999</v>
      </c>
      <c r="CX3">
        <v>190.999</v>
      </c>
      <c r="CY3">
        <v>200</v>
      </c>
      <c r="CZ3">
        <v>209.42599999999999</v>
      </c>
      <c r="DA3">
        <v>219.29599999999999</v>
      </c>
      <c r="DB3">
        <v>229.631</v>
      </c>
      <c r="DC3">
        <v>240.453</v>
      </c>
      <c r="DD3">
        <v>251.785</v>
      </c>
      <c r="DE3">
        <v>263.65100000000001</v>
      </c>
      <c r="DF3">
        <v>276.077</v>
      </c>
      <c r="DG3">
        <v>289.08800000000002</v>
      </c>
      <c r="DH3">
        <v>302.71199999999999</v>
      </c>
    </row>
    <row r="4" spans="1:112" x14ac:dyDescent="0.25">
      <c r="B4">
        <v>0.1</v>
      </c>
      <c r="C4">
        <v>2.0087999999999999</v>
      </c>
      <c r="D4">
        <v>1.9851000000000001</v>
      </c>
      <c r="E4">
        <v>1.9624999999999999</v>
      </c>
      <c r="F4">
        <v>1.9410000000000001</v>
      </c>
      <c r="G4">
        <v>1.9205000000000001</v>
      </c>
      <c r="H4">
        <v>1.9009</v>
      </c>
      <c r="I4">
        <v>1.8822000000000001</v>
      </c>
      <c r="J4">
        <v>1.8643000000000001</v>
      </c>
      <c r="K4">
        <v>1.8472</v>
      </c>
      <c r="L4">
        <v>1.8308</v>
      </c>
      <c r="M4">
        <v>1.8150999999999999</v>
      </c>
      <c r="N4">
        <v>1.8</v>
      </c>
      <c r="O4">
        <v>1.7856000000000001</v>
      </c>
      <c r="P4">
        <v>1.7717000000000001</v>
      </c>
      <c r="Q4">
        <v>1.7517</v>
      </c>
      <c r="R4">
        <v>1.7251000000000001</v>
      </c>
      <c r="S4">
        <v>1.6992</v>
      </c>
      <c r="T4">
        <v>1.6740999999999999</v>
      </c>
      <c r="U4">
        <v>1.6497999999999999</v>
      </c>
      <c r="V4">
        <v>1.6261000000000001</v>
      </c>
      <c r="W4">
        <v>1.6031</v>
      </c>
      <c r="X4">
        <v>1.5807</v>
      </c>
      <c r="Y4">
        <v>1.5589</v>
      </c>
      <c r="Z4">
        <v>1.5376000000000001</v>
      </c>
      <c r="AA4">
        <v>1.5168999999999999</v>
      </c>
      <c r="AB4">
        <v>1.4967999999999999</v>
      </c>
      <c r="AC4">
        <v>1.4771000000000001</v>
      </c>
      <c r="AD4">
        <v>1.4579</v>
      </c>
      <c r="AE4">
        <v>1.4391</v>
      </c>
      <c r="AF4">
        <v>1.4208000000000001</v>
      </c>
      <c r="AG4">
        <v>1.4029</v>
      </c>
      <c r="AH4">
        <v>1.3855</v>
      </c>
      <c r="AI4">
        <v>1.3684000000000001</v>
      </c>
      <c r="AJ4">
        <v>1.3515999999999999</v>
      </c>
      <c r="AK4">
        <v>1.3352999999999999</v>
      </c>
      <c r="AL4">
        <v>1.3191999999999999</v>
      </c>
      <c r="AM4">
        <v>1.3035000000000001</v>
      </c>
      <c r="AN4">
        <v>1.2881</v>
      </c>
      <c r="AO4">
        <v>1.2729999999999999</v>
      </c>
      <c r="AP4">
        <v>1.2582</v>
      </c>
      <c r="AQ4">
        <v>1.2437</v>
      </c>
      <c r="AR4">
        <v>1.2295</v>
      </c>
      <c r="AS4">
        <v>1.2155</v>
      </c>
      <c r="AT4">
        <v>1.2018</v>
      </c>
      <c r="AU4">
        <v>1.1882999999999999</v>
      </c>
      <c r="AV4">
        <v>1.175</v>
      </c>
      <c r="AW4">
        <v>1.1619999999999999</v>
      </c>
      <c r="AX4">
        <v>1.1491</v>
      </c>
      <c r="AY4">
        <v>1.1365000000000001</v>
      </c>
      <c r="AZ4">
        <v>1.1241000000000001</v>
      </c>
      <c r="BA4">
        <v>1.1117999999999999</v>
      </c>
      <c r="BB4">
        <v>1.0998000000000001</v>
      </c>
      <c r="BC4">
        <v>1.0879000000000001</v>
      </c>
      <c r="BD4">
        <v>1.0762</v>
      </c>
      <c r="BE4">
        <v>1.0646</v>
      </c>
      <c r="BF4">
        <v>1.0531999999999999</v>
      </c>
      <c r="BG4">
        <v>1.0419</v>
      </c>
      <c r="BH4">
        <v>1.0307999999999999</v>
      </c>
      <c r="BI4">
        <v>1.0197000000000001</v>
      </c>
      <c r="BJ4">
        <v>1.0088999999999999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</row>
    <row r="5" spans="1:112" x14ac:dyDescent="0.25">
      <c r="B5">
        <v>0.107</v>
      </c>
      <c r="C5">
        <v>2.0087999999999999</v>
      </c>
      <c r="D5">
        <v>1.9851000000000001</v>
      </c>
      <c r="E5">
        <v>1.9624999999999999</v>
      </c>
      <c r="F5">
        <v>1.9410000000000001</v>
      </c>
      <c r="G5">
        <v>1.9205000000000001</v>
      </c>
      <c r="H5">
        <v>1.9009</v>
      </c>
      <c r="I5">
        <v>1.8822000000000001</v>
      </c>
      <c r="J5">
        <v>1.8643000000000001</v>
      </c>
      <c r="K5">
        <v>1.8472</v>
      </c>
      <c r="L5">
        <v>1.8308</v>
      </c>
      <c r="M5">
        <v>1.8150999999999999</v>
      </c>
      <c r="N5">
        <v>1.8</v>
      </c>
      <c r="O5">
        <v>1.7856000000000001</v>
      </c>
      <c r="P5">
        <v>1.7717000000000001</v>
      </c>
      <c r="Q5">
        <v>1.7584</v>
      </c>
      <c r="R5">
        <v>1.7402</v>
      </c>
      <c r="S5">
        <v>1.7142999999999999</v>
      </c>
      <c r="T5">
        <v>1.6891</v>
      </c>
      <c r="U5">
        <v>1.6647000000000001</v>
      </c>
      <c r="V5">
        <v>1.641</v>
      </c>
      <c r="W5">
        <v>1.6178999999999999</v>
      </c>
      <c r="X5">
        <v>1.5953999999999999</v>
      </c>
      <c r="Y5">
        <v>1.5736000000000001</v>
      </c>
      <c r="Z5">
        <v>1.5523</v>
      </c>
      <c r="AA5">
        <v>1.5315000000000001</v>
      </c>
      <c r="AB5">
        <v>1.5113000000000001</v>
      </c>
      <c r="AC5">
        <v>1.4916</v>
      </c>
      <c r="AD5">
        <v>1.4723999999999999</v>
      </c>
      <c r="AE5">
        <v>1.4536</v>
      </c>
      <c r="AF5">
        <v>1.4352</v>
      </c>
      <c r="AG5">
        <v>1.4173</v>
      </c>
      <c r="AH5">
        <v>1.3997999999999999</v>
      </c>
      <c r="AI5">
        <v>1.3827</v>
      </c>
      <c r="AJ5">
        <v>1.3658999999999999</v>
      </c>
      <c r="AK5">
        <v>1.3494999999999999</v>
      </c>
      <c r="AL5">
        <v>1.3334999999999999</v>
      </c>
      <c r="AM5">
        <v>1.3177000000000001</v>
      </c>
      <c r="AN5">
        <v>1.3023</v>
      </c>
      <c r="AO5">
        <v>1.2871999999999999</v>
      </c>
      <c r="AP5">
        <v>1.2724</v>
      </c>
      <c r="AQ5">
        <v>1.2579</v>
      </c>
      <c r="AR5">
        <v>1.2436</v>
      </c>
      <c r="AS5">
        <v>1.2296</v>
      </c>
      <c r="AT5">
        <v>1.2158</v>
      </c>
      <c r="AU5">
        <v>1.2022999999999999</v>
      </c>
      <c r="AV5">
        <v>1.1891</v>
      </c>
      <c r="AW5">
        <v>1.1759999999999999</v>
      </c>
      <c r="AX5">
        <v>1.1632</v>
      </c>
      <c r="AY5">
        <v>1.1505000000000001</v>
      </c>
      <c r="AZ5">
        <v>1.1380999999999999</v>
      </c>
      <c r="BA5">
        <v>1.1258999999999999</v>
      </c>
      <c r="BB5">
        <v>1.1137999999999999</v>
      </c>
      <c r="BC5">
        <v>1.1019000000000001</v>
      </c>
      <c r="BD5">
        <v>1.0902000000000001</v>
      </c>
      <c r="BE5">
        <v>1.0786</v>
      </c>
      <c r="BF5">
        <v>1.0671999999999999</v>
      </c>
      <c r="BG5">
        <v>1.056</v>
      </c>
      <c r="BH5">
        <v>1.0448</v>
      </c>
      <c r="BI5">
        <v>1.0338000000000001</v>
      </c>
      <c r="BJ5">
        <v>1.0228999999999999</v>
      </c>
      <c r="BK5">
        <v>1.0122</v>
      </c>
      <c r="BL5">
        <v>1.0015000000000001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</row>
    <row r="6" spans="1:112" x14ac:dyDescent="0.25">
      <c r="B6">
        <v>0.115</v>
      </c>
      <c r="C6">
        <v>2.0087999999999999</v>
      </c>
      <c r="D6">
        <v>1.9851000000000001</v>
      </c>
      <c r="E6">
        <v>1.9624999999999999</v>
      </c>
      <c r="F6">
        <v>1.9410000000000001</v>
      </c>
      <c r="G6">
        <v>1.9205000000000001</v>
      </c>
      <c r="H6">
        <v>1.9009</v>
      </c>
      <c r="I6">
        <v>1.8822000000000001</v>
      </c>
      <c r="J6">
        <v>1.8643000000000001</v>
      </c>
      <c r="K6">
        <v>1.8472</v>
      </c>
      <c r="L6">
        <v>1.8308</v>
      </c>
      <c r="M6">
        <v>1.8150999999999999</v>
      </c>
      <c r="N6">
        <v>1.8</v>
      </c>
      <c r="O6">
        <v>1.7856000000000001</v>
      </c>
      <c r="P6">
        <v>1.7717000000000001</v>
      </c>
      <c r="Q6">
        <v>1.7584</v>
      </c>
      <c r="R6">
        <v>1.7455000000000001</v>
      </c>
      <c r="S6">
        <v>1.7292000000000001</v>
      </c>
      <c r="T6">
        <v>1.704</v>
      </c>
      <c r="U6">
        <v>1.6795</v>
      </c>
      <c r="V6">
        <v>1.6556999999999999</v>
      </c>
      <c r="W6">
        <v>1.6325000000000001</v>
      </c>
      <c r="X6">
        <v>1.61</v>
      </c>
      <c r="Y6">
        <v>1.5881000000000001</v>
      </c>
      <c r="Z6">
        <v>1.5668</v>
      </c>
      <c r="AA6">
        <v>1.546</v>
      </c>
      <c r="AB6">
        <v>1.5257000000000001</v>
      </c>
      <c r="AC6">
        <v>1.506</v>
      </c>
      <c r="AD6">
        <v>1.4866999999999999</v>
      </c>
      <c r="AE6">
        <v>1.4679</v>
      </c>
      <c r="AF6">
        <v>1.4495</v>
      </c>
      <c r="AG6">
        <v>1.4315</v>
      </c>
      <c r="AH6">
        <v>1.4139999999999999</v>
      </c>
      <c r="AI6">
        <v>1.3968</v>
      </c>
      <c r="AJ6">
        <v>1.38</v>
      </c>
      <c r="AK6">
        <v>1.3635999999999999</v>
      </c>
      <c r="AL6">
        <v>1.3474999999999999</v>
      </c>
      <c r="AM6">
        <v>1.3318000000000001</v>
      </c>
      <c r="AN6">
        <v>1.3163</v>
      </c>
      <c r="AO6">
        <v>1.3011999999999999</v>
      </c>
      <c r="AP6">
        <v>1.2864</v>
      </c>
      <c r="AQ6">
        <v>1.2718</v>
      </c>
      <c r="AR6">
        <v>1.2576000000000001</v>
      </c>
      <c r="AS6">
        <v>1.2435</v>
      </c>
      <c r="AT6">
        <v>1.2298</v>
      </c>
      <c r="AU6">
        <v>1.2162999999999999</v>
      </c>
      <c r="AV6">
        <v>1.2030000000000001</v>
      </c>
      <c r="AW6">
        <v>1.1899</v>
      </c>
      <c r="AX6">
        <v>1.1771</v>
      </c>
      <c r="AY6">
        <v>1.1644000000000001</v>
      </c>
      <c r="AZ6">
        <v>1.1519999999999999</v>
      </c>
      <c r="BA6">
        <v>1.1396999999999999</v>
      </c>
      <c r="BB6">
        <v>1.1276999999999999</v>
      </c>
      <c r="BC6">
        <v>1.1157999999999999</v>
      </c>
      <c r="BD6">
        <v>1.1041000000000001</v>
      </c>
      <c r="BE6">
        <v>1.0925</v>
      </c>
      <c r="BF6">
        <v>1.0810999999999999</v>
      </c>
      <c r="BG6">
        <v>1.0699000000000001</v>
      </c>
      <c r="BH6">
        <v>1.0587</v>
      </c>
      <c r="BI6">
        <v>1.0477000000000001</v>
      </c>
      <c r="BJ6">
        <v>1.0368999999999999</v>
      </c>
      <c r="BK6">
        <v>1.0261</v>
      </c>
      <c r="BL6">
        <v>1.0155000000000001</v>
      </c>
      <c r="BM6">
        <v>1.0049999999999999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</row>
    <row r="7" spans="1:112" x14ac:dyDescent="0.25">
      <c r="B7">
        <v>0.123</v>
      </c>
      <c r="C7">
        <v>2.0087999999999999</v>
      </c>
      <c r="D7">
        <v>1.9851000000000001</v>
      </c>
      <c r="E7">
        <v>1.9624999999999999</v>
      </c>
      <c r="F7">
        <v>1.9410000000000001</v>
      </c>
      <c r="G7">
        <v>1.9205000000000001</v>
      </c>
      <c r="H7">
        <v>1.9009</v>
      </c>
      <c r="I7">
        <v>1.8822000000000001</v>
      </c>
      <c r="J7">
        <v>1.8643000000000001</v>
      </c>
      <c r="K7">
        <v>1.8472</v>
      </c>
      <c r="L7">
        <v>1.8308</v>
      </c>
      <c r="M7">
        <v>1.8150999999999999</v>
      </c>
      <c r="N7">
        <v>1.8</v>
      </c>
      <c r="O7">
        <v>1.7856000000000001</v>
      </c>
      <c r="P7">
        <v>1.7717000000000001</v>
      </c>
      <c r="Q7">
        <v>1.7584</v>
      </c>
      <c r="R7">
        <v>1.7455000000000001</v>
      </c>
      <c r="S7">
        <v>1.7332000000000001</v>
      </c>
      <c r="T7">
        <v>1.7185999999999999</v>
      </c>
      <c r="U7">
        <v>1.6940999999999999</v>
      </c>
      <c r="V7">
        <v>1.6701999999999999</v>
      </c>
      <c r="W7">
        <v>1.647</v>
      </c>
      <c r="X7">
        <v>1.6245000000000001</v>
      </c>
      <c r="Y7">
        <v>1.6025</v>
      </c>
      <c r="Z7">
        <v>1.5810999999999999</v>
      </c>
      <c r="AA7">
        <v>1.5603</v>
      </c>
      <c r="AB7">
        <v>1.54</v>
      </c>
      <c r="AC7">
        <v>1.5202</v>
      </c>
      <c r="AD7">
        <v>1.5008999999999999</v>
      </c>
      <c r="AE7">
        <v>1.482</v>
      </c>
      <c r="AF7">
        <v>1.4636</v>
      </c>
      <c r="AG7">
        <v>1.4456</v>
      </c>
      <c r="AH7">
        <v>1.4279999999999999</v>
      </c>
      <c r="AI7">
        <v>1.4108000000000001</v>
      </c>
      <c r="AJ7">
        <v>1.3939999999999999</v>
      </c>
      <c r="AK7">
        <v>1.3775999999999999</v>
      </c>
      <c r="AL7">
        <v>1.3614999999999999</v>
      </c>
      <c r="AM7">
        <v>1.3456999999999999</v>
      </c>
      <c r="AN7">
        <v>1.3302</v>
      </c>
      <c r="AO7">
        <v>1.3150999999999999</v>
      </c>
      <c r="AP7">
        <v>1.3002</v>
      </c>
      <c r="AQ7">
        <v>1.2857000000000001</v>
      </c>
      <c r="AR7">
        <v>1.2714000000000001</v>
      </c>
      <c r="AS7">
        <v>1.2573000000000001</v>
      </c>
      <c r="AT7">
        <v>1.2436</v>
      </c>
      <c r="AU7">
        <v>1.23</v>
      </c>
      <c r="AV7">
        <v>1.2166999999999999</v>
      </c>
      <c r="AW7">
        <v>1.2037</v>
      </c>
      <c r="AX7">
        <v>1.1908000000000001</v>
      </c>
      <c r="AY7">
        <v>1.1781999999999999</v>
      </c>
      <c r="AZ7">
        <v>1.1657</v>
      </c>
      <c r="BA7">
        <v>1.1535</v>
      </c>
      <c r="BB7">
        <v>1.1414</v>
      </c>
      <c r="BC7">
        <v>1.1294999999999999</v>
      </c>
      <c r="BD7">
        <v>1.1177999999999999</v>
      </c>
      <c r="BE7">
        <v>1.1063000000000001</v>
      </c>
      <c r="BF7">
        <v>1.0949</v>
      </c>
      <c r="BG7">
        <v>1.0835999999999999</v>
      </c>
      <c r="BH7">
        <v>1.0725</v>
      </c>
      <c r="BI7">
        <v>1.0615000000000001</v>
      </c>
      <c r="BJ7">
        <v>1.0507</v>
      </c>
      <c r="BK7">
        <v>1.0399</v>
      </c>
      <c r="BL7">
        <v>1.0293000000000001</v>
      </c>
      <c r="BM7">
        <v>1.0187999999999999</v>
      </c>
      <c r="BN7">
        <v>1.0084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</row>
    <row r="8" spans="1:112" x14ac:dyDescent="0.25">
      <c r="B8">
        <v>0.13200000000000001</v>
      </c>
      <c r="C8">
        <v>2.0087999999999999</v>
      </c>
      <c r="D8">
        <v>1.9851000000000001</v>
      </c>
      <c r="E8">
        <v>1.9624999999999999</v>
      </c>
      <c r="F8">
        <v>1.9410000000000001</v>
      </c>
      <c r="G8">
        <v>1.9205000000000001</v>
      </c>
      <c r="H8">
        <v>1.9009</v>
      </c>
      <c r="I8">
        <v>1.8822000000000001</v>
      </c>
      <c r="J8">
        <v>1.8643000000000001</v>
      </c>
      <c r="K8">
        <v>1.8472</v>
      </c>
      <c r="L8">
        <v>1.8308</v>
      </c>
      <c r="M8">
        <v>1.8150999999999999</v>
      </c>
      <c r="N8">
        <v>1.8</v>
      </c>
      <c r="O8">
        <v>1.7856000000000001</v>
      </c>
      <c r="P8">
        <v>1.7717000000000001</v>
      </c>
      <c r="Q8">
        <v>1.7584</v>
      </c>
      <c r="R8">
        <v>1.7455000000000001</v>
      </c>
      <c r="S8">
        <v>1.7332000000000001</v>
      </c>
      <c r="T8">
        <v>1.7214</v>
      </c>
      <c r="U8">
        <v>1.7084999999999999</v>
      </c>
      <c r="V8">
        <v>1.6846000000000001</v>
      </c>
      <c r="W8">
        <v>1.6614</v>
      </c>
      <c r="X8">
        <v>1.6388</v>
      </c>
      <c r="Y8">
        <v>1.6168</v>
      </c>
      <c r="Z8">
        <v>1.5952999999999999</v>
      </c>
      <c r="AA8">
        <v>1.5745</v>
      </c>
      <c r="AB8">
        <v>1.5541</v>
      </c>
      <c r="AC8">
        <v>1.5343</v>
      </c>
      <c r="AD8">
        <v>1.5148999999999999</v>
      </c>
      <c r="AE8">
        <v>1.496</v>
      </c>
      <c r="AF8">
        <v>1.4776</v>
      </c>
      <c r="AG8">
        <v>1.4595</v>
      </c>
      <c r="AH8">
        <v>1.4419</v>
      </c>
      <c r="AI8">
        <v>1.4247000000000001</v>
      </c>
      <c r="AJ8">
        <v>1.4078999999999999</v>
      </c>
      <c r="AK8">
        <v>1.3914</v>
      </c>
      <c r="AL8">
        <v>1.3752</v>
      </c>
      <c r="AM8">
        <v>1.3593999999999999</v>
      </c>
      <c r="AN8">
        <v>1.3440000000000001</v>
      </c>
      <c r="AO8">
        <v>1.3288</v>
      </c>
      <c r="AP8">
        <v>1.3139000000000001</v>
      </c>
      <c r="AQ8">
        <v>1.2992999999999999</v>
      </c>
      <c r="AR8">
        <v>1.2849999999999999</v>
      </c>
      <c r="AS8">
        <v>1.2709999999999999</v>
      </c>
      <c r="AT8">
        <v>1.2572000000000001</v>
      </c>
      <c r="AU8">
        <v>1.2436</v>
      </c>
      <c r="AV8">
        <v>1.2302999999999999</v>
      </c>
      <c r="AW8">
        <v>1.2173</v>
      </c>
      <c r="AX8">
        <v>1.2043999999999999</v>
      </c>
      <c r="AY8">
        <v>1.1918</v>
      </c>
      <c r="AZ8">
        <v>1.1793</v>
      </c>
      <c r="BA8">
        <v>1.1671</v>
      </c>
      <c r="BB8">
        <v>1.155</v>
      </c>
      <c r="BC8">
        <v>1.1431</v>
      </c>
      <c r="BD8">
        <v>1.1314</v>
      </c>
      <c r="BE8">
        <v>1.1197999999999999</v>
      </c>
      <c r="BF8">
        <v>1.1085</v>
      </c>
      <c r="BG8">
        <v>1.0972</v>
      </c>
      <c r="BH8">
        <v>1.0861000000000001</v>
      </c>
      <c r="BI8">
        <v>1.0750999999999999</v>
      </c>
      <c r="BJ8">
        <v>1.0643</v>
      </c>
      <c r="BK8">
        <v>1.0536000000000001</v>
      </c>
      <c r="BL8">
        <v>1.0429999999999999</v>
      </c>
      <c r="BM8">
        <v>1.0325</v>
      </c>
      <c r="BN8">
        <v>1.0221</v>
      </c>
      <c r="BO8">
        <v>1.0118</v>
      </c>
      <c r="BP8">
        <v>1.0016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CY8">
        <v>1</v>
      </c>
      <c r="CZ8">
        <v>1</v>
      </c>
      <c r="DA8">
        <v>1</v>
      </c>
      <c r="DB8">
        <v>1</v>
      </c>
      <c r="DC8">
        <v>1</v>
      </c>
      <c r="DD8">
        <v>1</v>
      </c>
      <c r="DE8">
        <v>1</v>
      </c>
      <c r="DF8">
        <v>1</v>
      </c>
      <c r="DG8">
        <v>1</v>
      </c>
      <c r="DH8">
        <v>1</v>
      </c>
    </row>
    <row r="9" spans="1:112" x14ac:dyDescent="0.25">
      <c r="B9">
        <v>0.14099999999999999</v>
      </c>
      <c r="C9">
        <v>2.0087999999999999</v>
      </c>
      <c r="D9">
        <v>1.9851000000000001</v>
      </c>
      <c r="E9">
        <v>1.9624999999999999</v>
      </c>
      <c r="F9">
        <v>1.9410000000000001</v>
      </c>
      <c r="G9">
        <v>1.9205000000000001</v>
      </c>
      <c r="H9">
        <v>1.9009</v>
      </c>
      <c r="I9">
        <v>1.8822000000000001</v>
      </c>
      <c r="J9">
        <v>1.8643000000000001</v>
      </c>
      <c r="K9">
        <v>1.8472</v>
      </c>
      <c r="L9">
        <v>1.8308</v>
      </c>
      <c r="M9">
        <v>1.8150999999999999</v>
      </c>
      <c r="N9">
        <v>1.8</v>
      </c>
      <c r="O9">
        <v>1.7856000000000001</v>
      </c>
      <c r="P9">
        <v>1.7717000000000001</v>
      </c>
      <c r="Q9">
        <v>1.7584</v>
      </c>
      <c r="R9">
        <v>1.7455000000000001</v>
      </c>
      <c r="S9">
        <v>1.7332000000000001</v>
      </c>
      <c r="T9">
        <v>1.7214</v>
      </c>
      <c r="U9">
        <v>1.71</v>
      </c>
      <c r="V9">
        <v>1.6989000000000001</v>
      </c>
      <c r="W9">
        <v>1.6756</v>
      </c>
      <c r="X9">
        <v>1.6529</v>
      </c>
      <c r="Y9">
        <v>1.6308</v>
      </c>
      <c r="Z9">
        <v>1.6093999999999999</v>
      </c>
      <c r="AA9">
        <v>1.5884</v>
      </c>
      <c r="AB9">
        <v>1.5681</v>
      </c>
      <c r="AC9">
        <v>1.5482</v>
      </c>
      <c r="AD9">
        <v>1.5287999999999999</v>
      </c>
      <c r="AE9">
        <v>1.5098</v>
      </c>
      <c r="AF9">
        <v>1.4914000000000001</v>
      </c>
      <c r="AG9">
        <v>1.4733000000000001</v>
      </c>
      <c r="AH9">
        <v>1.4557</v>
      </c>
      <c r="AI9">
        <v>1.4383999999999999</v>
      </c>
      <c r="AJ9">
        <v>1.4215</v>
      </c>
      <c r="AK9">
        <v>1.405</v>
      </c>
      <c r="AL9">
        <v>1.3889</v>
      </c>
      <c r="AM9">
        <v>1.373</v>
      </c>
      <c r="AN9">
        <v>1.3574999999999999</v>
      </c>
      <c r="AO9">
        <v>1.3423</v>
      </c>
      <c r="AP9">
        <v>1.3274999999999999</v>
      </c>
      <c r="AQ9">
        <v>1.3128</v>
      </c>
      <c r="AR9">
        <v>1.2985</v>
      </c>
      <c r="AS9">
        <v>1.2845</v>
      </c>
      <c r="AT9">
        <v>1.2706999999999999</v>
      </c>
      <c r="AU9">
        <v>1.2571000000000001</v>
      </c>
      <c r="AV9">
        <v>1.2438</v>
      </c>
      <c r="AW9">
        <v>1.2306999999999999</v>
      </c>
      <c r="AX9">
        <v>1.2178</v>
      </c>
      <c r="AY9">
        <v>1.2052</v>
      </c>
      <c r="AZ9">
        <v>1.1927000000000001</v>
      </c>
      <c r="BA9">
        <v>1.1805000000000001</v>
      </c>
      <c r="BB9">
        <v>1.1684000000000001</v>
      </c>
      <c r="BC9">
        <v>1.1565000000000001</v>
      </c>
      <c r="BD9">
        <v>1.1448</v>
      </c>
      <c r="BE9">
        <v>1.1333</v>
      </c>
      <c r="BF9">
        <v>1.1218999999999999</v>
      </c>
      <c r="BG9">
        <v>1.1107</v>
      </c>
      <c r="BH9">
        <v>1.0995999999999999</v>
      </c>
      <c r="BI9">
        <v>1.0886</v>
      </c>
      <c r="BJ9">
        <v>1.0778000000000001</v>
      </c>
      <c r="BK9">
        <v>1.0670999999999999</v>
      </c>
      <c r="BL9">
        <v>1.0565</v>
      </c>
      <c r="BM9">
        <v>1.046</v>
      </c>
      <c r="BN9">
        <v>1.0357000000000001</v>
      </c>
      <c r="BO9">
        <v>1.0254000000000001</v>
      </c>
      <c r="BP9">
        <v>1.0152000000000001</v>
      </c>
      <c r="BQ9">
        <v>1.0051000000000001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</row>
    <row r="10" spans="1:112" x14ac:dyDescent="0.25">
      <c r="B10">
        <v>0.151</v>
      </c>
      <c r="C10">
        <v>2.0087999999999999</v>
      </c>
      <c r="D10">
        <v>1.9851000000000001</v>
      </c>
      <c r="E10">
        <v>1.9624999999999999</v>
      </c>
      <c r="F10">
        <v>1.9410000000000001</v>
      </c>
      <c r="G10">
        <v>1.9205000000000001</v>
      </c>
      <c r="H10">
        <v>1.9009</v>
      </c>
      <c r="I10">
        <v>1.8822000000000001</v>
      </c>
      <c r="J10">
        <v>1.8643000000000001</v>
      </c>
      <c r="K10">
        <v>1.8472</v>
      </c>
      <c r="L10">
        <v>1.8308</v>
      </c>
      <c r="M10">
        <v>1.8150999999999999</v>
      </c>
      <c r="N10">
        <v>1.8</v>
      </c>
      <c r="O10">
        <v>1.7856000000000001</v>
      </c>
      <c r="P10">
        <v>1.7717000000000001</v>
      </c>
      <c r="Q10">
        <v>1.7584</v>
      </c>
      <c r="R10">
        <v>1.7455000000000001</v>
      </c>
      <c r="S10">
        <v>1.7332000000000001</v>
      </c>
      <c r="T10">
        <v>1.7214</v>
      </c>
      <c r="U10">
        <v>1.71</v>
      </c>
      <c r="V10">
        <v>1.6990000000000001</v>
      </c>
      <c r="W10">
        <v>1.6883999999999999</v>
      </c>
      <c r="X10">
        <v>1.6669</v>
      </c>
      <c r="Y10">
        <v>1.6448</v>
      </c>
      <c r="Z10">
        <v>1.6233</v>
      </c>
      <c r="AA10">
        <v>1.6023000000000001</v>
      </c>
      <c r="AB10">
        <v>1.5819000000000001</v>
      </c>
      <c r="AC10">
        <v>1.5619000000000001</v>
      </c>
      <c r="AD10">
        <v>1.5425</v>
      </c>
      <c r="AE10">
        <v>1.5235000000000001</v>
      </c>
      <c r="AF10">
        <v>1.5049999999999999</v>
      </c>
      <c r="AG10">
        <v>1.4869000000000001</v>
      </c>
      <c r="AH10">
        <v>1.4692000000000001</v>
      </c>
      <c r="AI10">
        <v>1.452</v>
      </c>
      <c r="AJ10">
        <v>1.4351</v>
      </c>
      <c r="AK10">
        <v>1.4185000000000001</v>
      </c>
      <c r="AL10">
        <v>1.4023000000000001</v>
      </c>
      <c r="AM10">
        <v>1.3865000000000001</v>
      </c>
      <c r="AN10">
        <v>1.371</v>
      </c>
      <c r="AO10">
        <v>1.3557999999999999</v>
      </c>
      <c r="AP10">
        <v>1.3408</v>
      </c>
      <c r="AQ10">
        <v>1.3262</v>
      </c>
      <c r="AR10">
        <v>1.3119000000000001</v>
      </c>
      <c r="AS10">
        <v>1.2978000000000001</v>
      </c>
      <c r="AT10">
        <v>1.284</v>
      </c>
      <c r="AU10">
        <v>1.2704</v>
      </c>
      <c r="AV10">
        <v>1.2571000000000001</v>
      </c>
      <c r="AW10">
        <v>1.244</v>
      </c>
      <c r="AX10">
        <v>1.2311000000000001</v>
      </c>
      <c r="AY10">
        <v>1.2184999999999999</v>
      </c>
      <c r="AZ10">
        <v>1.206</v>
      </c>
      <c r="BA10">
        <v>1.1938</v>
      </c>
      <c r="BB10">
        <v>1.1817</v>
      </c>
      <c r="BC10">
        <v>1.1698</v>
      </c>
      <c r="BD10">
        <v>1.1580999999999999</v>
      </c>
      <c r="BE10">
        <v>1.1466000000000001</v>
      </c>
      <c r="BF10">
        <v>1.1352</v>
      </c>
      <c r="BG10">
        <v>1.1240000000000001</v>
      </c>
      <c r="BH10">
        <v>1.1129</v>
      </c>
      <c r="BI10">
        <v>1.1019000000000001</v>
      </c>
      <c r="BJ10">
        <v>1.0911</v>
      </c>
      <c r="BK10">
        <v>1.0804</v>
      </c>
      <c r="BL10">
        <v>1.0699000000000001</v>
      </c>
      <c r="BM10">
        <v>1.0593999999999999</v>
      </c>
      <c r="BN10">
        <v>1.0490999999999999</v>
      </c>
      <c r="BO10">
        <v>1.0387999999999999</v>
      </c>
      <c r="BP10">
        <v>1.0286</v>
      </c>
      <c r="BQ10">
        <v>1.0185999999999999</v>
      </c>
      <c r="BR10">
        <v>1.0085999999999999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</row>
    <row r="11" spans="1:112" x14ac:dyDescent="0.25">
      <c r="B11">
        <v>0.16200000000000001</v>
      </c>
      <c r="C11">
        <v>2.0087999999999999</v>
      </c>
      <c r="D11">
        <v>1.9851000000000001</v>
      </c>
      <c r="E11">
        <v>1.9624999999999999</v>
      </c>
      <c r="F11">
        <v>1.9410000000000001</v>
      </c>
      <c r="G11">
        <v>1.9205000000000001</v>
      </c>
      <c r="H11">
        <v>1.9009</v>
      </c>
      <c r="I11">
        <v>1.8822000000000001</v>
      </c>
      <c r="J11">
        <v>1.8643000000000001</v>
      </c>
      <c r="K11">
        <v>1.8472</v>
      </c>
      <c r="L11">
        <v>1.8308</v>
      </c>
      <c r="M11">
        <v>1.8150999999999999</v>
      </c>
      <c r="N11">
        <v>1.8</v>
      </c>
      <c r="O11">
        <v>1.7856000000000001</v>
      </c>
      <c r="P11">
        <v>1.7717000000000001</v>
      </c>
      <c r="Q11">
        <v>1.7584</v>
      </c>
      <c r="R11">
        <v>1.7455000000000001</v>
      </c>
      <c r="S11">
        <v>1.7332000000000001</v>
      </c>
      <c r="T11">
        <v>1.7214</v>
      </c>
      <c r="U11">
        <v>1.71</v>
      </c>
      <c r="V11">
        <v>1.6990000000000001</v>
      </c>
      <c r="W11">
        <v>1.6883999999999999</v>
      </c>
      <c r="X11">
        <v>1.6781999999999999</v>
      </c>
      <c r="Y11">
        <v>1.6586000000000001</v>
      </c>
      <c r="Z11">
        <v>1.637</v>
      </c>
      <c r="AA11">
        <v>1.6160000000000001</v>
      </c>
      <c r="AB11">
        <v>1.5954999999999999</v>
      </c>
      <c r="AC11">
        <v>1.5754999999999999</v>
      </c>
      <c r="AD11">
        <v>1.5561</v>
      </c>
      <c r="AE11">
        <v>1.5370999999999999</v>
      </c>
      <c r="AF11">
        <v>1.5185</v>
      </c>
      <c r="AG11">
        <v>1.5004</v>
      </c>
      <c r="AH11">
        <v>1.4826999999999999</v>
      </c>
      <c r="AI11">
        <v>1.4654</v>
      </c>
      <c r="AJ11">
        <v>1.4483999999999999</v>
      </c>
      <c r="AK11">
        <v>1.4319</v>
      </c>
      <c r="AL11">
        <v>1.4157</v>
      </c>
      <c r="AM11">
        <v>1.3997999999999999</v>
      </c>
      <c r="AN11">
        <v>1.3842000000000001</v>
      </c>
      <c r="AO11">
        <v>1.369</v>
      </c>
      <c r="AP11">
        <v>1.3541000000000001</v>
      </c>
      <c r="AQ11">
        <v>1.3394999999999999</v>
      </c>
      <c r="AR11">
        <v>1.3250999999999999</v>
      </c>
      <c r="AS11">
        <v>1.3109999999999999</v>
      </c>
      <c r="AT11">
        <v>1.2971999999999999</v>
      </c>
      <c r="AU11">
        <v>1.2836000000000001</v>
      </c>
      <c r="AV11">
        <v>1.2703</v>
      </c>
      <c r="AW11">
        <v>1.2572000000000001</v>
      </c>
      <c r="AX11">
        <v>1.2443</v>
      </c>
      <c r="AY11">
        <v>1.2316</v>
      </c>
      <c r="AZ11">
        <v>1.2192000000000001</v>
      </c>
      <c r="BA11">
        <v>1.2069000000000001</v>
      </c>
      <c r="BB11">
        <v>1.1949000000000001</v>
      </c>
      <c r="BC11">
        <v>1.1830000000000001</v>
      </c>
      <c r="BD11">
        <v>1.1713</v>
      </c>
      <c r="BE11">
        <v>1.1597</v>
      </c>
      <c r="BF11">
        <v>1.1484000000000001</v>
      </c>
      <c r="BG11">
        <v>1.1371</v>
      </c>
      <c r="BH11">
        <v>1.1261000000000001</v>
      </c>
      <c r="BI11">
        <v>1.1151</v>
      </c>
      <c r="BJ11">
        <v>1.1043000000000001</v>
      </c>
      <c r="BK11">
        <v>1.0936999999999999</v>
      </c>
      <c r="BL11">
        <v>1.0831</v>
      </c>
      <c r="BM11">
        <v>1.0727</v>
      </c>
      <c r="BN11">
        <v>1.0623</v>
      </c>
      <c r="BO11">
        <v>1.0521</v>
      </c>
      <c r="BP11">
        <v>1.042</v>
      </c>
      <c r="BQ11">
        <v>1.0319</v>
      </c>
      <c r="BR11">
        <v>1.0219</v>
      </c>
      <c r="BS11">
        <v>1.012</v>
      </c>
      <c r="BT11">
        <v>1.0022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</row>
    <row r="12" spans="1:112" x14ac:dyDescent="0.25">
      <c r="B12">
        <v>0.17399999999999999</v>
      </c>
      <c r="C12">
        <v>2.0087999999999999</v>
      </c>
      <c r="D12">
        <v>1.9851000000000001</v>
      </c>
      <c r="E12">
        <v>1.9624999999999999</v>
      </c>
      <c r="F12">
        <v>1.9410000000000001</v>
      </c>
      <c r="G12">
        <v>1.9205000000000001</v>
      </c>
      <c r="H12">
        <v>1.9009</v>
      </c>
      <c r="I12">
        <v>1.8822000000000001</v>
      </c>
      <c r="J12">
        <v>1.8643000000000001</v>
      </c>
      <c r="K12">
        <v>1.8472</v>
      </c>
      <c r="L12">
        <v>1.8308</v>
      </c>
      <c r="M12">
        <v>1.8150999999999999</v>
      </c>
      <c r="N12">
        <v>1.8</v>
      </c>
      <c r="O12">
        <v>1.7856000000000001</v>
      </c>
      <c r="P12">
        <v>1.7717000000000001</v>
      </c>
      <c r="Q12">
        <v>1.7584</v>
      </c>
      <c r="R12">
        <v>1.7455000000000001</v>
      </c>
      <c r="S12">
        <v>1.7332000000000001</v>
      </c>
      <c r="T12">
        <v>1.7214</v>
      </c>
      <c r="U12">
        <v>1.71</v>
      </c>
      <c r="V12">
        <v>1.6990000000000001</v>
      </c>
      <c r="W12">
        <v>1.6883999999999999</v>
      </c>
      <c r="X12">
        <v>1.6781999999999999</v>
      </c>
      <c r="Y12">
        <v>1.6684000000000001</v>
      </c>
      <c r="Z12">
        <v>1.6506000000000001</v>
      </c>
      <c r="AA12">
        <v>1.6294999999999999</v>
      </c>
      <c r="AB12">
        <v>1.609</v>
      </c>
      <c r="AC12">
        <v>1.589</v>
      </c>
      <c r="AD12">
        <v>1.5694999999999999</v>
      </c>
      <c r="AE12">
        <v>1.5504</v>
      </c>
      <c r="AF12">
        <v>1.5319</v>
      </c>
      <c r="AG12">
        <v>1.5137</v>
      </c>
      <c r="AH12">
        <v>1.496</v>
      </c>
      <c r="AI12">
        <v>1.4785999999999999</v>
      </c>
      <c r="AJ12">
        <v>1.4617</v>
      </c>
      <c r="AK12">
        <v>1.4451000000000001</v>
      </c>
      <c r="AL12">
        <v>1.4288000000000001</v>
      </c>
      <c r="AM12">
        <v>1.4129</v>
      </c>
      <c r="AN12">
        <v>1.3974</v>
      </c>
      <c r="AO12">
        <v>1.3821000000000001</v>
      </c>
      <c r="AP12">
        <v>1.3672</v>
      </c>
      <c r="AQ12">
        <v>1.3525</v>
      </c>
      <c r="AR12">
        <v>1.3382000000000001</v>
      </c>
      <c r="AS12">
        <v>1.3241000000000001</v>
      </c>
      <c r="AT12">
        <v>1.3102</v>
      </c>
      <c r="AU12">
        <v>1.2966</v>
      </c>
      <c r="AV12">
        <v>1.2833000000000001</v>
      </c>
      <c r="AW12">
        <v>1.2702</v>
      </c>
      <c r="AX12">
        <v>1.2573000000000001</v>
      </c>
      <c r="AY12">
        <v>1.2445999999999999</v>
      </c>
      <c r="AZ12">
        <v>1.2322</v>
      </c>
      <c r="BA12">
        <v>1.2199</v>
      </c>
      <c r="BB12">
        <v>1.2078</v>
      </c>
      <c r="BC12">
        <v>1.196</v>
      </c>
      <c r="BD12">
        <v>1.1842999999999999</v>
      </c>
      <c r="BE12">
        <v>1.1727000000000001</v>
      </c>
      <c r="BF12">
        <v>1.1614</v>
      </c>
      <c r="BG12">
        <v>1.1500999999999999</v>
      </c>
      <c r="BH12">
        <v>1.1391</v>
      </c>
      <c r="BI12">
        <v>1.1282000000000001</v>
      </c>
      <c r="BJ12">
        <v>1.1173999999999999</v>
      </c>
      <c r="BK12">
        <v>1.1067</v>
      </c>
      <c r="BL12">
        <v>1.0962000000000001</v>
      </c>
      <c r="BM12">
        <v>1.0858000000000001</v>
      </c>
      <c r="BN12">
        <v>1.0754999999999999</v>
      </c>
      <c r="BO12">
        <v>1.0651999999999999</v>
      </c>
      <c r="BP12">
        <v>1.0550999999999999</v>
      </c>
      <c r="BQ12">
        <v>1.0450999999999999</v>
      </c>
      <c r="BR12">
        <v>1.0351999999999999</v>
      </c>
      <c r="BS12">
        <v>1.0253000000000001</v>
      </c>
      <c r="BT12">
        <v>1.0155000000000001</v>
      </c>
      <c r="BU12">
        <v>1.0057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</row>
    <row r="13" spans="1:112" x14ac:dyDescent="0.25">
      <c r="B13">
        <v>0.186</v>
      </c>
      <c r="C13">
        <v>2.0087999999999999</v>
      </c>
      <c r="D13">
        <v>1.9851000000000001</v>
      </c>
      <c r="E13">
        <v>1.9624999999999999</v>
      </c>
      <c r="F13">
        <v>1.9410000000000001</v>
      </c>
      <c r="G13">
        <v>1.9205000000000001</v>
      </c>
      <c r="H13">
        <v>1.9009</v>
      </c>
      <c r="I13">
        <v>1.8822000000000001</v>
      </c>
      <c r="J13">
        <v>1.8643000000000001</v>
      </c>
      <c r="K13">
        <v>1.8472</v>
      </c>
      <c r="L13">
        <v>1.8308</v>
      </c>
      <c r="M13">
        <v>1.8150999999999999</v>
      </c>
      <c r="N13">
        <v>1.8</v>
      </c>
      <c r="O13">
        <v>1.7856000000000001</v>
      </c>
      <c r="P13">
        <v>1.7717000000000001</v>
      </c>
      <c r="Q13">
        <v>1.7584</v>
      </c>
      <c r="R13">
        <v>1.7455000000000001</v>
      </c>
      <c r="S13">
        <v>1.7332000000000001</v>
      </c>
      <c r="T13">
        <v>1.7214</v>
      </c>
      <c r="U13">
        <v>1.71</v>
      </c>
      <c r="V13">
        <v>1.6990000000000001</v>
      </c>
      <c r="W13">
        <v>1.6883999999999999</v>
      </c>
      <c r="X13">
        <v>1.6781999999999999</v>
      </c>
      <c r="Y13">
        <v>1.6684000000000001</v>
      </c>
      <c r="Z13">
        <v>1.659</v>
      </c>
      <c r="AA13">
        <v>1.6429</v>
      </c>
      <c r="AB13">
        <v>1.6223000000000001</v>
      </c>
      <c r="AC13">
        <v>1.6023000000000001</v>
      </c>
      <c r="AD13">
        <v>1.5828</v>
      </c>
      <c r="AE13">
        <v>1.5637000000000001</v>
      </c>
      <c r="AF13">
        <v>1.5450999999999999</v>
      </c>
      <c r="AG13">
        <v>1.5268999999999999</v>
      </c>
      <c r="AH13">
        <v>1.5091000000000001</v>
      </c>
      <c r="AI13">
        <v>1.4917</v>
      </c>
      <c r="AJ13">
        <v>1.4746999999999999</v>
      </c>
      <c r="AK13">
        <v>1.4581</v>
      </c>
      <c r="AL13">
        <v>1.4419</v>
      </c>
      <c r="AM13">
        <v>1.4259999999999999</v>
      </c>
      <c r="AN13">
        <v>1.4104000000000001</v>
      </c>
      <c r="AO13">
        <v>1.3951</v>
      </c>
      <c r="AP13">
        <v>1.3801000000000001</v>
      </c>
      <c r="AQ13">
        <v>1.3654999999999999</v>
      </c>
      <c r="AR13">
        <v>1.3511</v>
      </c>
      <c r="AS13">
        <v>1.337</v>
      </c>
      <c r="AT13">
        <v>1.3230999999999999</v>
      </c>
      <c r="AU13">
        <v>1.3095000000000001</v>
      </c>
      <c r="AV13">
        <v>1.2962</v>
      </c>
      <c r="AW13">
        <v>1.2830999999999999</v>
      </c>
      <c r="AX13">
        <v>1.2702</v>
      </c>
      <c r="AY13">
        <v>1.2575000000000001</v>
      </c>
      <c r="AZ13">
        <v>1.2450000000000001</v>
      </c>
      <c r="BA13">
        <v>1.2327999999999999</v>
      </c>
      <c r="BB13">
        <v>1.2206999999999999</v>
      </c>
      <c r="BC13">
        <v>1.2088000000000001</v>
      </c>
      <c r="BD13">
        <v>1.1971000000000001</v>
      </c>
      <c r="BE13">
        <v>1.1856</v>
      </c>
      <c r="BF13">
        <v>1.1741999999999999</v>
      </c>
      <c r="BG13">
        <v>1.163</v>
      </c>
      <c r="BH13">
        <v>1.1519999999999999</v>
      </c>
      <c r="BI13">
        <v>1.141</v>
      </c>
      <c r="BJ13">
        <v>1.1303000000000001</v>
      </c>
      <c r="BK13">
        <v>1.1195999999999999</v>
      </c>
      <c r="BL13">
        <v>1.1091</v>
      </c>
      <c r="BM13">
        <v>1.0987</v>
      </c>
      <c r="BN13">
        <v>1.0884</v>
      </c>
      <c r="BO13">
        <v>1.0782</v>
      </c>
      <c r="BP13">
        <v>1.0681</v>
      </c>
      <c r="BQ13">
        <v>1.0581</v>
      </c>
      <c r="BR13">
        <v>1.0482</v>
      </c>
      <c r="BS13">
        <v>1.0384</v>
      </c>
      <c r="BT13">
        <v>1.0286</v>
      </c>
      <c r="BU13">
        <v>1.0188999999999999</v>
      </c>
      <c r="BV13">
        <v>1.0093000000000001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</row>
    <row r="14" spans="1:112" x14ac:dyDescent="0.25">
      <c r="B14">
        <v>0.2</v>
      </c>
      <c r="C14">
        <v>2.0087999999999999</v>
      </c>
      <c r="D14">
        <v>1.9851000000000001</v>
      </c>
      <c r="E14">
        <v>1.9624999999999999</v>
      </c>
      <c r="F14">
        <v>1.9410000000000001</v>
      </c>
      <c r="G14">
        <v>1.9205000000000001</v>
      </c>
      <c r="H14">
        <v>1.9009</v>
      </c>
      <c r="I14">
        <v>1.8822000000000001</v>
      </c>
      <c r="J14">
        <v>1.8643000000000001</v>
      </c>
      <c r="K14">
        <v>1.8472</v>
      </c>
      <c r="L14">
        <v>1.8308</v>
      </c>
      <c r="M14">
        <v>1.8150999999999999</v>
      </c>
      <c r="N14">
        <v>1.8</v>
      </c>
      <c r="O14">
        <v>1.7856000000000001</v>
      </c>
      <c r="P14">
        <v>1.7717000000000001</v>
      </c>
      <c r="Q14">
        <v>1.7584</v>
      </c>
      <c r="R14">
        <v>1.7455000000000001</v>
      </c>
      <c r="S14">
        <v>1.7332000000000001</v>
      </c>
      <c r="T14">
        <v>1.7214</v>
      </c>
      <c r="U14">
        <v>1.71</v>
      </c>
      <c r="V14">
        <v>1.6990000000000001</v>
      </c>
      <c r="W14">
        <v>1.6883999999999999</v>
      </c>
      <c r="X14">
        <v>1.6781999999999999</v>
      </c>
      <c r="Y14">
        <v>1.6684000000000001</v>
      </c>
      <c r="Z14">
        <v>1.659</v>
      </c>
      <c r="AA14">
        <v>1.6498999999999999</v>
      </c>
      <c r="AB14">
        <v>1.6355</v>
      </c>
      <c r="AC14">
        <v>1.6154999999999999</v>
      </c>
      <c r="AD14">
        <v>1.5959000000000001</v>
      </c>
      <c r="AE14">
        <v>1.5768</v>
      </c>
      <c r="AF14">
        <v>1.5581</v>
      </c>
      <c r="AG14">
        <v>1.5399</v>
      </c>
      <c r="AH14">
        <v>1.5221</v>
      </c>
      <c r="AI14">
        <v>1.5046999999999999</v>
      </c>
      <c r="AJ14">
        <v>1.4877</v>
      </c>
      <c r="AK14">
        <v>1.4710000000000001</v>
      </c>
      <c r="AL14">
        <v>1.4548000000000001</v>
      </c>
      <c r="AM14">
        <v>1.4388000000000001</v>
      </c>
      <c r="AN14">
        <v>1.4232</v>
      </c>
      <c r="AO14">
        <v>1.4078999999999999</v>
      </c>
      <c r="AP14">
        <v>1.3929</v>
      </c>
      <c r="AQ14">
        <v>1.3783000000000001</v>
      </c>
      <c r="AR14">
        <v>1.3638999999999999</v>
      </c>
      <c r="AS14">
        <v>1.3496999999999999</v>
      </c>
      <c r="AT14">
        <v>1.3359000000000001</v>
      </c>
      <c r="AU14">
        <v>1.3223</v>
      </c>
      <c r="AV14">
        <v>1.3089</v>
      </c>
      <c r="AW14">
        <v>1.2958000000000001</v>
      </c>
      <c r="AX14">
        <v>1.2828999999999999</v>
      </c>
      <c r="AY14">
        <v>1.2702</v>
      </c>
      <c r="AZ14">
        <v>1.2577</v>
      </c>
      <c r="BA14">
        <v>1.2455000000000001</v>
      </c>
      <c r="BB14">
        <v>1.2334000000000001</v>
      </c>
      <c r="BC14">
        <v>1.2215</v>
      </c>
      <c r="BD14">
        <v>1.2098</v>
      </c>
      <c r="BE14">
        <v>1.1982999999999999</v>
      </c>
      <c r="BF14">
        <v>1.1869000000000001</v>
      </c>
      <c r="BG14">
        <v>1.1757</v>
      </c>
      <c r="BH14">
        <v>1.1647000000000001</v>
      </c>
      <c r="BI14">
        <v>1.1537999999999999</v>
      </c>
      <c r="BJ14">
        <v>1.143</v>
      </c>
      <c r="BK14">
        <v>1.1324000000000001</v>
      </c>
      <c r="BL14">
        <v>1.1218999999999999</v>
      </c>
      <c r="BM14">
        <v>1.1114999999999999</v>
      </c>
      <c r="BN14">
        <v>1.1012</v>
      </c>
      <c r="BO14">
        <v>1.0911</v>
      </c>
      <c r="BP14">
        <v>1.081</v>
      </c>
      <c r="BQ14">
        <v>1.0710999999999999</v>
      </c>
      <c r="BR14">
        <v>1.0611999999999999</v>
      </c>
      <c r="BS14">
        <v>1.0513999999999999</v>
      </c>
      <c r="BT14">
        <v>1.0416000000000001</v>
      </c>
      <c r="BU14">
        <v>1.032</v>
      </c>
      <c r="BV14">
        <v>1.0223</v>
      </c>
      <c r="BW14">
        <v>1.0127999999999999</v>
      </c>
      <c r="BX14">
        <v>1.0033000000000001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</row>
    <row r="15" spans="1:112" x14ac:dyDescent="0.25">
      <c r="B15">
        <v>0.214</v>
      </c>
      <c r="C15">
        <v>2.0087999999999999</v>
      </c>
      <c r="D15">
        <v>1.9851000000000001</v>
      </c>
      <c r="E15">
        <v>1.9624999999999999</v>
      </c>
      <c r="F15">
        <v>1.9410000000000001</v>
      </c>
      <c r="G15">
        <v>1.9205000000000001</v>
      </c>
      <c r="H15">
        <v>1.9009</v>
      </c>
      <c r="I15">
        <v>1.8822000000000001</v>
      </c>
      <c r="J15">
        <v>1.8643000000000001</v>
      </c>
      <c r="K15">
        <v>1.8472</v>
      </c>
      <c r="L15">
        <v>1.8308</v>
      </c>
      <c r="M15">
        <v>1.8150999999999999</v>
      </c>
      <c r="N15">
        <v>1.8</v>
      </c>
      <c r="O15">
        <v>1.7856000000000001</v>
      </c>
      <c r="P15">
        <v>1.7717000000000001</v>
      </c>
      <c r="Q15">
        <v>1.7584</v>
      </c>
      <c r="R15">
        <v>1.7455000000000001</v>
      </c>
      <c r="S15">
        <v>1.7332000000000001</v>
      </c>
      <c r="T15">
        <v>1.7214</v>
      </c>
      <c r="U15">
        <v>1.71</v>
      </c>
      <c r="V15">
        <v>1.6990000000000001</v>
      </c>
      <c r="W15">
        <v>1.6883999999999999</v>
      </c>
      <c r="X15">
        <v>1.6781999999999999</v>
      </c>
      <c r="Y15">
        <v>1.6684000000000001</v>
      </c>
      <c r="Z15">
        <v>1.659</v>
      </c>
      <c r="AA15">
        <v>1.6498999999999999</v>
      </c>
      <c r="AB15">
        <v>1.6411</v>
      </c>
      <c r="AC15">
        <v>1.6285000000000001</v>
      </c>
      <c r="AD15">
        <v>1.6088</v>
      </c>
      <c r="AE15">
        <v>1.5896999999999999</v>
      </c>
      <c r="AF15">
        <v>1.571</v>
      </c>
      <c r="AG15">
        <v>1.5528</v>
      </c>
      <c r="AH15">
        <v>1.5348999999999999</v>
      </c>
      <c r="AI15">
        <v>1.5175000000000001</v>
      </c>
      <c r="AJ15">
        <v>1.5004999999999999</v>
      </c>
      <c r="AK15">
        <v>1.4838</v>
      </c>
      <c r="AL15">
        <v>1.4675</v>
      </c>
      <c r="AM15">
        <v>1.4515</v>
      </c>
      <c r="AN15">
        <v>1.4359</v>
      </c>
      <c r="AO15">
        <v>1.4206000000000001</v>
      </c>
      <c r="AP15">
        <v>1.4056</v>
      </c>
      <c r="AQ15">
        <v>1.3909</v>
      </c>
      <c r="AR15">
        <v>1.3765000000000001</v>
      </c>
      <c r="AS15">
        <v>1.3624000000000001</v>
      </c>
      <c r="AT15">
        <v>1.3485</v>
      </c>
      <c r="AU15">
        <v>1.3349</v>
      </c>
      <c r="AV15">
        <v>1.3214999999999999</v>
      </c>
      <c r="AW15">
        <v>1.3084</v>
      </c>
      <c r="AX15">
        <v>1.2955000000000001</v>
      </c>
      <c r="AY15">
        <v>1.2827999999999999</v>
      </c>
      <c r="AZ15">
        <v>1.2703</v>
      </c>
      <c r="BA15">
        <v>1.258</v>
      </c>
      <c r="BB15">
        <v>1.246</v>
      </c>
      <c r="BC15">
        <v>1.2341</v>
      </c>
      <c r="BD15">
        <v>1.2223999999999999</v>
      </c>
      <c r="BE15">
        <v>1.2109000000000001</v>
      </c>
      <c r="BF15">
        <v>1.1995</v>
      </c>
      <c r="BG15">
        <v>1.1882999999999999</v>
      </c>
      <c r="BH15">
        <v>1.1773</v>
      </c>
      <c r="BI15">
        <v>1.1664000000000001</v>
      </c>
      <c r="BJ15">
        <v>1.1556</v>
      </c>
      <c r="BK15">
        <v>1.145</v>
      </c>
      <c r="BL15">
        <v>1.1345000000000001</v>
      </c>
      <c r="BM15">
        <v>1.1242000000000001</v>
      </c>
      <c r="BN15">
        <v>1.1138999999999999</v>
      </c>
      <c r="BO15">
        <v>1.1037999999999999</v>
      </c>
      <c r="BP15">
        <v>1.0938000000000001</v>
      </c>
      <c r="BQ15">
        <v>1.0838000000000001</v>
      </c>
      <c r="BR15">
        <v>1.0739000000000001</v>
      </c>
      <c r="BS15">
        <v>1.0642</v>
      </c>
      <c r="BT15">
        <v>1.0545</v>
      </c>
      <c r="BU15">
        <v>1.0448</v>
      </c>
      <c r="BV15">
        <v>1.0353000000000001</v>
      </c>
      <c r="BW15">
        <v>1.0257000000000001</v>
      </c>
      <c r="BX15">
        <v>1.0163</v>
      </c>
      <c r="BY15">
        <v>1.0067999999999999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</row>
    <row r="16" spans="1:112" x14ac:dyDescent="0.25">
      <c r="B16">
        <v>0.22900000000000001</v>
      </c>
      <c r="C16">
        <v>2.0087999999999999</v>
      </c>
      <c r="D16">
        <v>1.9851000000000001</v>
      </c>
      <c r="E16">
        <v>1.9624999999999999</v>
      </c>
      <c r="F16">
        <v>1.9410000000000001</v>
      </c>
      <c r="G16">
        <v>1.9205000000000001</v>
      </c>
      <c r="H16">
        <v>1.9009</v>
      </c>
      <c r="I16">
        <v>1.8822000000000001</v>
      </c>
      <c r="J16">
        <v>1.8643000000000001</v>
      </c>
      <c r="K16">
        <v>1.8472</v>
      </c>
      <c r="L16">
        <v>1.8308</v>
      </c>
      <c r="M16">
        <v>1.8150999999999999</v>
      </c>
      <c r="N16">
        <v>1.8</v>
      </c>
      <c r="O16">
        <v>1.7856000000000001</v>
      </c>
      <c r="P16">
        <v>1.7717000000000001</v>
      </c>
      <c r="Q16">
        <v>1.7584</v>
      </c>
      <c r="R16">
        <v>1.7455000000000001</v>
      </c>
      <c r="S16">
        <v>1.7332000000000001</v>
      </c>
      <c r="T16">
        <v>1.7214</v>
      </c>
      <c r="U16">
        <v>1.71</v>
      </c>
      <c r="V16">
        <v>1.6990000000000001</v>
      </c>
      <c r="W16">
        <v>1.6883999999999999</v>
      </c>
      <c r="X16">
        <v>1.6781999999999999</v>
      </c>
      <c r="Y16">
        <v>1.6684000000000001</v>
      </c>
      <c r="Z16">
        <v>1.659</v>
      </c>
      <c r="AA16">
        <v>1.6498999999999999</v>
      </c>
      <c r="AB16">
        <v>1.6411</v>
      </c>
      <c r="AC16">
        <v>1.6326000000000001</v>
      </c>
      <c r="AD16">
        <v>1.6216999999999999</v>
      </c>
      <c r="AE16">
        <v>1.6025</v>
      </c>
      <c r="AF16">
        <v>1.5838000000000001</v>
      </c>
      <c r="AG16">
        <v>1.5654999999999999</v>
      </c>
      <c r="AH16">
        <v>1.5476000000000001</v>
      </c>
      <c r="AI16">
        <v>1.5302</v>
      </c>
      <c r="AJ16">
        <v>1.5130999999999999</v>
      </c>
      <c r="AK16">
        <v>1.4964</v>
      </c>
      <c r="AL16">
        <v>1.4801</v>
      </c>
      <c r="AM16">
        <v>1.4641</v>
      </c>
      <c r="AN16">
        <v>1.4484999999999999</v>
      </c>
      <c r="AO16">
        <v>1.4332</v>
      </c>
      <c r="AP16">
        <v>1.4180999999999999</v>
      </c>
      <c r="AQ16">
        <v>1.4034</v>
      </c>
      <c r="AR16">
        <v>1.389</v>
      </c>
      <c r="AS16">
        <v>1.3748</v>
      </c>
      <c r="AT16">
        <v>1.3609</v>
      </c>
      <c r="AU16">
        <v>1.3472999999999999</v>
      </c>
      <c r="AV16">
        <v>1.3339000000000001</v>
      </c>
      <c r="AW16">
        <v>1.3208</v>
      </c>
      <c r="AX16">
        <v>1.3079000000000001</v>
      </c>
      <c r="AY16">
        <v>1.2951999999999999</v>
      </c>
      <c r="AZ16">
        <v>1.2827</v>
      </c>
      <c r="BA16">
        <v>1.2705</v>
      </c>
      <c r="BB16">
        <v>1.2584</v>
      </c>
      <c r="BC16">
        <v>1.2464999999999999</v>
      </c>
      <c r="BD16">
        <v>1.2347999999999999</v>
      </c>
      <c r="BE16">
        <v>1.2233000000000001</v>
      </c>
      <c r="BF16">
        <v>1.2119</v>
      </c>
      <c r="BG16">
        <v>1.2008000000000001</v>
      </c>
      <c r="BH16">
        <v>1.1897</v>
      </c>
      <c r="BI16">
        <v>1.1789000000000001</v>
      </c>
      <c r="BJ16">
        <v>1.1680999999999999</v>
      </c>
      <c r="BK16">
        <v>1.1575</v>
      </c>
      <c r="BL16">
        <v>1.147</v>
      </c>
      <c r="BM16">
        <v>1.1367</v>
      </c>
      <c r="BN16">
        <v>1.1265000000000001</v>
      </c>
      <c r="BO16">
        <v>1.1164000000000001</v>
      </c>
      <c r="BP16">
        <v>1.1063000000000001</v>
      </c>
      <c r="BQ16">
        <v>1.0964</v>
      </c>
      <c r="BR16">
        <v>1.0866</v>
      </c>
      <c r="BS16">
        <v>1.0768</v>
      </c>
      <c r="BT16">
        <v>1.0671999999999999</v>
      </c>
      <c r="BU16">
        <v>1.0576000000000001</v>
      </c>
      <c r="BV16">
        <v>1.048</v>
      </c>
      <c r="BW16">
        <v>1.0386</v>
      </c>
      <c r="BX16">
        <v>1.0290999999999999</v>
      </c>
      <c r="BY16">
        <v>1.0197000000000001</v>
      </c>
      <c r="BZ16">
        <v>1.0104</v>
      </c>
      <c r="CA16">
        <v>1.0011000000000001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</row>
    <row r="17" spans="1:112" x14ac:dyDescent="0.25">
      <c r="B17">
        <v>0.245</v>
      </c>
      <c r="C17">
        <v>2.0087999999999999</v>
      </c>
      <c r="D17">
        <v>1.9851000000000001</v>
      </c>
      <c r="E17">
        <v>1.9624999999999999</v>
      </c>
      <c r="F17">
        <v>1.9410000000000001</v>
      </c>
      <c r="G17">
        <v>1.9205000000000001</v>
      </c>
      <c r="H17">
        <v>1.9009</v>
      </c>
      <c r="I17">
        <v>1.8822000000000001</v>
      </c>
      <c r="J17">
        <v>1.8643000000000001</v>
      </c>
      <c r="K17">
        <v>1.8472</v>
      </c>
      <c r="L17">
        <v>1.8308</v>
      </c>
      <c r="M17">
        <v>1.8150999999999999</v>
      </c>
      <c r="N17">
        <v>1.8</v>
      </c>
      <c r="O17">
        <v>1.7856000000000001</v>
      </c>
      <c r="P17">
        <v>1.7717000000000001</v>
      </c>
      <c r="Q17">
        <v>1.7584</v>
      </c>
      <c r="R17">
        <v>1.7455000000000001</v>
      </c>
      <c r="S17">
        <v>1.7332000000000001</v>
      </c>
      <c r="T17">
        <v>1.7214</v>
      </c>
      <c r="U17">
        <v>1.71</v>
      </c>
      <c r="V17">
        <v>1.6990000000000001</v>
      </c>
      <c r="W17">
        <v>1.6883999999999999</v>
      </c>
      <c r="X17">
        <v>1.6781999999999999</v>
      </c>
      <c r="Y17">
        <v>1.6684000000000001</v>
      </c>
      <c r="Z17">
        <v>1.659</v>
      </c>
      <c r="AA17">
        <v>1.6498999999999999</v>
      </c>
      <c r="AB17">
        <v>1.6411</v>
      </c>
      <c r="AC17">
        <v>1.6326000000000001</v>
      </c>
      <c r="AD17">
        <v>1.6244000000000001</v>
      </c>
      <c r="AE17">
        <v>1.6151</v>
      </c>
      <c r="AF17">
        <v>1.5964</v>
      </c>
      <c r="AG17">
        <v>1.5781000000000001</v>
      </c>
      <c r="AH17">
        <v>1.5602</v>
      </c>
      <c r="AI17">
        <v>1.5427</v>
      </c>
      <c r="AJ17">
        <v>1.5256000000000001</v>
      </c>
      <c r="AK17">
        <v>1.5088999999999999</v>
      </c>
      <c r="AL17">
        <v>1.4925999999999999</v>
      </c>
      <c r="AM17">
        <v>1.4765999999999999</v>
      </c>
      <c r="AN17">
        <v>1.4609000000000001</v>
      </c>
      <c r="AO17">
        <v>1.4455</v>
      </c>
      <c r="AP17">
        <v>1.4305000000000001</v>
      </c>
      <c r="AQ17">
        <v>1.4157999999999999</v>
      </c>
      <c r="AR17">
        <v>1.4013</v>
      </c>
      <c r="AS17">
        <v>1.3872</v>
      </c>
      <c r="AT17">
        <v>1.3733</v>
      </c>
      <c r="AU17">
        <v>1.3595999999999999</v>
      </c>
      <c r="AV17">
        <v>1.3462000000000001</v>
      </c>
      <c r="AW17">
        <v>1.3331</v>
      </c>
      <c r="AX17">
        <v>1.3202</v>
      </c>
      <c r="AY17">
        <v>1.3075000000000001</v>
      </c>
      <c r="AZ17">
        <v>1.2949999999999999</v>
      </c>
      <c r="BA17">
        <v>1.2827</v>
      </c>
      <c r="BB17">
        <v>1.2706999999999999</v>
      </c>
      <c r="BC17">
        <v>1.2587999999999999</v>
      </c>
      <c r="BD17">
        <v>1.2471000000000001</v>
      </c>
      <c r="BE17">
        <v>1.2356</v>
      </c>
      <c r="BF17">
        <v>1.2242</v>
      </c>
      <c r="BG17">
        <v>1.2131000000000001</v>
      </c>
      <c r="BH17">
        <v>1.202</v>
      </c>
      <c r="BI17">
        <v>1.1912</v>
      </c>
      <c r="BJ17">
        <v>1.1805000000000001</v>
      </c>
      <c r="BK17">
        <v>1.1698999999999999</v>
      </c>
      <c r="BL17">
        <v>1.1594</v>
      </c>
      <c r="BM17">
        <v>1.1491</v>
      </c>
      <c r="BN17">
        <v>1.1389</v>
      </c>
      <c r="BO17">
        <v>1.1288</v>
      </c>
      <c r="BP17">
        <v>1.1188</v>
      </c>
      <c r="BQ17">
        <v>1.1089</v>
      </c>
      <c r="BR17">
        <v>1.0991</v>
      </c>
      <c r="BS17">
        <v>1.0893999999999999</v>
      </c>
      <c r="BT17">
        <v>1.0797000000000001</v>
      </c>
      <c r="BU17">
        <v>1.0702</v>
      </c>
      <c r="BV17">
        <v>1.0607</v>
      </c>
      <c r="BW17">
        <v>1.0511999999999999</v>
      </c>
      <c r="BX17">
        <v>1.0419</v>
      </c>
      <c r="BY17">
        <v>1.0325</v>
      </c>
      <c r="BZ17">
        <v>1.0232000000000001</v>
      </c>
      <c r="CA17">
        <v>1.0139</v>
      </c>
      <c r="CB17">
        <v>1.0046999999999999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</row>
    <row r="18" spans="1:112" x14ac:dyDescent="0.25">
      <c r="B18">
        <v>0.26300000000000001</v>
      </c>
      <c r="C18">
        <v>2.0087999999999999</v>
      </c>
      <c r="D18">
        <v>1.9851000000000001</v>
      </c>
      <c r="E18">
        <v>1.9624999999999999</v>
      </c>
      <c r="F18">
        <v>1.9410000000000001</v>
      </c>
      <c r="G18">
        <v>1.9205000000000001</v>
      </c>
      <c r="H18">
        <v>1.9009</v>
      </c>
      <c r="I18">
        <v>1.8822000000000001</v>
      </c>
      <c r="J18">
        <v>1.8643000000000001</v>
      </c>
      <c r="K18">
        <v>1.8472</v>
      </c>
      <c r="L18">
        <v>1.8308</v>
      </c>
      <c r="M18">
        <v>1.8150999999999999</v>
      </c>
      <c r="N18">
        <v>1.8</v>
      </c>
      <c r="O18">
        <v>1.7856000000000001</v>
      </c>
      <c r="P18">
        <v>1.7717000000000001</v>
      </c>
      <c r="Q18">
        <v>1.7584</v>
      </c>
      <c r="R18">
        <v>1.7455000000000001</v>
      </c>
      <c r="S18">
        <v>1.7332000000000001</v>
      </c>
      <c r="T18">
        <v>1.7214</v>
      </c>
      <c r="U18">
        <v>1.71</v>
      </c>
      <c r="V18">
        <v>1.6990000000000001</v>
      </c>
      <c r="W18">
        <v>1.6883999999999999</v>
      </c>
      <c r="X18">
        <v>1.6781999999999999</v>
      </c>
      <c r="Y18">
        <v>1.6684000000000001</v>
      </c>
      <c r="Z18">
        <v>1.659</v>
      </c>
      <c r="AA18">
        <v>1.6498999999999999</v>
      </c>
      <c r="AB18">
        <v>1.6411</v>
      </c>
      <c r="AC18">
        <v>1.6326000000000001</v>
      </c>
      <c r="AD18">
        <v>1.6244000000000001</v>
      </c>
      <c r="AE18">
        <v>1.6166</v>
      </c>
      <c r="AF18">
        <v>1.6089</v>
      </c>
      <c r="AG18">
        <v>1.5905</v>
      </c>
      <c r="AH18">
        <v>1.5726</v>
      </c>
      <c r="AI18">
        <v>1.5550999999999999</v>
      </c>
      <c r="AJ18">
        <v>1.538</v>
      </c>
      <c r="AK18">
        <v>1.5212000000000001</v>
      </c>
      <c r="AL18">
        <v>1.5048999999999999</v>
      </c>
      <c r="AM18">
        <v>1.4888999999999999</v>
      </c>
      <c r="AN18">
        <v>1.4732000000000001</v>
      </c>
      <c r="AO18">
        <v>1.4578</v>
      </c>
      <c r="AP18">
        <v>1.4428000000000001</v>
      </c>
      <c r="AQ18">
        <v>1.4279999999999999</v>
      </c>
      <c r="AR18">
        <v>1.4135</v>
      </c>
      <c r="AS18">
        <v>1.3994</v>
      </c>
      <c r="AT18">
        <v>1.3855</v>
      </c>
      <c r="AU18">
        <v>1.3717999999999999</v>
      </c>
      <c r="AV18">
        <v>1.3584000000000001</v>
      </c>
      <c r="AW18">
        <v>1.3452999999999999</v>
      </c>
      <c r="AX18">
        <v>1.3323</v>
      </c>
      <c r="AY18">
        <v>1.3196000000000001</v>
      </c>
      <c r="AZ18">
        <v>1.3071999999999999</v>
      </c>
      <c r="BA18">
        <v>1.2948999999999999</v>
      </c>
      <c r="BB18">
        <v>1.2827999999999999</v>
      </c>
      <c r="BC18">
        <v>1.2708999999999999</v>
      </c>
      <c r="BD18">
        <v>1.2592000000000001</v>
      </c>
      <c r="BE18">
        <v>1.2477</v>
      </c>
      <c r="BF18">
        <v>1.2363999999999999</v>
      </c>
      <c r="BG18">
        <v>1.2252000000000001</v>
      </c>
      <c r="BH18">
        <v>1.2141999999999999</v>
      </c>
      <c r="BI18">
        <v>1.2034</v>
      </c>
      <c r="BJ18">
        <v>1.1926000000000001</v>
      </c>
      <c r="BK18">
        <v>1.1820999999999999</v>
      </c>
      <c r="BL18">
        <v>1.1716</v>
      </c>
      <c r="BM18">
        <v>1.1613</v>
      </c>
      <c r="BN18">
        <v>1.1511</v>
      </c>
      <c r="BO18">
        <v>1.1411</v>
      </c>
      <c r="BP18">
        <v>1.1311</v>
      </c>
      <c r="BQ18">
        <v>1.1212</v>
      </c>
      <c r="BR18">
        <v>1.1113999999999999</v>
      </c>
      <c r="BS18">
        <v>1.1017999999999999</v>
      </c>
      <c r="BT18">
        <v>1.0922000000000001</v>
      </c>
      <c r="BU18">
        <v>1.0826</v>
      </c>
      <c r="BV18">
        <v>1.0731999999999999</v>
      </c>
      <c r="BW18">
        <v>1.0638000000000001</v>
      </c>
      <c r="BX18">
        <v>1.0544</v>
      </c>
      <c r="BY18">
        <v>1.0450999999999999</v>
      </c>
      <c r="BZ18">
        <v>1.0359</v>
      </c>
      <c r="CA18">
        <v>1.0266999999999999</v>
      </c>
      <c r="CB18">
        <v>1.0174000000000001</v>
      </c>
      <c r="CC18">
        <v>1.0083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</row>
    <row r="19" spans="1:112" x14ac:dyDescent="0.25">
      <c r="B19">
        <v>0.28199999999999997</v>
      </c>
      <c r="C19">
        <v>2.0087999999999999</v>
      </c>
      <c r="D19">
        <v>1.9851000000000001</v>
      </c>
      <c r="E19">
        <v>1.9624999999999999</v>
      </c>
      <c r="F19">
        <v>1.9410000000000001</v>
      </c>
      <c r="G19">
        <v>1.9205000000000001</v>
      </c>
      <c r="H19">
        <v>1.9009</v>
      </c>
      <c r="I19">
        <v>1.8822000000000001</v>
      </c>
      <c r="J19">
        <v>1.8643000000000001</v>
      </c>
      <c r="K19">
        <v>1.8472</v>
      </c>
      <c r="L19">
        <v>1.8308</v>
      </c>
      <c r="M19">
        <v>1.8150999999999999</v>
      </c>
      <c r="N19">
        <v>1.8</v>
      </c>
      <c r="O19">
        <v>1.7856000000000001</v>
      </c>
      <c r="P19">
        <v>1.7717000000000001</v>
      </c>
      <c r="Q19">
        <v>1.7584</v>
      </c>
      <c r="R19">
        <v>1.7455000000000001</v>
      </c>
      <c r="S19">
        <v>1.7332000000000001</v>
      </c>
      <c r="T19">
        <v>1.7214</v>
      </c>
      <c r="U19">
        <v>1.71</v>
      </c>
      <c r="V19">
        <v>1.6990000000000001</v>
      </c>
      <c r="W19">
        <v>1.6883999999999999</v>
      </c>
      <c r="X19">
        <v>1.6781999999999999</v>
      </c>
      <c r="Y19">
        <v>1.6684000000000001</v>
      </c>
      <c r="Z19">
        <v>1.659</v>
      </c>
      <c r="AA19">
        <v>1.6498999999999999</v>
      </c>
      <c r="AB19">
        <v>1.6411</v>
      </c>
      <c r="AC19">
        <v>1.6326000000000001</v>
      </c>
      <c r="AD19">
        <v>1.6244000000000001</v>
      </c>
      <c r="AE19">
        <v>1.6166</v>
      </c>
      <c r="AF19">
        <v>1.609</v>
      </c>
      <c r="AG19">
        <v>1.6015999999999999</v>
      </c>
      <c r="AH19">
        <v>1.5849</v>
      </c>
      <c r="AI19">
        <v>1.5672999999999999</v>
      </c>
      <c r="AJ19">
        <v>1.5502</v>
      </c>
      <c r="AK19">
        <v>1.5334000000000001</v>
      </c>
      <c r="AL19">
        <v>1.5170999999999999</v>
      </c>
      <c r="AM19">
        <v>1.5009999999999999</v>
      </c>
      <c r="AN19">
        <v>1.4853000000000001</v>
      </c>
      <c r="AO19">
        <v>1.4699</v>
      </c>
      <c r="AP19">
        <v>1.4549000000000001</v>
      </c>
      <c r="AQ19">
        <v>1.4400999999999999</v>
      </c>
      <c r="AR19">
        <v>1.4256</v>
      </c>
      <c r="AS19">
        <v>1.4114</v>
      </c>
      <c r="AT19">
        <v>1.3975</v>
      </c>
      <c r="AU19">
        <v>1.3837999999999999</v>
      </c>
      <c r="AV19">
        <v>1.3704000000000001</v>
      </c>
      <c r="AW19">
        <v>1.3573</v>
      </c>
      <c r="AX19">
        <v>1.3443000000000001</v>
      </c>
      <c r="AY19">
        <v>1.3315999999999999</v>
      </c>
      <c r="AZ19">
        <v>1.3191999999999999</v>
      </c>
      <c r="BA19">
        <v>1.3069</v>
      </c>
      <c r="BB19">
        <v>1.2948</v>
      </c>
      <c r="BC19">
        <v>1.2828999999999999</v>
      </c>
      <c r="BD19">
        <v>1.2713000000000001</v>
      </c>
      <c r="BE19">
        <v>1.2597</v>
      </c>
      <c r="BF19">
        <v>1.2484</v>
      </c>
      <c r="BG19">
        <v>1.2372000000000001</v>
      </c>
      <c r="BH19">
        <v>1.2262</v>
      </c>
      <c r="BI19">
        <v>1.2154</v>
      </c>
      <c r="BJ19">
        <v>1.2047000000000001</v>
      </c>
      <c r="BK19">
        <v>1.1940999999999999</v>
      </c>
      <c r="BL19">
        <v>1.1837</v>
      </c>
      <c r="BM19">
        <v>1.1734</v>
      </c>
      <c r="BN19">
        <v>1.1632</v>
      </c>
      <c r="BO19">
        <v>1.1532</v>
      </c>
      <c r="BP19">
        <v>1.1432</v>
      </c>
      <c r="BQ19">
        <v>1.1334</v>
      </c>
      <c r="BR19">
        <v>1.1236999999999999</v>
      </c>
      <c r="BS19">
        <v>1.1140000000000001</v>
      </c>
      <c r="BT19">
        <v>1.1044</v>
      </c>
      <c r="BU19">
        <v>1.0949</v>
      </c>
      <c r="BV19">
        <v>1.0854999999999999</v>
      </c>
      <c r="BW19">
        <v>1.0762</v>
      </c>
      <c r="BX19">
        <v>1.0669</v>
      </c>
      <c r="BY19">
        <v>1.0576000000000001</v>
      </c>
      <c r="BZ19">
        <v>1.0484</v>
      </c>
      <c r="CA19">
        <v>1.0391999999999999</v>
      </c>
      <c r="CB19">
        <v>1.0301</v>
      </c>
      <c r="CC19">
        <v>1.0209999999999999</v>
      </c>
      <c r="CD19">
        <v>1.0118</v>
      </c>
      <c r="CE19">
        <v>1.0026999999999999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</row>
    <row r="20" spans="1:112" x14ac:dyDescent="0.25">
      <c r="B20">
        <v>0.30199999999999999</v>
      </c>
      <c r="C20">
        <v>2.0087999999999999</v>
      </c>
      <c r="D20">
        <v>1.9851000000000001</v>
      </c>
      <c r="E20">
        <v>1.9624999999999999</v>
      </c>
      <c r="F20">
        <v>1.9410000000000001</v>
      </c>
      <c r="G20">
        <v>1.9205000000000001</v>
      </c>
      <c r="H20">
        <v>1.9009</v>
      </c>
      <c r="I20">
        <v>1.8822000000000001</v>
      </c>
      <c r="J20">
        <v>1.8643000000000001</v>
      </c>
      <c r="K20">
        <v>1.8472</v>
      </c>
      <c r="L20">
        <v>1.8308</v>
      </c>
      <c r="M20">
        <v>1.8150999999999999</v>
      </c>
      <c r="N20">
        <v>1.8</v>
      </c>
      <c r="O20">
        <v>1.7856000000000001</v>
      </c>
      <c r="P20">
        <v>1.7717000000000001</v>
      </c>
      <c r="Q20">
        <v>1.7584</v>
      </c>
      <c r="R20">
        <v>1.7455000000000001</v>
      </c>
      <c r="S20">
        <v>1.7332000000000001</v>
      </c>
      <c r="T20">
        <v>1.7214</v>
      </c>
      <c r="U20">
        <v>1.71</v>
      </c>
      <c r="V20">
        <v>1.6990000000000001</v>
      </c>
      <c r="W20">
        <v>1.6883999999999999</v>
      </c>
      <c r="X20">
        <v>1.6781999999999999</v>
      </c>
      <c r="Y20">
        <v>1.6684000000000001</v>
      </c>
      <c r="Z20">
        <v>1.659</v>
      </c>
      <c r="AA20">
        <v>1.6498999999999999</v>
      </c>
      <c r="AB20">
        <v>1.6411</v>
      </c>
      <c r="AC20">
        <v>1.6326000000000001</v>
      </c>
      <c r="AD20">
        <v>1.6244000000000001</v>
      </c>
      <c r="AE20">
        <v>1.6166</v>
      </c>
      <c r="AF20">
        <v>1.609</v>
      </c>
      <c r="AG20">
        <v>1.6015999999999999</v>
      </c>
      <c r="AH20">
        <v>1.5946</v>
      </c>
      <c r="AI20">
        <v>1.5794999999999999</v>
      </c>
      <c r="AJ20">
        <v>1.5623</v>
      </c>
      <c r="AK20">
        <v>1.5455000000000001</v>
      </c>
      <c r="AL20">
        <v>1.5290999999999999</v>
      </c>
      <c r="AM20">
        <v>1.5129999999999999</v>
      </c>
      <c r="AN20">
        <v>1.4973000000000001</v>
      </c>
      <c r="AO20">
        <v>1.4819</v>
      </c>
      <c r="AP20">
        <v>1.4668000000000001</v>
      </c>
      <c r="AQ20">
        <v>1.452</v>
      </c>
      <c r="AR20">
        <v>1.4376</v>
      </c>
      <c r="AS20">
        <v>1.4233</v>
      </c>
      <c r="AT20">
        <v>1.4094</v>
      </c>
      <c r="AU20">
        <v>1.3956999999999999</v>
      </c>
      <c r="AV20">
        <v>1.3823000000000001</v>
      </c>
      <c r="AW20">
        <v>1.3692</v>
      </c>
      <c r="AX20">
        <v>1.3562000000000001</v>
      </c>
      <c r="AY20">
        <v>1.3434999999999999</v>
      </c>
      <c r="AZ20">
        <v>1.331</v>
      </c>
      <c r="BA20">
        <v>1.3188</v>
      </c>
      <c r="BB20">
        <v>1.3067</v>
      </c>
      <c r="BC20">
        <v>1.2948</v>
      </c>
      <c r="BD20">
        <v>1.2830999999999999</v>
      </c>
      <c r="BE20">
        <v>1.2716000000000001</v>
      </c>
      <c r="BF20">
        <v>1.2603</v>
      </c>
      <c r="BG20">
        <v>1.2491000000000001</v>
      </c>
      <c r="BH20">
        <v>1.2381</v>
      </c>
      <c r="BI20">
        <v>1.2273000000000001</v>
      </c>
      <c r="BJ20">
        <v>1.2165999999999999</v>
      </c>
      <c r="BK20">
        <v>1.2060999999999999</v>
      </c>
      <c r="BL20">
        <v>1.1957</v>
      </c>
      <c r="BM20">
        <v>1.1854</v>
      </c>
      <c r="BN20">
        <v>1.1752</v>
      </c>
      <c r="BO20">
        <v>1.1652</v>
      </c>
      <c r="BP20">
        <v>1.1553</v>
      </c>
      <c r="BQ20">
        <v>1.1455</v>
      </c>
      <c r="BR20">
        <v>1.1356999999999999</v>
      </c>
      <c r="BS20">
        <v>1.1261000000000001</v>
      </c>
      <c r="BT20">
        <v>1.1166</v>
      </c>
      <c r="BU20">
        <v>1.1071</v>
      </c>
      <c r="BV20">
        <v>1.0976999999999999</v>
      </c>
      <c r="BW20">
        <v>1.0884</v>
      </c>
      <c r="BX20">
        <v>1.0791999999999999</v>
      </c>
      <c r="BY20">
        <v>1.0699000000000001</v>
      </c>
      <c r="BZ20">
        <v>1.0608</v>
      </c>
      <c r="CA20">
        <v>1.0517000000000001</v>
      </c>
      <c r="CB20">
        <v>1.0426</v>
      </c>
      <c r="CC20">
        <v>1.0335000000000001</v>
      </c>
      <c r="CD20">
        <v>1.0244</v>
      </c>
      <c r="CE20">
        <v>1.0154000000000001</v>
      </c>
      <c r="CF20">
        <v>1.0063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</row>
    <row r="21" spans="1:112" x14ac:dyDescent="0.25">
      <c r="B21">
        <v>0.32400000000000001</v>
      </c>
      <c r="C21">
        <v>2.0087999999999999</v>
      </c>
      <c r="D21">
        <v>1.9851000000000001</v>
      </c>
      <c r="E21">
        <v>1.9624999999999999</v>
      </c>
      <c r="F21">
        <v>1.9410000000000001</v>
      </c>
      <c r="G21">
        <v>1.9205000000000001</v>
      </c>
      <c r="H21">
        <v>1.9009</v>
      </c>
      <c r="I21">
        <v>1.8822000000000001</v>
      </c>
      <c r="J21">
        <v>1.8643000000000001</v>
      </c>
      <c r="K21">
        <v>1.8472</v>
      </c>
      <c r="L21">
        <v>1.8308</v>
      </c>
      <c r="M21">
        <v>1.8150999999999999</v>
      </c>
      <c r="N21">
        <v>1.8</v>
      </c>
      <c r="O21">
        <v>1.7856000000000001</v>
      </c>
      <c r="P21">
        <v>1.7717000000000001</v>
      </c>
      <c r="Q21">
        <v>1.7584</v>
      </c>
      <c r="R21">
        <v>1.7455000000000001</v>
      </c>
      <c r="S21">
        <v>1.7332000000000001</v>
      </c>
      <c r="T21">
        <v>1.7214</v>
      </c>
      <c r="U21">
        <v>1.71</v>
      </c>
      <c r="V21">
        <v>1.6990000000000001</v>
      </c>
      <c r="W21">
        <v>1.6883999999999999</v>
      </c>
      <c r="X21">
        <v>1.6781999999999999</v>
      </c>
      <c r="Y21">
        <v>1.6684000000000001</v>
      </c>
      <c r="Z21">
        <v>1.659</v>
      </c>
      <c r="AA21">
        <v>1.6498999999999999</v>
      </c>
      <c r="AB21">
        <v>1.6411</v>
      </c>
      <c r="AC21">
        <v>1.6326000000000001</v>
      </c>
      <c r="AD21">
        <v>1.6244000000000001</v>
      </c>
      <c r="AE21">
        <v>1.6166</v>
      </c>
      <c r="AF21">
        <v>1.609</v>
      </c>
      <c r="AG21">
        <v>1.6015999999999999</v>
      </c>
      <c r="AH21">
        <v>1.5946</v>
      </c>
      <c r="AI21">
        <v>1.5878000000000001</v>
      </c>
      <c r="AJ21">
        <v>1.5742</v>
      </c>
      <c r="AK21">
        <v>1.5573999999999999</v>
      </c>
      <c r="AL21">
        <v>1.5409999999999999</v>
      </c>
      <c r="AM21">
        <v>1.5248999999999999</v>
      </c>
      <c r="AN21">
        <v>1.5092000000000001</v>
      </c>
      <c r="AO21">
        <v>1.4937</v>
      </c>
      <c r="AP21">
        <v>1.4785999999999999</v>
      </c>
      <c r="AQ21">
        <v>1.4639</v>
      </c>
      <c r="AR21">
        <v>1.4494</v>
      </c>
      <c r="AS21">
        <v>1.4351</v>
      </c>
      <c r="AT21">
        <v>1.4212</v>
      </c>
      <c r="AU21">
        <v>1.4075</v>
      </c>
      <c r="AV21">
        <v>1.3940999999999999</v>
      </c>
      <c r="AW21">
        <v>1.3809</v>
      </c>
      <c r="AX21">
        <v>1.3680000000000001</v>
      </c>
      <c r="AY21">
        <v>1.3552999999999999</v>
      </c>
      <c r="AZ21">
        <v>1.3428</v>
      </c>
      <c r="BA21">
        <v>1.3305</v>
      </c>
      <c r="BB21">
        <v>1.3184</v>
      </c>
      <c r="BC21">
        <v>1.3065</v>
      </c>
      <c r="BD21">
        <v>1.2948999999999999</v>
      </c>
      <c r="BE21">
        <v>1.2834000000000001</v>
      </c>
      <c r="BF21">
        <v>1.272</v>
      </c>
      <c r="BG21">
        <v>1.2608999999999999</v>
      </c>
      <c r="BH21">
        <v>1.2499</v>
      </c>
      <c r="BI21">
        <v>1.2391000000000001</v>
      </c>
      <c r="BJ21">
        <v>1.2283999999999999</v>
      </c>
      <c r="BK21">
        <v>1.2179</v>
      </c>
      <c r="BL21">
        <v>1.2075</v>
      </c>
      <c r="BM21">
        <v>1.1972</v>
      </c>
      <c r="BN21">
        <v>1.1871</v>
      </c>
      <c r="BO21">
        <v>1.1771</v>
      </c>
      <c r="BP21">
        <v>1.1672</v>
      </c>
      <c r="BQ21">
        <v>1.1574</v>
      </c>
      <c r="BR21">
        <v>1.1476999999999999</v>
      </c>
      <c r="BS21">
        <v>1.1380999999999999</v>
      </c>
      <c r="BT21">
        <v>1.1286</v>
      </c>
      <c r="BU21">
        <v>1.1191</v>
      </c>
      <c r="BV21">
        <v>1.1097999999999999</v>
      </c>
      <c r="BW21">
        <v>1.1005</v>
      </c>
      <c r="BX21">
        <v>1.0912999999999999</v>
      </c>
      <c r="BY21">
        <v>1.0821000000000001</v>
      </c>
      <c r="BZ21">
        <v>1.073</v>
      </c>
      <c r="CA21">
        <v>1.0640000000000001</v>
      </c>
      <c r="CB21">
        <v>1.0548999999999999</v>
      </c>
      <c r="CC21">
        <v>1.0459000000000001</v>
      </c>
      <c r="CD21">
        <v>1.0368999999999999</v>
      </c>
      <c r="CE21">
        <v>1.0279</v>
      </c>
      <c r="CF21">
        <v>1.0188999999999999</v>
      </c>
      <c r="CG21">
        <v>1.01</v>
      </c>
      <c r="CH21">
        <v>1.0008999999999999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</row>
    <row r="22" spans="1:112" x14ac:dyDescent="0.25">
      <c r="B22">
        <v>0.34699999999999998</v>
      </c>
      <c r="C22">
        <v>2.0087999999999999</v>
      </c>
      <c r="D22">
        <v>1.9851000000000001</v>
      </c>
      <c r="E22">
        <v>1.9624999999999999</v>
      </c>
      <c r="F22">
        <v>1.9410000000000001</v>
      </c>
      <c r="G22">
        <v>1.9205000000000001</v>
      </c>
      <c r="H22">
        <v>1.9009</v>
      </c>
      <c r="I22">
        <v>1.8822000000000001</v>
      </c>
      <c r="J22">
        <v>1.8643000000000001</v>
      </c>
      <c r="K22">
        <v>1.8472</v>
      </c>
      <c r="L22">
        <v>1.8308</v>
      </c>
      <c r="M22">
        <v>1.8150999999999999</v>
      </c>
      <c r="N22">
        <v>1.8</v>
      </c>
      <c r="O22">
        <v>1.7856000000000001</v>
      </c>
      <c r="P22">
        <v>1.7717000000000001</v>
      </c>
      <c r="Q22">
        <v>1.7584</v>
      </c>
      <c r="R22">
        <v>1.7455000000000001</v>
      </c>
      <c r="S22">
        <v>1.7332000000000001</v>
      </c>
      <c r="T22">
        <v>1.7214</v>
      </c>
      <c r="U22">
        <v>1.71</v>
      </c>
      <c r="V22">
        <v>1.6990000000000001</v>
      </c>
      <c r="W22">
        <v>1.6883999999999999</v>
      </c>
      <c r="X22">
        <v>1.6781999999999999</v>
      </c>
      <c r="Y22">
        <v>1.6684000000000001</v>
      </c>
      <c r="Z22">
        <v>1.659</v>
      </c>
      <c r="AA22">
        <v>1.6498999999999999</v>
      </c>
      <c r="AB22">
        <v>1.6411</v>
      </c>
      <c r="AC22">
        <v>1.6326000000000001</v>
      </c>
      <c r="AD22">
        <v>1.6244000000000001</v>
      </c>
      <c r="AE22">
        <v>1.6166</v>
      </c>
      <c r="AF22">
        <v>1.609</v>
      </c>
      <c r="AG22">
        <v>1.6015999999999999</v>
      </c>
      <c r="AH22">
        <v>1.5946</v>
      </c>
      <c r="AI22">
        <v>1.5878000000000001</v>
      </c>
      <c r="AJ22">
        <v>1.5811999999999999</v>
      </c>
      <c r="AK22">
        <v>1.5691999999999999</v>
      </c>
      <c r="AL22">
        <v>1.5528</v>
      </c>
      <c r="AM22">
        <v>1.5366</v>
      </c>
      <c r="AN22">
        <v>1.5208999999999999</v>
      </c>
      <c r="AO22">
        <v>1.5055000000000001</v>
      </c>
      <c r="AP22">
        <v>1.4903</v>
      </c>
      <c r="AQ22">
        <v>1.4755</v>
      </c>
      <c r="AR22">
        <v>1.4610000000000001</v>
      </c>
      <c r="AS22">
        <v>1.4468000000000001</v>
      </c>
      <c r="AT22">
        <v>1.4328000000000001</v>
      </c>
      <c r="AU22">
        <v>1.4191</v>
      </c>
      <c r="AV22">
        <v>1.4056999999999999</v>
      </c>
      <c r="AW22">
        <v>1.3925000000000001</v>
      </c>
      <c r="AX22">
        <v>1.3795999999999999</v>
      </c>
      <c r="AY22">
        <v>1.3669</v>
      </c>
      <c r="AZ22">
        <v>1.3544</v>
      </c>
      <c r="BA22">
        <v>1.3421000000000001</v>
      </c>
      <c r="BB22">
        <v>1.33</v>
      </c>
      <c r="BC22">
        <v>1.3181</v>
      </c>
      <c r="BD22">
        <v>1.3065</v>
      </c>
      <c r="BE22">
        <v>1.2949999999999999</v>
      </c>
      <c r="BF22">
        <v>1.2836000000000001</v>
      </c>
      <c r="BG22">
        <v>1.2725</v>
      </c>
      <c r="BH22">
        <v>1.2615000000000001</v>
      </c>
      <c r="BI22">
        <v>1.2506999999999999</v>
      </c>
      <c r="BJ22">
        <v>1.24</v>
      </c>
      <c r="BK22">
        <v>1.2295</v>
      </c>
      <c r="BL22">
        <v>1.2191000000000001</v>
      </c>
      <c r="BM22">
        <v>1.2089000000000001</v>
      </c>
      <c r="BN22">
        <v>1.1988000000000001</v>
      </c>
      <c r="BO22">
        <v>1.1888000000000001</v>
      </c>
      <c r="BP22">
        <v>1.1789000000000001</v>
      </c>
      <c r="BQ22">
        <v>1.1691</v>
      </c>
      <c r="BR22">
        <v>1.1595</v>
      </c>
      <c r="BS22">
        <v>1.1498999999999999</v>
      </c>
      <c r="BT22">
        <v>1.1404000000000001</v>
      </c>
      <c r="BU22">
        <v>1.131</v>
      </c>
      <c r="BV22">
        <v>1.1216999999999999</v>
      </c>
      <c r="BW22">
        <v>1.1125</v>
      </c>
      <c r="BX22">
        <v>1.1032999999999999</v>
      </c>
      <c r="BY22">
        <v>1.0942000000000001</v>
      </c>
      <c r="BZ22">
        <v>1.0851</v>
      </c>
      <c r="CA22">
        <v>1.0761000000000001</v>
      </c>
      <c r="CB22">
        <v>1.0670999999999999</v>
      </c>
      <c r="CC22">
        <v>1.0582</v>
      </c>
      <c r="CD22">
        <v>1.0491999999999999</v>
      </c>
      <c r="CE22">
        <v>1.0403</v>
      </c>
      <c r="CF22">
        <v>1.0314000000000001</v>
      </c>
      <c r="CG22">
        <v>1.0225</v>
      </c>
      <c r="CH22">
        <v>1.0135000000000001</v>
      </c>
      <c r="CI22">
        <v>1.0045999999999999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</row>
    <row r="23" spans="1:112" x14ac:dyDescent="0.25">
      <c r="A23" t="s">
        <v>161</v>
      </c>
      <c r="B23">
        <v>0.372</v>
      </c>
      <c r="C23">
        <v>2.0087999999999999</v>
      </c>
      <c r="D23">
        <v>1.9851000000000001</v>
      </c>
      <c r="E23">
        <v>1.9624999999999999</v>
      </c>
      <c r="F23">
        <v>1.9410000000000001</v>
      </c>
      <c r="G23">
        <v>1.9205000000000001</v>
      </c>
      <c r="H23">
        <v>1.9009</v>
      </c>
      <c r="I23">
        <v>1.8822000000000001</v>
      </c>
      <c r="J23">
        <v>1.8643000000000001</v>
      </c>
      <c r="K23">
        <v>1.8472</v>
      </c>
      <c r="L23">
        <v>1.8308</v>
      </c>
      <c r="M23">
        <v>1.8150999999999999</v>
      </c>
      <c r="N23">
        <v>1.8</v>
      </c>
      <c r="O23">
        <v>1.7856000000000001</v>
      </c>
      <c r="P23">
        <v>1.7717000000000001</v>
      </c>
      <c r="Q23">
        <v>1.7584</v>
      </c>
      <c r="R23">
        <v>1.7455000000000001</v>
      </c>
      <c r="S23">
        <v>1.7332000000000001</v>
      </c>
      <c r="T23">
        <v>1.7214</v>
      </c>
      <c r="U23">
        <v>1.71</v>
      </c>
      <c r="V23">
        <v>1.6990000000000001</v>
      </c>
      <c r="W23">
        <v>1.6883999999999999</v>
      </c>
      <c r="X23">
        <v>1.6781999999999999</v>
      </c>
      <c r="Y23">
        <v>1.6684000000000001</v>
      </c>
      <c r="Z23">
        <v>1.659</v>
      </c>
      <c r="AA23">
        <v>1.6498999999999999</v>
      </c>
      <c r="AB23">
        <v>1.6411</v>
      </c>
      <c r="AC23">
        <v>1.6326000000000001</v>
      </c>
      <c r="AD23">
        <v>1.6244000000000001</v>
      </c>
      <c r="AE23">
        <v>1.6166</v>
      </c>
      <c r="AF23">
        <v>1.609</v>
      </c>
      <c r="AG23">
        <v>1.6015999999999999</v>
      </c>
      <c r="AH23">
        <v>1.5946</v>
      </c>
      <c r="AI23">
        <v>1.5878000000000001</v>
      </c>
      <c r="AJ23">
        <v>1.5811999999999999</v>
      </c>
      <c r="AK23">
        <v>1.5749</v>
      </c>
      <c r="AL23">
        <v>1.5644</v>
      </c>
      <c r="AM23">
        <v>1.5483</v>
      </c>
      <c r="AN23">
        <v>1.5325</v>
      </c>
      <c r="AO23">
        <v>1.5169999999999999</v>
      </c>
      <c r="AP23">
        <v>1.5019</v>
      </c>
      <c r="AQ23">
        <v>1.4871000000000001</v>
      </c>
      <c r="AR23">
        <v>1.4724999999999999</v>
      </c>
      <c r="AS23">
        <v>1.4582999999999999</v>
      </c>
      <c r="AT23">
        <v>1.4442999999999999</v>
      </c>
      <c r="AU23">
        <v>1.4306000000000001</v>
      </c>
      <c r="AV23">
        <v>1.4172</v>
      </c>
      <c r="AW23">
        <v>1.4039999999999999</v>
      </c>
      <c r="AX23">
        <v>1.3911</v>
      </c>
      <c r="AY23">
        <v>1.3783000000000001</v>
      </c>
      <c r="AZ23">
        <v>1.3657999999999999</v>
      </c>
      <c r="BA23">
        <v>1.3535999999999999</v>
      </c>
      <c r="BB23">
        <v>1.3414999999999999</v>
      </c>
      <c r="BC23">
        <v>1.3295999999999999</v>
      </c>
      <c r="BD23">
        <v>1.3179000000000001</v>
      </c>
      <c r="BE23">
        <v>1.3064</v>
      </c>
      <c r="BF23">
        <v>1.2950999999999999</v>
      </c>
      <c r="BG23">
        <v>1.284</v>
      </c>
      <c r="BH23">
        <v>1.2729999999999999</v>
      </c>
      <c r="BI23">
        <v>1.2622</v>
      </c>
      <c r="BJ23">
        <v>1.2516</v>
      </c>
      <c r="BK23">
        <v>1.2410000000000001</v>
      </c>
      <c r="BL23">
        <v>1.2306999999999999</v>
      </c>
      <c r="BM23">
        <v>1.2204999999999999</v>
      </c>
      <c r="BN23">
        <v>1.2103999999999999</v>
      </c>
      <c r="BO23">
        <v>1.2003999999999999</v>
      </c>
      <c r="BP23">
        <v>1.1904999999999999</v>
      </c>
      <c r="BQ23">
        <v>1.1808000000000001</v>
      </c>
      <c r="BR23">
        <v>1.1711</v>
      </c>
      <c r="BS23">
        <v>1.1616</v>
      </c>
      <c r="BT23">
        <v>1.1521999999999999</v>
      </c>
      <c r="BU23">
        <v>1.1428</v>
      </c>
      <c r="BV23">
        <v>1.1335</v>
      </c>
      <c r="BW23">
        <v>1.1243000000000001</v>
      </c>
      <c r="BX23">
        <v>1.1152</v>
      </c>
      <c r="BY23">
        <v>1.1061000000000001</v>
      </c>
      <c r="BZ23">
        <v>1.0971</v>
      </c>
      <c r="CA23">
        <v>1.0881000000000001</v>
      </c>
      <c r="CB23">
        <v>1.0791999999999999</v>
      </c>
      <c r="CC23">
        <v>1.0703</v>
      </c>
      <c r="CD23">
        <v>1.0613999999999999</v>
      </c>
      <c r="CE23">
        <v>1.0526</v>
      </c>
      <c r="CF23">
        <v>1.0437000000000001</v>
      </c>
      <c r="CG23">
        <v>1.0348999999999999</v>
      </c>
      <c r="CH23">
        <v>1.026</v>
      </c>
      <c r="CI23">
        <v>1.0170999999999999</v>
      </c>
      <c r="CJ23">
        <v>1.0082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1</v>
      </c>
      <c r="DF23">
        <v>1</v>
      </c>
      <c r="DG23">
        <v>1</v>
      </c>
      <c r="DH23">
        <v>1</v>
      </c>
    </row>
    <row r="24" spans="1:112" x14ac:dyDescent="0.25">
      <c r="B24">
        <v>0.39800000000000002</v>
      </c>
      <c r="C24">
        <v>2.0087999999999999</v>
      </c>
      <c r="D24">
        <v>1.9851000000000001</v>
      </c>
      <c r="E24">
        <v>1.9624999999999999</v>
      </c>
      <c r="F24">
        <v>1.9410000000000001</v>
      </c>
      <c r="G24">
        <v>1.9205000000000001</v>
      </c>
      <c r="H24">
        <v>1.9009</v>
      </c>
      <c r="I24">
        <v>1.8822000000000001</v>
      </c>
      <c r="J24">
        <v>1.8643000000000001</v>
      </c>
      <c r="K24">
        <v>1.8472</v>
      </c>
      <c r="L24">
        <v>1.8308</v>
      </c>
      <c r="M24">
        <v>1.8150999999999999</v>
      </c>
      <c r="N24">
        <v>1.8</v>
      </c>
      <c r="O24">
        <v>1.7856000000000001</v>
      </c>
      <c r="P24">
        <v>1.7717000000000001</v>
      </c>
      <c r="Q24">
        <v>1.7584</v>
      </c>
      <c r="R24">
        <v>1.7455000000000001</v>
      </c>
      <c r="S24">
        <v>1.7332000000000001</v>
      </c>
      <c r="T24">
        <v>1.7214</v>
      </c>
      <c r="U24">
        <v>1.71</v>
      </c>
      <c r="V24">
        <v>1.6990000000000001</v>
      </c>
      <c r="W24">
        <v>1.6883999999999999</v>
      </c>
      <c r="X24">
        <v>1.6781999999999999</v>
      </c>
      <c r="Y24">
        <v>1.6684000000000001</v>
      </c>
      <c r="Z24">
        <v>1.659</v>
      </c>
      <c r="AA24">
        <v>1.6498999999999999</v>
      </c>
      <c r="AB24">
        <v>1.6411</v>
      </c>
      <c r="AC24">
        <v>1.6326000000000001</v>
      </c>
      <c r="AD24">
        <v>1.6244000000000001</v>
      </c>
      <c r="AE24">
        <v>1.6166</v>
      </c>
      <c r="AF24">
        <v>1.609</v>
      </c>
      <c r="AG24">
        <v>1.6015999999999999</v>
      </c>
      <c r="AH24">
        <v>1.5946</v>
      </c>
      <c r="AI24">
        <v>1.5878000000000001</v>
      </c>
      <c r="AJ24">
        <v>1.5811999999999999</v>
      </c>
      <c r="AK24">
        <v>1.5749</v>
      </c>
      <c r="AL24">
        <v>1.5688</v>
      </c>
      <c r="AM24">
        <v>1.5597000000000001</v>
      </c>
      <c r="AN24">
        <v>1.5439000000000001</v>
      </c>
      <c r="AO24">
        <v>1.5285</v>
      </c>
      <c r="AP24">
        <v>1.5133000000000001</v>
      </c>
      <c r="AQ24">
        <v>1.4984999999999999</v>
      </c>
      <c r="AR24">
        <v>1.4839</v>
      </c>
      <c r="AS24">
        <v>1.4697</v>
      </c>
      <c r="AT24">
        <v>1.4557</v>
      </c>
      <c r="AU24">
        <v>1.4419999999999999</v>
      </c>
      <c r="AV24">
        <v>1.4286000000000001</v>
      </c>
      <c r="AW24">
        <v>1.4154</v>
      </c>
      <c r="AX24">
        <v>1.4024000000000001</v>
      </c>
      <c r="AY24">
        <v>1.3896999999999999</v>
      </c>
      <c r="AZ24">
        <v>1.3772</v>
      </c>
      <c r="BA24">
        <v>1.3649</v>
      </c>
      <c r="BB24">
        <v>1.3528</v>
      </c>
      <c r="BC24">
        <v>1.3409</v>
      </c>
      <c r="BD24">
        <v>1.3292999999999999</v>
      </c>
      <c r="BE24">
        <v>1.3178000000000001</v>
      </c>
      <c r="BF24">
        <v>1.3065</v>
      </c>
      <c r="BG24">
        <v>1.2952999999999999</v>
      </c>
      <c r="BH24">
        <v>1.2844</v>
      </c>
      <c r="BI24">
        <v>1.2736000000000001</v>
      </c>
      <c r="BJ24">
        <v>1.2628999999999999</v>
      </c>
      <c r="BK24">
        <v>1.2524</v>
      </c>
      <c r="BL24">
        <v>1.2421</v>
      </c>
      <c r="BM24">
        <v>1.2319</v>
      </c>
      <c r="BN24">
        <v>1.2218</v>
      </c>
      <c r="BO24">
        <v>1.2118</v>
      </c>
      <c r="BP24">
        <v>1.202</v>
      </c>
      <c r="BQ24">
        <v>1.1922999999999999</v>
      </c>
      <c r="BR24">
        <v>1.1827000000000001</v>
      </c>
      <c r="BS24">
        <v>1.1732</v>
      </c>
      <c r="BT24">
        <v>1.1637</v>
      </c>
      <c r="BU24">
        <v>1.1544000000000001</v>
      </c>
      <c r="BV24">
        <v>1.1452</v>
      </c>
      <c r="BW24">
        <v>1.1359999999999999</v>
      </c>
      <c r="BX24">
        <v>1.1269</v>
      </c>
      <c r="BY24">
        <v>1.1178999999999999</v>
      </c>
      <c r="BZ24">
        <v>1.1089</v>
      </c>
      <c r="CA24">
        <v>1.1000000000000001</v>
      </c>
      <c r="CB24">
        <v>1.0911</v>
      </c>
      <c r="CC24">
        <v>1.0823</v>
      </c>
      <c r="CD24">
        <v>1.0734999999999999</v>
      </c>
      <c r="CE24">
        <v>1.0647</v>
      </c>
      <c r="CF24">
        <v>1.0559000000000001</v>
      </c>
      <c r="CG24">
        <v>1.0470999999999999</v>
      </c>
      <c r="CH24">
        <v>1.0383</v>
      </c>
      <c r="CI24">
        <v>1.0295000000000001</v>
      </c>
      <c r="CJ24">
        <v>1.0206999999999999</v>
      </c>
      <c r="CK24">
        <v>1.0118</v>
      </c>
      <c r="CL24">
        <v>1.0029999999999999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1</v>
      </c>
      <c r="DH24">
        <v>1</v>
      </c>
    </row>
    <row r="25" spans="1:112" x14ac:dyDescent="0.25">
      <c r="B25">
        <v>0.42699999999999999</v>
      </c>
      <c r="C25">
        <v>2.0087999999999999</v>
      </c>
      <c r="D25">
        <v>1.9851000000000001</v>
      </c>
      <c r="E25">
        <v>1.9624999999999999</v>
      </c>
      <c r="F25">
        <v>1.9410000000000001</v>
      </c>
      <c r="G25">
        <v>1.9205000000000001</v>
      </c>
      <c r="H25">
        <v>1.9009</v>
      </c>
      <c r="I25">
        <v>1.8822000000000001</v>
      </c>
      <c r="J25">
        <v>1.8643000000000001</v>
      </c>
      <c r="K25">
        <v>1.8472</v>
      </c>
      <c r="L25">
        <v>1.8308</v>
      </c>
      <c r="M25">
        <v>1.8150999999999999</v>
      </c>
      <c r="N25">
        <v>1.8</v>
      </c>
      <c r="O25">
        <v>1.7856000000000001</v>
      </c>
      <c r="P25">
        <v>1.7717000000000001</v>
      </c>
      <c r="Q25">
        <v>1.7584</v>
      </c>
      <c r="R25">
        <v>1.7455000000000001</v>
      </c>
      <c r="S25">
        <v>1.7332000000000001</v>
      </c>
      <c r="T25">
        <v>1.7214</v>
      </c>
      <c r="U25">
        <v>1.71</v>
      </c>
      <c r="V25">
        <v>1.6990000000000001</v>
      </c>
      <c r="W25">
        <v>1.6883999999999999</v>
      </c>
      <c r="X25">
        <v>1.6781999999999999</v>
      </c>
      <c r="Y25">
        <v>1.6684000000000001</v>
      </c>
      <c r="Z25">
        <v>1.659</v>
      </c>
      <c r="AA25">
        <v>1.6498999999999999</v>
      </c>
      <c r="AB25">
        <v>1.6411</v>
      </c>
      <c r="AC25">
        <v>1.6326000000000001</v>
      </c>
      <c r="AD25">
        <v>1.6244000000000001</v>
      </c>
      <c r="AE25">
        <v>1.6166</v>
      </c>
      <c r="AF25">
        <v>1.609</v>
      </c>
      <c r="AG25">
        <v>1.6015999999999999</v>
      </c>
      <c r="AH25">
        <v>1.5946</v>
      </c>
      <c r="AI25">
        <v>1.5878000000000001</v>
      </c>
      <c r="AJ25">
        <v>1.5811999999999999</v>
      </c>
      <c r="AK25">
        <v>1.5749</v>
      </c>
      <c r="AL25">
        <v>1.5688</v>
      </c>
      <c r="AM25">
        <v>1.5629</v>
      </c>
      <c r="AN25">
        <v>1.5552999999999999</v>
      </c>
      <c r="AO25">
        <v>1.5398000000000001</v>
      </c>
      <c r="AP25">
        <v>1.5246</v>
      </c>
      <c r="AQ25">
        <v>1.5098</v>
      </c>
      <c r="AR25">
        <v>1.4952000000000001</v>
      </c>
      <c r="AS25">
        <v>1.4809000000000001</v>
      </c>
      <c r="AT25">
        <v>1.4670000000000001</v>
      </c>
      <c r="AU25">
        <v>1.4532</v>
      </c>
      <c r="AV25">
        <v>1.4398</v>
      </c>
      <c r="AW25">
        <v>1.4266000000000001</v>
      </c>
      <c r="AX25">
        <v>1.4136</v>
      </c>
      <c r="AY25">
        <v>1.4009</v>
      </c>
      <c r="AZ25">
        <v>1.3884000000000001</v>
      </c>
      <c r="BA25">
        <v>1.3761000000000001</v>
      </c>
      <c r="BB25">
        <v>1.3640000000000001</v>
      </c>
      <c r="BC25">
        <v>1.3521000000000001</v>
      </c>
      <c r="BD25">
        <v>1.3405</v>
      </c>
      <c r="BE25">
        <v>1.329</v>
      </c>
      <c r="BF25">
        <v>1.3177000000000001</v>
      </c>
      <c r="BG25">
        <v>1.3066</v>
      </c>
      <c r="BH25">
        <v>1.2956000000000001</v>
      </c>
      <c r="BI25">
        <v>1.2847999999999999</v>
      </c>
      <c r="BJ25">
        <v>1.2742</v>
      </c>
      <c r="BK25">
        <v>1.2637</v>
      </c>
      <c r="BL25">
        <v>1.2534000000000001</v>
      </c>
      <c r="BM25">
        <v>1.2432000000000001</v>
      </c>
      <c r="BN25">
        <v>1.2331000000000001</v>
      </c>
      <c r="BO25">
        <v>1.2232000000000001</v>
      </c>
      <c r="BP25">
        <v>1.2134</v>
      </c>
      <c r="BQ25">
        <v>1.2037</v>
      </c>
      <c r="BR25">
        <v>1.1940999999999999</v>
      </c>
      <c r="BS25">
        <v>1.1846000000000001</v>
      </c>
      <c r="BT25">
        <v>1.1752</v>
      </c>
      <c r="BU25">
        <v>1.1658999999999999</v>
      </c>
      <c r="BV25">
        <v>1.1567000000000001</v>
      </c>
      <c r="BW25">
        <v>1.1476</v>
      </c>
      <c r="BX25">
        <v>1.1385000000000001</v>
      </c>
      <c r="BY25">
        <v>1.1294999999999999</v>
      </c>
      <c r="BZ25">
        <v>1.1206</v>
      </c>
      <c r="CA25">
        <v>1.1116999999999999</v>
      </c>
      <c r="CB25">
        <v>1.1029</v>
      </c>
      <c r="CC25">
        <v>1.0941000000000001</v>
      </c>
      <c r="CD25">
        <v>1.0853999999999999</v>
      </c>
      <c r="CE25">
        <v>1.0766</v>
      </c>
      <c r="CF25">
        <v>1.0679000000000001</v>
      </c>
      <c r="CG25">
        <v>1.0591999999999999</v>
      </c>
      <c r="CH25">
        <v>1.0505</v>
      </c>
      <c r="CI25">
        <v>1.0418000000000001</v>
      </c>
      <c r="CJ25">
        <v>1.0329999999999999</v>
      </c>
      <c r="CK25">
        <v>1.0243</v>
      </c>
      <c r="CL25">
        <v>1.0155000000000001</v>
      </c>
      <c r="CM25">
        <v>1.0065999999999999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</row>
    <row r="26" spans="1:112" x14ac:dyDescent="0.25">
      <c r="B26">
        <v>0.45700000000000002</v>
      </c>
      <c r="C26">
        <v>2.0087999999999999</v>
      </c>
      <c r="D26">
        <v>1.9851000000000001</v>
      </c>
      <c r="E26">
        <v>1.9624999999999999</v>
      </c>
      <c r="F26">
        <v>1.9410000000000001</v>
      </c>
      <c r="G26">
        <v>1.9205000000000001</v>
      </c>
      <c r="H26">
        <v>1.9009</v>
      </c>
      <c r="I26">
        <v>1.8822000000000001</v>
      </c>
      <c r="J26">
        <v>1.8643000000000001</v>
      </c>
      <c r="K26">
        <v>1.8472</v>
      </c>
      <c r="L26">
        <v>1.8308</v>
      </c>
      <c r="M26">
        <v>1.8150999999999999</v>
      </c>
      <c r="N26">
        <v>1.8</v>
      </c>
      <c r="O26">
        <v>1.7856000000000001</v>
      </c>
      <c r="P26">
        <v>1.7717000000000001</v>
      </c>
      <c r="Q26">
        <v>1.7584</v>
      </c>
      <c r="R26">
        <v>1.7455000000000001</v>
      </c>
      <c r="S26">
        <v>1.7332000000000001</v>
      </c>
      <c r="T26">
        <v>1.7214</v>
      </c>
      <c r="U26">
        <v>1.71</v>
      </c>
      <c r="V26">
        <v>1.6990000000000001</v>
      </c>
      <c r="W26">
        <v>1.6883999999999999</v>
      </c>
      <c r="X26">
        <v>1.6781999999999999</v>
      </c>
      <c r="Y26">
        <v>1.6684000000000001</v>
      </c>
      <c r="Z26">
        <v>1.659</v>
      </c>
      <c r="AA26">
        <v>1.6498999999999999</v>
      </c>
      <c r="AB26">
        <v>1.6411</v>
      </c>
      <c r="AC26">
        <v>1.6326000000000001</v>
      </c>
      <c r="AD26">
        <v>1.6244000000000001</v>
      </c>
      <c r="AE26">
        <v>1.6166</v>
      </c>
      <c r="AF26">
        <v>1.609</v>
      </c>
      <c r="AG26">
        <v>1.6015999999999999</v>
      </c>
      <c r="AH26">
        <v>1.5946</v>
      </c>
      <c r="AI26">
        <v>1.5878000000000001</v>
      </c>
      <c r="AJ26">
        <v>1.5811999999999999</v>
      </c>
      <c r="AK26">
        <v>1.5749</v>
      </c>
      <c r="AL26">
        <v>1.5688</v>
      </c>
      <c r="AM26">
        <v>1.5629</v>
      </c>
      <c r="AN26">
        <v>1.5572999999999999</v>
      </c>
      <c r="AO26">
        <v>1.5509999999999999</v>
      </c>
      <c r="AP26">
        <v>1.5358000000000001</v>
      </c>
      <c r="AQ26">
        <v>1.5208999999999999</v>
      </c>
      <c r="AR26">
        <v>1.5063</v>
      </c>
      <c r="AS26">
        <v>1.4921</v>
      </c>
      <c r="AT26">
        <v>1.4781</v>
      </c>
      <c r="AU26">
        <v>1.4642999999999999</v>
      </c>
      <c r="AV26">
        <v>1.4509000000000001</v>
      </c>
      <c r="AW26">
        <v>1.4377</v>
      </c>
      <c r="AX26">
        <v>1.4247000000000001</v>
      </c>
      <c r="AY26">
        <v>1.4119999999999999</v>
      </c>
      <c r="AZ26">
        <v>1.3995</v>
      </c>
      <c r="BA26">
        <v>1.3872</v>
      </c>
      <c r="BB26">
        <v>1.3751</v>
      </c>
      <c r="BC26">
        <v>1.3632</v>
      </c>
      <c r="BD26">
        <v>1.3514999999999999</v>
      </c>
      <c r="BE26">
        <v>1.3401000000000001</v>
      </c>
      <c r="BF26">
        <v>1.3288</v>
      </c>
      <c r="BG26">
        <v>1.3177000000000001</v>
      </c>
      <c r="BH26">
        <v>1.3067</v>
      </c>
      <c r="BI26">
        <v>1.2959000000000001</v>
      </c>
      <c r="BJ26">
        <v>1.2853000000000001</v>
      </c>
      <c r="BK26">
        <v>1.2747999999999999</v>
      </c>
      <c r="BL26">
        <v>1.2645</v>
      </c>
      <c r="BM26">
        <v>1.2543</v>
      </c>
      <c r="BN26">
        <v>1.2443</v>
      </c>
      <c r="BO26">
        <v>1.2343999999999999</v>
      </c>
      <c r="BP26">
        <v>1.2245999999999999</v>
      </c>
      <c r="BQ26">
        <v>1.2149000000000001</v>
      </c>
      <c r="BR26">
        <v>1.2053</v>
      </c>
      <c r="BS26">
        <v>1.1959</v>
      </c>
      <c r="BT26">
        <v>1.1865000000000001</v>
      </c>
      <c r="BU26">
        <v>1.1773</v>
      </c>
      <c r="BV26">
        <v>1.1680999999999999</v>
      </c>
      <c r="BW26">
        <v>1.159</v>
      </c>
      <c r="BX26">
        <v>1.1499999999999999</v>
      </c>
      <c r="BY26">
        <v>1.141</v>
      </c>
      <c r="BZ26">
        <v>1.1322000000000001</v>
      </c>
      <c r="CA26">
        <v>1.1233</v>
      </c>
      <c r="CB26">
        <v>1.1146</v>
      </c>
      <c r="CC26">
        <v>1.1057999999999999</v>
      </c>
      <c r="CD26">
        <v>1.0971</v>
      </c>
      <c r="CE26">
        <v>1.0884</v>
      </c>
      <c r="CF26">
        <v>1.0798000000000001</v>
      </c>
      <c r="CG26">
        <v>1.0710999999999999</v>
      </c>
      <c r="CH26">
        <v>1.0625</v>
      </c>
      <c r="CI26">
        <v>1.0539000000000001</v>
      </c>
      <c r="CJ26">
        <v>1.0451999999999999</v>
      </c>
      <c r="CK26">
        <v>1.0365</v>
      </c>
      <c r="CL26">
        <v>1.0278</v>
      </c>
      <c r="CM26">
        <v>1.0190999999999999</v>
      </c>
      <c r="CN26">
        <v>1.0102</v>
      </c>
      <c r="CO26">
        <v>1.0014000000000001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</row>
    <row r="27" spans="1:112" x14ac:dyDescent="0.25">
      <c r="B27">
        <v>0.49</v>
      </c>
      <c r="C27">
        <v>2.0087999999999999</v>
      </c>
      <c r="D27">
        <v>1.9851000000000001</v>
      </c>
      <c r="E27">
        <v>1.9624999999999999</v>
      </c>
      <c r="F27">
        <v>1.9410000000000001</v>
      </c>
      <c r="G27">
        <v>1.9205000000000001</v>
      </c>
      <c r="H27">
        <v>1.9009</v>
      </c>
      <c r="I27">
        <v>1.8822000000000001</v>
      </c>
      <c r="J27">
        <v>1.8643000000000001</v>
      </c>
      <c r="K27">
        <v>1.8472</v>
      </c>
      <c r="L27">
        <v>1.8308</v>
      </c>
      <c r="M27">
        <v>1.8150999999999999</v>
      </c>
      <c r="N27">
        <v>1.8</v>
      </c>
      <c r="O27">
        <v>1.7856000000000001</v>
      </c>
      <c r="P27">
        <v>1.7717000000000001</v>
      </c>
      <c r="Q27">
        <v>1.7584</v>
      </c>
      <c r="R27">
        <v>1.7455000000000001</v>
      </c>
      <c r="S27">
        <v>1.7332000000000001</v>
      </c>
      <c r="T27">
        <v>1.7214</v>
      </c>
      <c r="U27">
        <v>1.71</v>
      </c>
      <c r="V27">
        <v>1.6990000000000001</v>
      </c>
      <c r="W27">
        <v>1.6883999999999999</v>
      </c>
      <c r="X27">
        <v>1.6781999999999999</v>
      </c>
      <c r="Y27">
        <v>1.6684000000000001</v>
      </c>
      <c r="Z27">
        <v>1.659</v>
      </c>
      <c r="AA27">
        <v>1.6498999999999999</v>
      </c>
      <c r="AB27">
        <v>1.6411</v>
      </c>
      <c r="AC27">
        <v>1.6326000000000001</v>
      </c>
      <c r="AD27">
        <v>1.6244000000000001</v>
      </c>
      <c r="AE27">
        <v>1.6166</v>
      </c>
      <c r="AF27">
        <v>1.609</v>
      </c>
      <c r="AG27">
        <v>1.6015999999999999</v>
      </c>
      <c r="AH27">
        <v>1.5946</v>
      </c>
      <c r="AI27">
        <v>1.5878000000000001</v>
      </c>
      <c r="AJ27">
        <v>1.5811999999999999</v>
      </c>
      <c r="AK27">
        <v>1.5749</v>
      </c>
      <c r="AL27">
        <v>1.5688</v>
      </c>
      <c r="AM27">
        <v>1.5629</v>
      </c>
      <c r="AN27">
        <v>1.5572999999999999</v>
      </c>
      <c r="AO27">
        <v>1.5518000000000001</v>
      </c>
      <c r="AP27">
        <v>1.5466</v>
      </c>
      <c r="AQ27">
        <v>1.5319</v>
      </c>
      <c r="AR27">
        <v>1.5174000000000001</v>
      </c>
      <c r="AS27">
        <v>1.5031000000000001</v>
      </c>
      <c r="AT27">
        <v>1.4891000000000001</v>
      </c>
      <c r="AU27">
        <v>1.4753000000000001</v>
      </c>
      <c r="AV27">
        <v>1.4619</v>
      </c>
      <c r="AW27">
        <v>1.4486000000000001</v>
      </c>
      <c r="AX27">
        <v>1.4357</v>
      </c>
      <c r="AY27">
        <v>1.4229000000000001</v>
      </c>
      <c r="AZ27">
        <v>1.4104000000000001</v>
      </c>
      <c r="BA27">
        <v>1.3980999999999999</v>
      </c>
      <c r="BB27">
        <v>1.3859999999999999</v>
      </c>
      <c r="BC27">
        <v>1.3742000000000001</v>
      </c>
      <c r="BD27">
        <v>1.3625</v>
      </c>
      <c r="BE27">
        <v>1.351</v>
      </c>
      <c r="BF27">
        <v>1.3396999999999999</v>
      </c>
      <c r="BG27">
        <v>1.3286</v>
      </c>
      <c r="BH27">
        <v>1.3177000000000001</v>
      </c>
      <c r="BI27">
        <v>1.3069</v>
      </c>
      <c r="BJ27">
        <v>1.2963</v>
      </c>
      <c r="BK27">
        <v>1.2858000000000001</v>
      </c>
      <c r="BL27">
        <v>1.2755000000000001</v>
      </c>
      <c r="BM27">
        <v>1.2654000000000001</v>
      </c>
      <c r="BN27">
        <v>1.2553000000000001</v>
      </c>
      <c r="BO27">
        <v>1.2454000000000001</v>
      </c>
      <c r="BP27">
        <v>1.2357</v>
      </c>
      <c r="BQ27">
        <v>1.226</v>
      </c>
      <c r="BR27">
        <v>1.2164999999999999</v>
      </c>
      <c r="BS27">
        <v>1.2071000000000001</v>
      </c>
      <c r="BT27">
        <v>1.1977</v>
      </c>
      <c r="BU27">
        <v>1.1884999999999999</v>
      </c>
      <c r="BV27">
        <v>1.1794</v>
      </c>
      <c r="BW27">
        <v>1.1702999999999999</v>
      </c>
      <c r="BX27">
        <v>1.1613</v>
      </c>
      <c r="BY27">
        <v>1.1524000000000001</v>
      </c>
      <c r="BZ27">
        <v>1.1435999999999999</v>
      </c>
      <c r="CA27">
        <v>1.1348</v>
      </c>
      <c r="CB27">
        <v>1.1261000000000001</v>
      </c>
      <c r="CC27">
        <v>1.1173999999999999</v>
      </c>
      <c r="CD27">
        <v>1.1088</v>
      </c>
      <c r="CE27">
        <v>1.1001000000000001</v>
      </c>
      <c r="CF27">
        <v>1.0914999999999999</v>
      </c>
      <c r="CG27">
        <v>1.083</v>
      </c>
      <c r="CH27">
        <v>1.0744</v>
      </c>
      <c r="CI27">
        <v>1.0658000000000001</v>
      </c>
      <c r="CJ27">
        <v>1.0571999999999999</v>
      </c>
      <c r="CK27">
        <v>1.0487</v>
      </c>
      <c r="CL27">
        <v>1.04</v>
      </c>
      <c r="CM27">
        <v>1.0314000000000001</v>
      </c>
      <c r="CN27">
        <v>1.0226</v>
      </c>
      <c r="CO27">
        <v>1.0139</v>
      </c>
      <c r="CP27">
        <v>1.0049999999999999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</row>
    <row r="28" spans="1:112" x14ac:dyDescent="0.25">
      <c r="B28">
        <v>0.52500000000000002</v>
      </c>
      <c r="C28">
        <v>2.0087999999999999</v>
      </c>
      <c r="D28">
        <v>1.9851000000000001</v>
      </c>
      <c r="E28">
        <v>1.9624999999999999</v>
      </c>
      <c r="F28">
        <v>1.9410000000000001</v>
      </c>
      <c r="G28">
        <v>1.9205000000000001</v>
      </c>
      <c r="H28">
        <v>1.9009</v>
      </c>
      <c r="I28">
        <v>1.8822000000000001</v>
      </c>
      <c r="J28">
        <v>1.8643000000000001</v>
      </c>
      <c r="K28">
        <v>1.8472</v>
      </c>
      <c r="L28">
        <v>1.8308</v>
      </c>
      <c r="M28">
        <v>1.8150999999999999</v>
      </c>
      <c r="N28">
        <v>1.8</v>
      </c>
      <c r="O28">
        <v>1.7856000000000001</v>
      </c>
      <c r="P28">
        <v>1.7717000000000001</v>
      </c>
      <c r="Q28">
        <v>1.7584</v>
      </c>
      <c r="R28">
        <v>1.7455000000000001</v>
      </c>
      <c r="S28">
        <v>1.7332000000000001</v>
      </c>
      <c r="T28">
        <v>1.7214</v>
      </c>
      <c r="U28">
        <v>1.71</v>
      </c>
      <c r="V28">
        <v>1.6990000000000001</v>
      </c>
      <c r="W28">
        <v>1.6883999999999999</v>
      </c>
      <c r="X28">
        <v>1.6781999999999999</v>
      </c>
      <c r="Y28">
        <v>1.6684000000000001</v>
      </c>
      <c r="Z28">
        <v>1.659</v>
      </c>
      <c r="AA28">
        <v>1.6498999999999999</v>
      </c>
      <c r="AB28">
        <v>1.6411</v>
      </c>
      <c r="AC28">
        <v>1.6326000000000001</v>
      </c>
      <c r="AD28">
        <v>1.6244000000000001</v>
      </c>
      <c r="AE28">
        <v>1.6166</v>
      </c>
      <c r="AF28">
        <v>1.609</v>
      </c>
      <c r="AG28">
        <v>1.6015999999999999</v>
      </c>
      <c r="AH28">
        <v>1.5946</v>
      </c>
      <c r="AI28">
        <v>1.5878000000000001</v>
      </c>
      <c r="AJ28">
        <v>1.5811999999999999</v>
      </c>
      <c r="AK28">
        <v>1.5749</v>
      </c>
      <c r="AL28">
        <v>1.5688</v>
      </c>
      <c r="AM28">
        <v>1.5629</v>
      </c>
      <c r="AN28">
        <v>1.5572999999999999</v>
      </c>
      <c r="AO28">
        <v>1.5518000000000001</v>
      </c>
      <c r="AP28">
        <v>1.5466</v>
      </c>
      <c r="AQ28">
        <v>1.5416000000000001</v>
      </c>
      <c r="AR28">
        <v>1.5282</v>
      </c>
      <c r="AS28">
        <v>1.5139</v>
      </c>
      <c r="AT28">
        <v>1.4999</v>
      </c>
      <c r="AU28">
        <v>1.4862</v>
      </c>
      <c r="AV28">
        <v>1.4726999999999999</v>
      </c>
      <c r="AW28">
        <v>1.4595</v>
      </c>
      <c r="AX28">
        <v>1.4464999999999999</v>
      </c>
      <c r="AY28">
        <v>1.4337</v>
      </c>
      <c r="AZ28">
        <v>1.4212</v>
      </c>
      <c r="BA28">
        <v>1.4089</v>
      </c>
      <c r="BB28">
        <v>1.3969</v>
      </c>
      <c r="BC28">
        <v>1.385</v>
      </c>
      <c r="BD28">
        <v>1.3733</v>
      </c>
      <c r="BE28">
        <v>1.3619000000000001</v>
      </c>
      <c r="BF28">
        <v>1.3506</v>
      </c>
      <c r="BG28">
        <v>1.3394999999999999</v>
      </c>
      <c r="BH28">
        <v>1.3285</v>
      </c>
      <c r="BI28">
        <v>1.3178000000000001</v>
      </c>
      <c r="BJ28">
        <v>1.3071999999999999</v>
      </c>
      <c r="BK28">
        <v>1.2967</v>
      </c>
      <c r="BL28">
        <v>1.2864</v>
      </c>
      <c r="BM28">
        <v>1.2763</v>
      </c>
      <c r="BN28">
        <v>1.2663</v>
      </c>
      <c r="BO28">
        <v>1.2564</v>
      </c>
      <c r="BP28">
        <v>1.2465999999999999</v>
      </c>
      <c r="BQ28">
        <v>1.2370000000000001</v>
      </c>
      <c r="BR28">
        <v>1.2275</v>
      </c>
      <c r="BS28">
        <v>1.2181</v>
      </c>
      <c r="BT28">
        <v>1.2088000000000001</v>
      </c>
      <c r="BU28">
        <v>1.1996</v>
      </c>
      <c r="BV28">
        <v>1.1904999999999999</v>
      </c>
      <c r="BW28">
        <v>1.1815</v>
      </c>
      <c r="BX28">
        <v>1.1725000000000001</v>
      </c>
      <c r="BY28">
        <v>1.1637</v>
      </c>
      <c r="BZ28">
        <v>1.1549</v>
      </c>
      <c r="CA28">
        <v>1.1460999999999999</v>
      </c>
      <c r="CB28">
        <v>1.1375</v>
      </c>
      <c r="CC28">
        <v>1.1288</v>
      </c>
      <c r="CD28">
        <v>1.1202000000000001</v>
      </c>
      <c r="CE28">
        <v>1.1116999999999999</v>
      </c>
      <c r="CF28">
        <v>1.1032</v>
      </c>
      <c r="CG28">
        <v>1.0947</v>
      </c>
      <c r="CH28">
        <v>1.0862000000000001</v>
      </c>
      <c r="CI28">
        <v>1.0777000000000001</v>
      </c>
      <c r="CJ28">
        <v>1.0691999999999999</v>
      </c>
      <c r="CK28">
        <v>1.0606</v>
      </c>
      <c r="CL28">
        <v>1.0521</v>
      </c>
      <c r="CM28">
        <v>1.0435000000000001</v>
      </c>
      <c r="CN28">
        <v>1.0348999999999999</v>
      </c>
      <c r="CO28">
        <v>1.0262</v>
      </c>
      <c r="CP28">
        <v>1.0175000000000001</v>
      </c>
      <c r="CQ28">
        <v>1.0086999999999999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CY28">
        <v>1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</row>
    <row r="29" spans="1:112" x14ac:dyDescent="0.25">
      <c r="B29">
        <v>0.56200000000000006</v>
      </c>
      <c r="C29">
        <v>2.0087999999999999</v>
      </c>
      <c r="D29">
        <v>1.9851000000000001</v>
      </c>
      <c r="E29">
        <v>1.9624999999999999</v>
      </c>
      <c r="F29">
        <v>1.9410000000000001</v>
      </c>
      <c r="G29">
        <v>1.9205000000000001</v>
      </c>
      <c r="H29">
        <v>1.9009</v>
      </c>
      <c r="I29">
        <v>1.8822000000000001</v>
      </c>
      <c r="J29">
        <v>1.8643000000000001</v>
      </c>
      <c r="K29">
        <v>1.8472</v>
      </c>
      <c r="L29">
        <v>1.8308</v>
      </c>
      <c r="M29">
        <v>1.8150999999999999</v>
      </c>
      <c r="N29">
        <v>1.8</v>
      </c>
      <c r="O29">
        <v>1.7856000000000001</v>
      </c>
      <c r="P29">
        <v>1.7717000000000001</v>
      </c>
      <c r="Q29">
        <v>1.7584</v>
      </c>
      <c r="R29">
        <v>1.7455000000000001</v>
      </c>
      <c r="S29">
        <v>1.7332000000000001</v>
      </c>
      <c r="T29">
        <v>1.7214</v>
      </c>
      <c r="U29">
        <v>1.71</v>
      </c>
      <c r="V29">
        <v>1.6990000000000001</v>
      </c>
      <c r="W29">
        <v>1.6883999999999999</v>
      </c>
      <c r="X29">
        <v>1.6781999999999999</v>
      </c>
      <c r="Y29">
        <v>1.6684000000000001</v>
      </c>
      <c r="Z29">
        <v>1.659</v>
      </c>
      <c r="AA29">
        <v>1.6498999999999999</v>
      </c>
      <c r="AB29">
        <v>1.6411</v>
      </c>
      <c r="AC29">
        <v>1.6326000000000001</v>
      </c>
      <c r="AD29">
        <v>1.6244000000000001</v>
      </c>
      <c r="AE29">
        <v>1.6166</v>
      </c>
      <c r="AF29">
        <v>1.609</v>
      </c>
      <c r="AG29">
        <v>1.6015999999999999</v>
      </c>
      <c r="AH29">
        <v>1.5946</v>
      </c>
      <c r="AI29">
        <v>1.5878000000000001</v>
      </c>
      <c r="AJ29">
        <v>1.5811999999999999</v>
      </c>
      <c r="AK29">
        <v>1.5749</v>
      </c>
      <c r="AL29">
        <v>1.5688</v>
      </c>
      <c r="AM29">
        <v>1.5629</v>
      </c>
      <c r="AN29">
        <v>1.5572999999999999</v>
      </c>
      <c r="AO29">
        <v>1.5518000000000001</v>
      </c>
      <c r="AP29">
        <v>1.5466</v>
      </c>
      <c r="AQ29">
        <v>1.5416000000000001</v>
      </c>
      <c r="AR29">
        <v>1.5367999999999999</v>
      </c>
      <c r="AS29">
        <v>1.5246999999999999</v>
      </c>
      <c r="AT29">
        <v>1.5106999999999999</v>
      </c>
      <c r="AU29">
        <v>1.4968999999999999</v>
      </c>
      <c r="AV29">
        <v>1.4834000000000001</v>
      </c>
      <c r="AW29">
        <v>1.4702</v>
      </c>
      <c r="AX29">
        <v>1.4572000000000001</v>
      </c>
      <c r="AY29">
        <v>1.4443999999999999</v>
      </c>
      <c r="AZ29">
        <v>1.4319</v>
      </c>
      <c r="BA29">
        <v>1.4196</v>
      </c>
      <c r="BB29">
        <v>1.4076</v>
      </c>
      <c r="BC29">
        <v>1.3956999999999999</v>
      </c>
      <c r="BD29">
        <v>1.3839999999999999</v>
      </c>
      <c r="BE29">
        <v>1.3726</v>
      </c>
      <c r="BF29">
        <v>1.3613</v>
      </c>
      <c r="BG29">
        <v>1.3502000000000001</v>
      </c>
      <c r="BH29">
        <v>1.3391999999999999</v>
      </c>
      <c r="BI29">
        <v>1.3285</v>
      </c>
      <c r="BJ29">
        <v>1.3179000000000001</v>
      </c>
      <c r="BK29">
        <v>1.3075000000000001</v>
      </c>
      <c r="BL29">
        <v>1.2971999999999999</v>
      </c>
      <c r="BM29">
        <v>1.2870999999999999</v>
      </c>
      <c r="BN29">
        <v>1.2770999999999999</v>
      </c>
      <c r="BO29">
        <v>1.2672000000000001</v>
      </c>
      <c r="BP29">
        <v>1.2575000000000001</v>
      </c>
      <c r="BQ29">
        <v>1.2479</v>
      </c>
      <c r="BR29">
        <v>1.2383999999999999</v>
      </c>
      <c r="BS29">
        <v>1.2290000000000001</v>
      </c>
      <c r="BT29">
        <v>1.2197</v>
      </c>
      <c r="BU29">
        <v>1.2105999999999999</v>
      </c>
      <c r="BV29">
        <v>1.2015</v>
      </c>
      <c r="BW29">
        <v>1.1924999999999999</v>
      </c>
      <c r="BX29">
        <v>1.1836</v>
      </c>
      <c r="BY29">
        <v>1.1748000000000001</v>
      </c>
      <c r="BZ29">
        <v>1.1659999999999999</v>
      </c>
      <c r="CA29">
        <v>1.1574</v>
      </c>
      <c r="CB29">
        <v>1.1487000000000001</v>
      </c>
      <c r="CC29">
        <v>1.1400999999999999</v>
      </c>
      <c r="CD29">
        <v>1.1315999999999999</v>
      </c>
      <c r="CE29">
        <v>1.1231</v>
      </c>
      <c r="CF29">
        <v>1.1146</v>
      </c>
      <c r="CG29">
        <v>1.1062000000000001</v>
      </c>
      <c r="CH29">
        <v>1.0978000000000001</v>
      </c>
      <c r="CI29">
        <v>1.0893999999999999</v>
      </c>
      <c r="CJ29">
        <v>1.0809</v>
      </c>
      <c r="CK29">
        <v>1.0725</v>
      </c>
      <c r="CL29">
        <v>1.0640000000000001</v>
      </c>
      <c r="CM29">
        <v>1.0556000000000001</v>
      </c>
      <c r="CN29">
        <v>1.0469999999999999</v>
      </c>
      <c r="CO29">
        <v>1.0385</v>
      </c>
      <c r="CP29">
        <v>1.0298</v>
      </c>
      <c r="CQ29">
        <v>1.0210999999999999</v>
      </c>
      <c r="CR29">
        <v>1.0124</v>
      </c>
      <c r="CS29">
        <v>1.0035000000000001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</row>
    <row r="30" spans="1:112" x14ac:dyDescent="0.25">
      <c r="B30">
        <v>0.60299999999999998</v>
      </c>
      <c r="C30">
        <v>2.0087999999999999</v>
      </c>
      <c r="D30">
        <v>1.9851000000000001</v>
      </c>
      <c r="E30">
        <v>1.9624999999999999</v>
      </c>
      <c r="F30">
        <v>1.9410000000000001</v>
      </c>
      <c r="G30">
        <v>1.9205000000000001</v>
      </c>
      <c r="H30">
        <v>1.9009</v>
      </c>
      <c r="I30">
        <v>1.8822000000000001</v>
      </c>
      <c r="J30">
        <v>1.8643000000000001</v>
      </c>
      <c r="K30">
        <v>1.8472</v>
      </c>
      <c r="L30">
        <v>1.8308</v>
      </c>
      <c r="M30">
        <v>1.8150999999999999</v>
      </c>
      <c r="N30">
        <v>1.8</v>
      </c>
      <c r="O30">
        <v>1.7856000000000001</v>
      </c>
      <c r="P30">
        <v>1.7717000000000001</v>
      </c>
      <c r="Q30">
        <v>1.7584</v>
      </c>
      <c r="R30">
        <v>1.7455000000000001</v>
      </c>
      <c r="S30">
        <v>1.7332000000000001</v>
      </c>
      <c r="T30">
        <v>1.7214</v>
      </c>
      <c r="U30">
        <v>1.71</v>
      </c>
      <c r="V30">
        <v>1.6990000000000001</v>
      </c>
      <c r="W30">
        <v>1.6883999999999999</v>
      </c>
      <c r="X30">
        <v>1.6781999999999999</v>
      </c>
      <c r="Y30">
        <v>1.6684000000000001</v>
      </c>
      <c r="Z30">
        <v>1.659</v>
      </c>
      <c r="AA30">
        <v>1.6498999999999999</v>
      </c>
      <c r="AB30">
        <v>1.6411</v>
      </c>
      <c r="AC30">
        <v>1.6326000000000001</v>
      </c>
      <c r="AD30">
        <v>1.6244000000000001</v>
      </c>
      <c r="AE30">
        <v>1.6166</v>
      </c>
      <c r="AF30">
        <v>1.609</v>
      </c>
      <c r="AG30">
        <v>1.6015999999999999</v>
      </c>
      <c r="AH30">
        <v>1.5946</v>
      </c>
      <c r="AI30">
        <v>1.5878000000000001</v>
      </c>
      <c r="AJ30">
        <v>1.5811999999999999</v>
      </c>
      <c r="AK30">
        <v>1.5749</v>
      </c>
      <c r="AL30">
        <v>1.5688</v>
      </c>
      <c r="AM30">
        <v>1.5629</v>
      </c>
      <c r="AN30">
        <v>1.5572999999999999</v>
      </c>
      <c r="AO30">
        <v>1.5518000000000001</v>
      </c>
      <c r="AP30">
        <v>1.5466</v>
      </c>
      <c r="AQ30">
        <v>1.5416000000000001</v>
      </c>
      <c r="AR30">
        <v>1.5367999999999999</v>
      </c>
      <c r="AS30">
        <v>1.5322</v>
      </c>
      <c r="AT30">
        <v>1.5213000000000001</v>
      </c>
      <c r="AU30">
        <v>1.5075000000000001</v>
      </c>
      <c r="AV30">
        <v>1.494</v>
      </c>
      <c r="AW30">
        <v>1.4807999999999999</v>
      </c>
      <c r="AX30">
        <v>1.4678</v>
      </c>
      <c r="AY30">
        <v>1.4550000000000001</v>
      </c>
      <c r="AZ30">
        <v>1.4424999999999999</v>
      </c>
      <c r="BA30">
        <v>1.4301999999999999</v>
      </c>
      <c r="BB30">
        <v>1.4180999999999999</v>
      </c>
      <c r="BC30">
        <v>1.4063000000000001</v>
      </c>
      <c r="BD30">
        <v>1.3946000000000001</v>
      </c>
      <c r="BE30">
        <v>1.3831</v>
      </c>
      <c r="BF30">
        <v>1.3718999999999999</v>
      </c>
      <c r="BG30">
        <v>1.3608</v>
      </c>
      <c r="BH30">
        <v>1.3498000000000001</v>
      </c>
      <c r="BI30">
        <v>1.3391</v>
      </c>
      <c r="BJ30">
        <v>1.3285</v>
      </c>
      <c r="BK30">
        <v>1.3181</v>
      </c>
      <c r="BL30">
        <v>1.3078000000000001</v>
      </c>
      <c r="BM30">
        <v>1.2977000000000001</v>
      </c>
      <c r="BN30">
        <v>1.2877000000000001</v>
      </c>
      <c r="BO30">
        <v>1.2779</v>
      </c>
      <c r="BP30">
        <v>1.2682</v>
      </c>
      <c r="BQ30">
        <v>1.2585999999999999</v>
      </c>
      <c r="BR30">
        <v>1.2491000000000001</v>
      </c>
      <c r="BS30">
        <v>1.2398</v>
      </c>
      <c r="BT30">
        <v>1.2305999999999999</v>
      </c>
      <c r="BU30">
        <v>1.2214</v>
      </c>
      <c r="BV30">
        <v>1.2123999999999999</v>
      </c>
      <c r="BW30">
        <v>1.2034</v>
      </c>
      <c r="BX30">
        <v>1.1946000000000001</v>
      </c>
      <c r="BY30">
        <v>1.1858</v>
      </c>
      <c r="BZ30">
        <v>1.1771</v>
      </c>
      <c r="CA30">
        <v>1.1684000000000001</v>
      </c>
      <c r="CB30">
        <v>1.1598999999999999</v>
      </c>
      <c r="CC30">
        <v>1.1513</v>
      </c>
      <c r="CD30">
        <v>1.1429</v>
      </c>
      <c r="CE30">
        <v>1.1344000000000001</v>
      </c>
      <c r="CF30">
        <v>1.1259999999999999</v>
      </c>
      <c r="CG30">
        <v>1.1175999999999999</v>
      </c>
      <c r="CH30">
        <v>1.1093</v>
      </c>
      <c r="CI30">
        <v>1.1009</v>
      </c>
      <c r="CJ30">
        <v>1.0926</v>
      </c>
      <c r="CK30">
        <v>1.0842000000000001</v>
      </c>
      <c r="CL30">
        <v>1.0758000000000001</v>
      </c>
      <c r="CM30">
        <v>1.0673999999999999</v>
      </c>
      <c r="CN30">
        <v>1.0589999999999999</v>
      </c>
      <c r="CO30">
        <v>1.0505</v>
      </c>
      <c r="CP30">
        <v>1.042</v>
      </c>
      <c r="CQ30">
        <v>1.0334000000000001</v>
      </c>
      <c r="CR30">
        <v>1.0247999999999999</v>
      </c>
      <c r="CS30">
        <v>1.016</v>
      </c>
      <c r="CT30">
        <v>1.0072000000000001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</row>
    <row r="31" spans="1:112" x14ac:dyDescent="0.25">
      <c r="B31">
        <v>0.64600000000000002</v>
      </c>
      <c r="C31">
        <v>2.0087999999999999</v>
      </c>
      <c r="D31">
        <v>1.9851000000000001</v>
      </c>
      <c r="E31">
        <v>1.9624999999999999</v>
      </c>
      <c r="F31">
        <v>1.9410000000000001</v>
      </c>
      <c r="G31">
        <v>1.9205000000000001</v>
      </c>
      <c r="H31">
        <v>1.9009</v>
      </c>
      <c r="I31">
        <v>1.8822000000000001</v>
      </c>
      <c r="J31">
        <v>1.8643000000000001</v>
      </c>
      <c r="K31">
        <v>1.8472</v>
      </c>
      <c r="L31">
        <v>1.8308</v>
      </c>
      <c r="M31">
        <v>1.8150999999999999</v>
      </c>
      <c r="N31">
        <v>1.8</v>
      </c>
      <c r="O31">
        <v>1.7856000000000001</v>
      </c>
      <c r="P31">
        <v>1.7717000000000001</v>
      </c>
      <c r="Q31">
        <v>1.7584</v>
      </c>
      <c r="R31">
        <v>1.7455000000000001</v>
      </c>
      <c r="S31">
        <v>1.7332000000000001</v>
      </c>
      <c r="T31">
        <v>1.7214</v>
      </c>
      <c r="U31">
        <v>1.71</v>
      </c>
      <c r="V31">
        <v>1.6990000000000001</v>
      </c>
      <c r="W31">
        <v>1.6883999999999999</v>
      </c>
      <c r="X31">
        <v>1.6781999999999999</v>
      </c>
      <c r="Y31">
        <v>1.6684000000000001</v>
      </c>
      <c r="Z31">
        <v>1.659</v>
      </c>
      <c r="AA31">
        <v>1.6498999999999999</v>
      </c>
      <c r="AB31">
        <v>1.6411</v>
      </c>
      <c r="AC31">
        <v>1.6326000000000001</v>
      </c>
      <c r="AD31">
        <v>1.6244000000000001</v>
      </c>
      <c r="AE31">
        <v>1.6166</v>
      </c>
      <c r="AF31">
        <v>1.609</v>
      </c>
      <c r="AG31">
        <v>1.6015999999999999</v>
      </c>
      <c r="AH31">
        <v>1.5946</v>
      </c>
      <c r="AI31">
        <v>1.5878000000000001</v>
      </c>
      <c r="AJ31">
        <v>1.5811999999999999</v>
      </c>
      <c r="AK31">
        <v>1.5749</v>
      </c>
      <c r="AL31">
        <v>1.5688</v>
      </c>
      <c r="AM31">
        <v>1.5629</v>
      </c>
      <c r="AN31">
        <v>1.5572999999999999</v>
      </c>
      <c r="AO31">
        <v>1.5518000000000001</v>
      </c>
      <c r="AP31">
        <v>1.5466</v>
      </c>
      <c r="AQ31">
        <v>1.5416000000000001</v>
      </c>
      <c r="AR31">
        <v>1.5367999999999999</v>
      </c>
      <c r="AS31">
        <v>1.5322</v>
      </c>
      <c r="AT31">
        <v>1.5277000000000001</v>
      </c>
      <c r="AU31">
        <v>1.518</v>
      </c>
      <c r="AV31">
        <v>1.5044999999999999</v>
      </c>
      <c r="AW31">
        <v>1.4912000000000001</v>
      </c>
      <c r="AX31">
        <v>1.4782</v>
      </c>
      <c r="AY31">
        <v>1.4655</v>
      </c>
      <c r="AZ31">
        <v>1.4530000000000001</v>
      </c>
      <c r="BA31">
        <v>1.4407000000000001</v>
      </c>
      <c r="BB31">
        <v>1.4286000000000001</v>
      </c>
      <c r="BC31">
        <v>1.4167000000000001</v>
      </c>
      <c r="BD31">
        <v>1.4051</v>
      </c>
      <c r="BE31">
        <v>1.3935999999999999</v>
      </c>
      <c r="BF31">
        <v>1.3823000000000001</v>
      </c>
      <c r="BG31">
        <v>1.3712</v>
      </c>
      <c r="BH31">
        <v>1.3603000000000001</v>
      </c>
      <c r="BI31">
        <v>1.3495999999999999</v>
      </c>
      <c r="BJ31">
        <v>1.339</v>
      </c>
      <c r="BK31">
        <v>1.3286</v>
      </c>
      <c r="BL31">
        <v>1.3184</v>
      </c>
      <c r="BM31">
        <v>1.3083</v>
      </c>
      <c r="BN31">
        <v>1.2983</v>
      </c>
      <c r="BO31">
        <v>1.2885</v>
      </c>
      <c r="BP31">
        <v>1.2787999999999999</v>
      </c>
      <c r="BQ31">
        <v>1.2692000000000001</v>
      </c>
      <c r="BR31">
        <v>1.2598</v>
      </c>
      <c r="BS31">
        <v>1.2504999999999999</v>
      </c>
      <c r="BT31">
        <v>1.2413000000000001</v>
      </c>
      <c r="BU31">
        <v>1.2321</v>
      </c>
      <c r="BV31">
        <v>1.2231000000000001</v>
      </c>
      <c r="BW31">
        <v>1.2141999999999999</v>
      </c>
      <c r="BX31">
        <v>1.2054</v>
      </c>
      <c r="BY31">
        <v>1.1967000000000001</v>
      </c>
      <c r="BZ31">
        <v>1.1879999999999999</v>
      </c>
      <c r="CA31">
        <v>1.1794</v>
      </c>
      <c r="CB31">
        <v>1.1709000000000001</v>
      </c>
      <c r="CC31">
        <v>1.1624000000000001</v>
      </c>
      <c r="CD31">
        <v>1.1539999999999999</v>
      </c>
      <c r="CE31">
        <v>1.1456</v>
      </c>
      <c r="CF31">
        <v>1.1372</v>
      </c>
      <c r="CG31">
        <v>1.1289</v>
      </c>
      <c r="CH31">
        <v>1.1206</v>
      </c>
      <c r="CI31">
        <v>1.1123000000000001</v>
      </c>
      <c r="CJ31">
        <v>1.1041000000000001</v>
      </c>
      <c r="CK31">
        <v>1.0958000000000001</v>
      </c>
      <c r="CL31">
        <v>1.0874999999999999</v>
      </c>
      <c r="CM31">
        <v>1.0791999999999999</v>
      </c>
      <c r="CN31">
        <v>1.0709</v>
      </c>
      <c r="CO31">
        <v>1.0625</v>
      </c>
      <c r="CP31">
        <v>1.0541</v>
      </c>
      <c r="CQ31">
        <v>1.0456000000000001</v>
      </c>
      <c r="CR31">
        <v>1.0369999999999999</v>
      </c>
      <c r="CS31">
        <v>1.0284</v>
      </c>
      <c r="CT31">
        <v>1.0197000000000001</v>
      </c>
      <c r="CU31">
        <v>1.0107999999999999</v>
      </c>
      <c r="CV31">
        <v>1.0019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</row>
    <row r="32" spans="1:112" x14ac:dyDescent="0.25">
      <c r="B32">
        <v>0.69199999999999995</v>
      </c>
      <c r="C32">
        <v>2.0087999999999999</v>
      </c>
      <c r="D32">
        <v>1.9851000000000001</v>
      </c>
      <c r="E32">
        <v>1.9624999999999999</v>
      </c>
      <c r="F32">
        <v>1.9410000000000001</v>
      </c>
      <c r="G32">
        <v>1.9205000000000001</v>
      </c>
      <c r="H32">
        <v>1.9009</v>
      </c>
      <c r="I32">
        <v>1.8822000000000001</v>
      </c>
      <c r="J32">
        <v>1.8643000000000001</v>
      </c>
      <c r="K32">
        <v>1.8472</v>
      </c>
      <c r="L32">
        <v>1.8308</v>
      </c>
      <c r="M32">
        <v>1.8150999999999999</v>
      </c>
      <c r="N32">
        <v>1.8</v>
      </c>
      <c r="O32">
        <v>1.7856000000000001</v>
      </c>
      <c r="P32">
        <v>1.7717000000000001</v>
      </c>
      <c r="Q32">
        <v>1.7584</v>
      </c>
      <c r="R32">
        <v>1.7455000000000001</v>
      </c>
      <c r="S32">
        <v>1.7332000000000001</v>
      </c>
      <c r="T32">
        <v>1.7214</v>
      </c>
      <c r="U32">
        <v>1.71</v>
      </c>
      <c r="V32">
        <v>1.6990000000000001</v>
      </c>
      <c r="W32">
        <v>1.6883999999999999</v>
      </c>
      <c r="X32">
        <v>1.6781999999999999</v>
      </c>
      <c r="Y32">
        <v>1.6684000000000001</v>
      </c>
      <c r="Z32">
        <v>1.659</v>
      </c>
      <c r="AA32">
        <v>1.6498999999999999</v>
      </c>
      <c r="AB32">
        <v>1.6411</v>
      </c>
      <c r="AC32">
        <v>1.6326000000000001</v>
      </c>
      <c r="AD32">
        <v>1.6244000000000001</v>
      </c>
      <c r="AE32">
        <v>1.6166</v>
      </c>
      <c r="AF32">
        <v>1.609</v>
      </c>
      <c r="AG32">
        <v>1.6015999999999999</v>
      </c>
      <c r="AH32">
        <v>1.5946</v>
      </c>
      <c r="AI32">
        <v>1.5878000000000001</v>
      </c>
      <c r="AJ32">
        <v>1.5811999999999999</v>
      </c>
      <c r="AK32">
        <v>1.5749</v>
      </c>
      <c r="AL32">
        <v>1.5688</v>
      </c>
      <c r="AM32">
        <v>1.5629</v>
      </c>
      <c r="AN32">
        <v>1.5572999999999999</v>
      </c>
      <c r="AO32">
        <v>1.5518000000000001</v>
      </c>
      <c r="AP32">
        <v>1.5466</v>
      </c>
      <c r="AQ32">
        <v>1.5416000000000001</v>
      </c>
      <c r="AR32">
        <v>1.5367999999999999</v>
      </c>
      <c r="AS32">
        <v>1.5322</v>
      </c>
      <c r="AT32">
        <v>1.5277000000000001</v>
      </c>
      <c r="AU32">
        <v>1.5235000000000001</v>
      </c>
      <c r="AV32">
        <v>1.5147999999999999</v>
      </c>
      <c r="AW32">
        <v>1.5016</v>
      </c>
      <c r="AX32">
        <v>1.4885999999999999</v>
      </c>
      <c r="AY32">
        <v>1.4758</v>
      </c>
      <c r="AZ32">
        <v>1.4633</v>
      </c>
      <c r="BA32">
        <v>1.4510000000000001</v>
      </c>
      <c r="BB32">
        <v>1.4389000000000001</v>
      </c>
      <c r="BC32">
        <v>1.4271</v>
      </c>
      <c r="BD32">
        <v>1.4154</v>
      </c>
      <c r="BE32">
        <v>1.4038999999999999</v>
      </c>
      <c r="BF32">
        <v>1.3927</v>
      </c>
      <c r="BG32">
        <v>1.3815999999999999</v>
      </c>
      <c r="BH32">
        <v>1.3707</v>
      </c>
      <c r="BI32">
        <v>1.36</v>
      </c>
      <c r="BJ32">
        <v>1.3493999999999999</v>
      </c>
      <c r="BK32">
        <v>1.339</v>
      </c>
      <c r="BL32">
        <v>1.3288</v>
      </c>
      <c r="BM32">
        <v>1.3187</v>
      </c>
      <c r="BN32">
        <v>1.3087</v>
      </c>
      <c r="BO32">
        <v>1.2988999999999999</v>
      </c>
      <c r="BP32">
        <v>1.2892999999999999</v>
      </c>
      <c r="BQ32">
        <v>1.2797000000000001</v>
      </c>
      <c r="BR32">
        <v>1.2703</v>
      </c>
      <c r="BS32">
        <v>1.2609999999999999</v>
      </c>
      <c r="BT32">
        <v>1.2518</v>
      </c>
      <c r="BU32">
        <v>1.2426999999999999</v>
      </c>
      <c r="BV32">
        <v>1.2338</v>
      </c>
      <c r="BW32">
        <v>1.2249000000000001</v>
      </c>
      <c r="BX32">
        <v>1.2161</v>
      </c>
      <c r="BY32">
        <v>1.2074</v>
      </c>
      <c r="BZ32">
        <v>1.1988000000000001</v>
      </c>
      <c r="CA32">
        <v>1.1901999999999999</v>
      </c>
      <c r="CB32">
        <v>1.1817</v>
      </c>
      <c r="CC32">
        <v>1.1733</v>
      </c>
      <c r="CD32">
        <v>1.1649</v>
      </c>
      <c r="CE32">
        <v>1.1566000000000001</v>
      </c>
      <c r="CF32">
        <v>1.1483000000000001</v>
      </c>
      <c r="CG32">
        <v>1.1400999999999999</v>
      </c>
      <c r="CH32">
        <v>1.1317999999999999</v>
      </c>
      <c r="CI32">
        <v>1.1235999999999999</v>
      </c>
      <c r="CJ32">
        <v>1.1153999999999999</v>
      </c>
      <c r="CK32">
        <v>1.1072</v>
      </c>
      <c r="CL32">
        <v>1.099</v>
      </c>
      <c r="CM32">
        <v>1.0908</v>
      </c>
      <c r="CN32">
        <v>1.0826</v>
      </c>
      <c r="CO32">
        <v>1.0743</v>
      </c>
      <c r="CP32">
        <v>1.0660000000000001</v>
      </c>
      <c r="CQ32">
        <v>1.0576000000000001</v>
      </c>
      <c r="CR32">
        <v>1.0490999999999999</v>
      </c>
      <c r="CS32">
        <v>1.0406</v>
      </c>
      <c r="CT32">
        <v>1.032</v>
      </c>
      <c r="CU32">
        <v>1.0233000000000001</v>
      </c>
      <c r="CV32">
        <v>1.0145</v>
      </c>
      <c r="CW32">
        <v>1.0056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</row>
    <row r="33" spans="2:112" x14ac:dyDescent="0.25">
      <c r="B33">
        <v>0.74099999999999999</v>
      </c>
      <c r="C33">
        <v>2.0087999999999999</v>
      </c>
      <c r="D33">
        <v>1.9851000000000001</v>
      </c>
      <c r="E33">
        <v>1.9624999999999999</v>
      </c>
      <c r="F33">
        <v>1.9410000000000001</v>
      </c>
      <c r="G33">
        <v>1.9205000000000001</v>
      </c>
      <c r="H33">
        <v>1.9009</v>
      </c>
      <c r="I33">
        <v>1.8822000000000001</v>
      </c>
      <c r="J33">
        <v>1.8643000000000001</v>
      </c>
      <c r="K33">
        <v>1.8472</v>
      </c>
      <c r="L33">
        <v>1.8308</v>
      </c>
      <c r="M33">
        <v>1.8150999999999999</v>
      </c>
      <c r="N33">
        <v>1.8</v>
      </c>
      <c r="O33">
        <v>1.7856000000000001</v>
      </c>
      <c r="P33">
        <v>1.7717000000000001</v>
      </c>
      <c r="Q33">
        <v>1.7584</v>
      </c>
      <c r="R33">
        <v>1.7455000000000001</v>
      </c>
      <c r="S33">
        <v>1.7332000000000001</v>
      </c>
      <c r="T33">
        <v>1.7214</v>
      </c>
      <c r="U33">
        <v>1.71</v>
      </c>
      <c r="V33">
        <v>1.6990000000000001</v>
      </c>
      <c r="W33">
        <v>1.6883999999999999</v>
      </c>
      <c r="X33">
        <v>1.6781999999999999</v>
      </c>
      <c r="Y33">
        <v>1.6684000000000001</v>
      </c>
      <c r="Z33">
        <v>1.659</v>
      </c>
      <c r="AA33">
        <v>1.6498999999999999</v>
      </c>
      <c r="AB33">
        <v>1.6411</v>
      </c>
      <c r="AC33">
        <v>1.6326000000000001</v>
      </c>
      <c r="AD33">
        <v>1.6244000000000001</v>
      </c>
      <c r="AE33">
        <v>1.6166</v>
      </c>
      <c r="AF33">
        <v>1.609</v>
      </c>
      <c r="AG33">
        <v>1.6015999999999999</v>
      </c>
      <c r="AH33">
        <v>1.5946</v>
      </c>
      <c r="AI33">
        <v>1.5878000000000001</v>
      </c>
      <c r="AJ33">
        <v>1.5811999999999999</v>
      </c>
      <c r="AK33">
        <v>1.5749</v>
      </c>
      <c r="AL33">
        <v>1.5688</v>
      </c>
      <c r="AM33">
        <v>1.5629</v>
      </c>
      <c r="AN33">
        <v>1.5572999999999999</v>
      </c>
      <c r="AO33">
        <v>1.5518000000000001</v>
      </c>
      <c r="AP33">
        <v>1.5466</v>
      </c>
      <c r="AQ33">
        <v>1.5416000000000001</v>
      </c>
      <c r="AR33">
        <v>1.5367999999999999</v>
      </c>
      <c r="AS33">
        <v>1.5322</v>
      </c>
      <c r="AT33">
        <v>1.5277000000000001</v>
      </c>
      <c r="AU33">
        <v>1.5235000000000001</v>
      </c>
      <c r="AV33">
        <v>1.5194000000000001</v>
      </c>
      <c r="AW33">
        <v>1.5118</v>
      </c>
      <c r="AX33">
        <v>1.4987999999999999</v>
      </c>
      <c r="AY33">
        <v>1.486</v>
      </c>
      <c r="AZ33">
        <v>1.4735</v>
      </c>
      <c r="BA33">
        <v>1.4612000000000001</v>
      </c>
      <c r="BB33">
        <v>1.4491000000000001</v>
      </c>
      <c r="BC33">
        <v>1.4373</v>
      </c>
      <c r="BD33">
        <v>1.4256</v>
      </c>
      <c r="BE33">
        <v>1.4141999999999999</v>
      </c>
      <c r="BF33">
        <v>1.4029</v>
      </c>
      <c r="BG33">
        <v>1.3917999999999999</v>
      </c>
      <c r="BH33">
        <v>1.3809</v>
      </c>
      <c r="BI33">
        <v>1.3702000000000001</v>
      </c>
      <c r="BJ33">
        <v>1.3596999999999999</v>
      </c>
      <c r="BK33">
        <v>1.3492999999999999</v>
      </c>
      <c r="BL33">
        <v>1.339</v>
      </c>
      <c r="BM33">
        <v>1.329</v>
      </c>
      <c r="BN33">
        <v>1.319</v>
      </c>
      <c r="BO33">
        <v>1.3092999999999999</v>
      </c>
      <c r="BP33">
        <v>1.2996000000000001</v>
      </c>
      <c r="BQ33">
        <v>1.2901</v>
      </c>
      <c r="BR33">
        <v>1.2806999999999999</v>
      </c>
      <c r="BS33">
        <v>1.2714000000000001</v>
      </c>
      <c r="BT33">
        <v>1.2623</v>
      </c>
      <c r="BU33">
        <v>1.2532000000000001</v>
      </c>
      <c r="BV33">
        <v>1.2443</v>
      </c>
      <c r="BW33">
        <v>1.2354000000000001</v>
      </c>
      <c r="BX33">
        <v>1.2266999999999999</v>
      </c>
      <c r="BY33">
        <v>1.218</v>
      </c>
      <c r="BZ33">
        <v>1.2094</v>
      </c>
      <c r="CA33">
        <v>1.2009000000000001</v>
      </c>
      <c r="CB33">
        <v>1.1924999999999999</v>
      </c>
      <c r="CC33">
        <v>1.1840999999999999</v>
      </c>
      <c r="CD33">
        <v>1.1758</v>
      </c>
      <c r="CE33">
        <v>1.1675</v>
      </c>
      <c r="CF33">
        <v>1.1593</v>
      </c>
      <c r="CG33">
        <v>1.1511</v>
      </c>
      <c r="CH33">
        <v>1.1429</v>
      </c>
      <c r="CI33">
        <v>1.1348</v>
      </c>
      <c r="CJ33">
        <v>1.1267</v>
      </c>
      <c r="CK33">
        <v>1.1185</v>
      </c>
      <c r="CL33">
        <v>1.1104000000000001</v>
      </c>
      <c r="CM33">
        <v>1.1023000000000001</v>
      </c>
      <c r="CN33">
        <v>1.0941000000000001</v>
      </c>
      <c r="CO33">
        <v>1.0860000000000001</v>
      </c>
      <c r="CP33">
        <v>1.0777000000000001</v>
      </c>
      <c r="CQ33">
        <v>1.0694999999999999</v>
      </c>
      <c r="CR33">
        <v>1.0610999999999999</v>
      </c>
      <c r="CS33">
        <v>1.0527</v>
      </c>
      <c r="CT33">
        <v>1.0443</v>
      </c>
      <c r="CU33">
        <v>1.0357000000000001</v>
      </c>
      <c r="CV33">
        <v>1.0269999999999999</v>
      </c>
      <c r="CW33">
        <v>1.0182</v>
      </c>
      <c r="CX33">
        <v>1.0093000000000001</v>
      </c>
      <c r="CY33">
        <v>1.0002</v>
      </c>
      <c r="CZ33">
        <v>1</v>
      </c>
      <c r="DA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</row>
    <row r="34" spans="2:112" x14ac:dyDescent="0.25">
      <c r="B34">
        <v>0.79400000000000004</v>
      </c>
      <c r="C34">
        <v>2.0087999999999999</v>
      </c>
      <c r="D34">
        <v>1.9851000000000001</v>
      </c>
      <c r="E34">
        <v>1.9624999999999999</v>
      </c>
      <c r="F34">
        <v>1.9410000000000001</v>
      </c>
      <c r="G34">
        <v>1.9205000000000001</v>
      </c>
      <c r="H34">
        <v>1.9009</v>
      </c>
      <c r="I34">
        <v>1.8822000000000001</v>
      </c>
      <c r="J34">
        <v>1.8643000000000001</v>
      </c>
      <c r="K34">
        <v>1.8472</v>
      </c>
      <c r="L34">
        <v>1.8308</v>
      </c>
      <c r="M34">
        <v>1.8150999999999999</v>
      </c>
      <c r="N34">
        <v>1.8</v>
      </c>
      <c r="O34">
        <v>1.7856000000000001</v>
      </c>
      <c r="P34">
        <v>1.7717000000000001</v>
      </c>
      <c r="Q34">
        <v>1.7584</v>
      </c>
      <c r="R34">
        <v>1.7455000000000001</v>
      </c>
      <c r="S34">
        <v>1.7332000000000001</v>
      </c>
      <c r="T34">
        <v>1.7214</v>
      </c>
      <c r="U34">
        <v>1.71</v>
      </c>
      <c r="V34">
        <v>1.6990000000000001</v>
      </c>
      <c r="W34">
        <v>1.6883999999999999</v>
      </c>
      <c r="X34">
        <v>1.6781999999999999</v>
      </c>
      <c r="Y34">
        <v>1.6684000000000001</v>
      </c>
      <c r="Z34">
        <v>1.659</v>
      </c>
      <c r="AA34">
        <v>1.6498999999999999</v>
      </c>
      <c r="AB34">
        <v>1.6411</v>
      </c>
      <c r="AC34">
        <v>1.6326000000000001</v>
      </c>
      <c r="AD34">
        <v>1.6244000000000001</v>
      </c>
      <c r="AE34">
        <v>1.6166</v>
      </c>
      <c r="AF34">
        <v>1.609</v>
      </c>
      <c r="AG34">
        <v>1.6015999999999999</v>
      </c>
      <c r="AH34">
        <v>1.5946</v>
      </c>
      <c r="AI34">
        <v>1.5878000000000001</v>
      </c>
      <c r="AJ34">
        <v>1.5811999999999999</v>
      </c>
      <c r="AK34">
        <v>1.5749</v>
      </c>
      <c r="AL34">
        <v>1.5688</v>
      </c>
      <c r="AM34">
        <v>1.5629</v>
      </c>
      <c r="AN34">
        <v>1.5572999999999999</v>
      </c>
      <c r="AO34">
        <v>1.5518000000000001</v>
      </c>
      <c r="AP34">
        <v>1.5466</v>
      </c>
      <c r="AQ34">
        <v>1.5416000000000001</v>
      </c>
      <c r="AR34">
        <v>1.5367999999999999</v>
      </c>
      <c r="AS34">
        <v>1.5322</v>
      </c>
      <c r="AT34">
        <v>1.5277000000000001</v>
      </c>
      <c r="AU34">
        <v>1.5235000000000001</v>
      </c>
      <c r="AV34">
        <v>1.5194000000000001</v>
      </c>
      <c r="AW34">
        <v>1.5156000000000001</v>
      </c>
      <c r="AX34">
        <v>1.5088999999999999</v>
      </c>
      <c r="AY34">
        <v>1.4962</v>
      </c>
      <c r="AZ34">
        <v>1.4836</v>
      </c>
      <c r="BA34">
        <v>1.4713000000000001</v>
      </c>
      <c r="BB34">
        <v>1.4592000000000001</v>
      </c>
      <c r="BC34">
        <v>1.4474</v>
      </c>
      <c r="BD34">
        <v>1.4357</v>
      </c>
      <c r="BE34">
        <v>1.4242999999999999</v>
      </c>
      <c r="BF34">
        <v>1.413</v>
      </c>
      <c r="BG34">
        <v>1.4018999999999999</v>
      </c>
      <c r="BH34">
        <v>1.391</v>
      </c>
      <c r="BI34">
        <v>1.3803000000000001</v>
      </c>
      <c r="BJ34">
        <v>1.3697999999999999</v>
      </c>
      <c r="BK34">
        <v>1.3593999999999999</v>
      </c>
      <c r="BL34">
        <v>1.3492</v>
      </c>
      <c r="BM34">
        <v>1.3391</v>
      </c>
      <c r="BN34">
        <v>1.3291999999999999</v>
      </c>
      <c r="BO34">
        <v>1.3194999999999999</v>
      </c>
      <c r="BP34">
        <v>1.3098000000000001</v>
      </c>
      <c r="BQ34">
        <v>1.3003</v>
      </c>
      <c r="BR34">
        <v>1.2909999999999999</v>
      </c>
      <c r="BS34">
        <v>1.2817000000000001</v>
      </c>
      <c r="BT34">
        <v>1.2726</v>
      </c>
      <c r="BU34">
        <v>1.2636000000000001</v>
      </c>
      <c r="BV34">
        <v>1.2546999999999999</v>
      </c>
      <c r="BW34">
        <v>1.2459</v>
      </c>
      <c r="BX34">
        <v>1.2371000000000001</v>
      </c>
      <c r="BY34">
        <v>1.2284999999999999</v>
      </c>
      <c r="BZ34">
        <v>1.22</v>
      </c>
      <c r="CA34">
        <v>1.2115</v>
      </c>
      <c r="CB34">
        <v>1.2031000000000001</v>
      </c>
      <c r="CC34">
        <v>1.1948000000000001</v>
      </c>
      <c r="CD34">
        <v>1.1865000000000001</v>
      </c>
      <c r="CE34">
        <v>1.1782999999999999</v>
      </c>
      <c r="CF34">
        <v>1.1700999999999999</v>
      </c>
      <c r="CG34">
        <v>1.1619999999999999</v>
      </c>
      <c r="CH34">
        <v>1.1538999999999999</v>
      </c>
      <c r="CI34">
        <v>1.1457999999999999</v>
      </c>
      <c r="CJ34">
        <v>1.1377999999999999</v>
      </c>
      <c r="CK34">
        <v>1.1296999999999999</v>
      </c>
      <c r="CL34">
        <v>1.1216999999999999</v>
      </c>
      <c r="CM34">
        <v>1.1135999999999999</v>
      </c>
      <c r="CN34">
        <v>1.1055999999999999</v>
      </c>
      <c r="CO34">
        <v>1.0974999999999999</v>
      </c>
      <c r="CP34">
        <v>1.0893999999999999</v>
      </c>
      <c r="CQ34">
        <v>1.0811999999999999</v>
      </c>
      <c r="CR34">
        <v>1.073</v>
      </c>
      <c r="CS34">
        <v>1.0647</v>
      </c>
      <c r="CT34">
        <v>1.0563</v>
      </c>
      <c r="CU34">
        <v>1.0479000000000001</v>
      </c>
      <c r="CV34">
        <v>1.0392999999999999</v>
      </c>
      <c r="CW34">
        <v>1.0306999999999999</v>
      </c>
      <c r="CX34">
        <v>1.0219</v>
      </c>
      <c r="CY34">
        <v>1.0129999999999999</v>
      </c>
      <c r="CZ34">
        <v>1.0039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</row>
    <row r="35" spans="2:112" x14ac:dyDescent="0.25">
      <c r="B35">
        <v>0.85099999999999998</v>
      </c>
      <c r="C35">
        <v>2.0087999999999999</v>
      </c>
      <c r="D35">
        <v>1.9851000000000001</v>
      </c>
      <c r="E35">
        <v>1.9624999999999999</v>
      </c>
      <c r="F35">
        <v>1.9410000000000001</v>
      </c>
      <c r="G35">
        <v>1.9205000000000001</v>
      </c>
      <c r="H35">
        <v>1.9009</v>
      </c>
      <c r="I35">
        <v>1.8822000000000001</v>
      </c>
      <c r="J35">
        <v>1.8643000000000001</v>
      </c>
      <c r="K35">
        <v>1.8472</v>
      </c>
      <c r="L35">
        <v>1.8308</v>
      </c>
      <c r="M35">
        <v>1.8150999999999999</v>
      </c>
      <c r="N35">
        <v>1.8</v>
      </c>
      <c r="O35">
        <v>1.7856000000000001</v>
      </c>
      <c r="P35">
        <v>1.7717000000000001</v>
      </c>
      <c r="Q35">
        <v>1.7584</v>
      </c>
      <c r="R35">
        <v>1.7455000000000001</v>
      </c>
      <c r="S35">
        <v>1.7332000000000001</v>
      </c>
      <c r="T35">
        <v>1.7214</v>
      </c>
      <c r="U35">
        <v>1.71</v>
      </c>
      <c r="V35">
        <v>1.6990000000000001</v>
      </c>
      <c r="W35">
        <v>1.6883999999999999</v>
      </c>
      <c r="X35">
        <v>1.6781999999999999</v>
      </c>
      <c r="Y35">
        <v>1.6684000000000001</v>
      </c>
      <c r="Z35">
        <v>1.659</v>
      </c>
      <c r="AA35">
        <v>1.6498999999999999</v>
      </c>
      <c r="AB35">
        <v>1.6411</v>
      </c>
      <c r="AC35">
        <v>1.6326000000000001</v>
      </c>
      <c r="AD35">
        <v>1.6244000000000001</v>
      </c>
      <c r="AE35">
        <v>1.6166</v>
      </c>
      <c r="AF35">
        <v>1.609</v>
      </c>
      <c r="AG35">
        <v>1.6015999999999999</v>
      </c>
      <c r="AH35">
        <v>1.5946</v>
      </c>
      <c r="AI35">
        <v>1.5878000000000001</v>
      </c>
      <c r="AJ35">
        <v>1.5811999999999999</v>
      </c>
      <c r="AK35">
        <v>1.5749</v>
      </c>
      <c r="AL35">
        <v>1.5688</v>
      </c>
      <c r="AM35">
        <v>1.5629</v>
      </c>
      <c r="AN35">
        <v>1.5572999999999999</v>
      </c>
      <c r="AO35">
        <v>1.5518000000000001</v>
      </c>
      <c r="AP35">
        <v>1.5466</v>
      </c>
      <c r="AQ35">
        <v>1.5416000000000001</v>
      </c>
      <c r="AR35">
        <v>1.5367999999999999</v>
      </c>
      <c r="AS35">
        <v>1.5322</v>
      </c>
      <c r="AT35">
        <v>1.5277000000000001</v>
      </c>
      <c r="AU35">
        <v>1.5235000000000001</v>
      </c>
      <c r="AV35">
        <v>1.5194000000000001</v>
      </c>
      <c r="AW35">
        <v>1.5156000000000001</v>
      </c>
      <c r="AX35">
        <v>1.5119</v>
      </c>
      <c r="AY35">
        <v>1.5061</v>
      </c>
      <c r="AZ35">
        <v>1.4936</v>
      </c>
      <c r="BA35">
        <v>1.4813000000000001</v>
      </c>
      <c r="BB35">
        <v>1.4692000000000001</v>
      </c>
      <c r="BC35">
        <v>1.4574</v>
      </c>
      <c r="BD35">
        <v>1.4457</v>
      </c>
      <c r="BE35">
        <v>1.4342999999999999</v>
      </c>
      <c r="BF35">
        <v>1.423</v>
      </c>
      <c r="BG35">
        <v>1.4118999999999999</v>
      </c>
      <c r="BH35">
        <v>1.4011</v>
      </c>
      <c r="BI35">
        <v>1.3903000000000001</v>
      </c>
      <c r="BJ35">
        <v>1.3797999999999999</v>
      </c>
      <c r="BK35">
        <v>1.3694999999999999</v>
      </c>
      <c r="BL35">
        <v>1.3593</v>
      </c>
      <c r="BM35">
        <v>1.3492</v>
      </c>
      <c r="BN35">
        <v>1.3392999999999999</v>
      </c>
      <c r="BO35">
        <v>1.3295999999999999</v>
      </c>
      <c r="BP35">
        <v>1.32</v>
      </c>
      <c r="BQ35">
        <v>1.3105</v>
      </c>
      <c r="BR35">
        <v>1.3010999999999999</v>
      </c>
      <c r="BS35">
        <v>1.2919</v>
      </c>
      <c r="BT35">
        <v>1.2827999999999999</v>
      </c>
      <c r="BU35">
        <v>1.2738</v>
      </c>
      <c r="BV35">
        <v>1.2648999999999999</v>
      </c>
      <c r="BW35">
        <v>1.2562</v>
      </c>
      <c r="BX35">
        <v>1.2475000000000001</v>
      </c>
      <c r="BY35">
        <v>1.2388999999999999</v>
      </c>
      <c r="BZ35">
        <v>1.2303999999999999</v>
      </c>
      <c r="CA35">
        <v>1.222</v>
      </c>
      <c r="CB35">
        <v>1.2136</v>
      </c>
      <c r="CC35">
        <v>1.2053</v>
      </c>
      <c r="CD35">
        <v>1.1971000000000001</v>
      </c>
      <c r="CE35">
        <v>1.1890000000000001</v>
      </c>
      <c r="CF35">
        <v>1.1808000000000001</v>
      </c>
      <c r="CG35">
        <v>1.1728000000000001</v>
      </c>
      <c r="CH35">
        <v>1.1647000000000001</v>
      </c>
      <c r="CI35">
        <v>1.1567000000000001</v>
      </c>
      <c r="CJ35">
        <v>1.1488</v>
      </c>
      <c r="CK35">
        <v>1.1408</v>
      </c>
      <c r="CL35">
        <v>1.1328</v>
      </c>
      <c r="CM35">
        <v>1.1249</v>
      </c>
      <c r="CN35">
        <v>1.1169</v>
      </c>
      <c r="CO35">
        <v>1.1089</v>
      </c>
      <c r="CP35">
        <v>1.1009</v>
      </c>
      <c r="CQ35">
        <v>1.0928</v>
      </c>
      <c r="CR35">
        <v>1.0847</v>
      </c>
      <c r="CS35">
        <v>1.0765</v>
      </c>
      <c r="CT35">
        <v>1.0683</v>
      </c>
      <c r="CU35">
        <v>1.0599000000000001</v>
      </c>
      <c r="CV35">
        <v>1.0515000000000001</v>
      </c>
      <c r="CW35">
        <v>1.0429999999999999</v>
      </c>
      <c r="CX35">
        <v>1.0344</v>
      </c>
      <c r="CY35">
        <v>1.0256000000000001</v>
      </c>
      <c r="CZ35">
        <v>1.0166999999999999</v>
      </c>
      <c r="DA35">
        <v>1.0076000000000001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</row>
    <row r="36" spans="2:112" x14ac:dyDescent="0.25">
      <c r="B36">
        <v>0.91200000000000003</v>
      </c>
      <c r="C36">
        <v>2.0087999999999999</v>
      </c>
      <c r="D36">
        <v>1.9851000000000001</v>
      </c>
      <c r="E36">
        <v>1.9624999999999999</v>
      </c>
      <c r="F36">
        <v>1.9410000000000001</v>
      </c>
      <c r="G36">
        <v>1.9205000000000001</v>
      </c>
      <c r="H36">
        <v>1.9009</v>
      </c>
      <c r="I36">
        <v>1.8822000000000001</v>
      </c>
      <c r="J36">
        <v>1.8643000000000001</v>
      </c>
      <c r="K36">
        <v>1.8472</v>
      </c>
      <c r="L36">
        <v>1.8308</v>
      </c>
      <c r="M36">
        <v>1.8150999999999999</v>
      </c>
      <c r="N36">
        <v>1.8</v>
      </c>
      <c r="O36">
        <v>1.7856000000000001</v>
      </c>
      <c r="P36">
        <v>1.7717000000000001</v>
      </c>
      <c r="Q36">
        <v>1.7584</v>
      </c>
      <c r="R36">
        <v>1.7455000000000001</v>
      </c>
      <c r="S36">
        <v>1.7332000000000001</v>
      </c>
      <c r="T36">
        <v>1.7214</v>
      </c>
      <c r="U36">
        <v>1.71</v>
      </c>
      <c r="V36">
        <v>1.6990000000000001</v>
      </c>
      <c r="W36">
        <v>1.6883999999999999</v>
      </c>
      <c r="X36">
        <v>1.6781999999999999</v>
      </c>
      <c r="Y36">
        <v>1.6684000000000001</v>
      </c>
      <c r="Z36">
        <v>1.659</v>
      </c>
      <c r="AA36">
        <v>1.6498999999999999</v>
      </c>
      <c r="AB36">
        <v>1.6411</v>
      </c>
      <c r="AC36">
        <v>1.6326000000000001</v>
      </c>
      <c r="AD36">
        <v>1.6244000000000001</v>
      </c>
      <c r="AE36">
        <v>1.6166</v>
      </c>
      <c r="AF36">
        <v>1.609</v>
      </c>
      <c r="AG36">
        <v>1.6015999999999999</v>
      </c>
      <c r="AH36">
        <v>1.5946</v>
      </c>
      <c r="AI36">
        <v>1.5878000000000001</v>
      </c>
      <c r="AJ36">
        <v>1.5811999999999999</v>
      </c>
      <c r="AK36">
        <v>1.5749</v>
      </c>
      <c r="AL36">
        <v>1.5688</v>
      </c>
      <c r="AM36">
        <v>1.5629</v>
      </c>
      <c r="AN36">
        <v>1.5572999999999999</v>
      </c>
      <c r="AO36">
        <v>1.5518000000000001</v>
      </c>
      <c r="AP36">
        <v>1.5466</v>
      </c>
      <c r="AQ36">
        <v>1.5416000000000001</v>
      </c>
      <c r="AR36">
        <v>1.5367999999999999</v>
      </c>
      <c r="AS36">
        <v>1.5322</v>
      </c>
      <c r="AT36">
        <v>1.5277000000000001</v>
      </c>
      <c r="AU36">
        <v>1.5235000000000001</v>
      </c>
      <c r="AV36">
        <v>1.5194000000000001</v>
      </c>
      <c r="AW36">
        <v>1.5156000000000001</v>
      </c>
      <c r="AX36">
        <v>1.5119</v>
      </c>
      <c r="AY36">
        <v>1.5084</v>
      </c>
      <c r="AZ36">
        <v>1.5035000000000001</v>
      </c>
      <c r="BA36">
        <v>1.4912000000000001</v>
      </c>
      <c r="BB36">
        <v>1.4791000000000001</v>
      </c>
      <c r="BC36">
        <v>1.4672000000000001</v>
      </c>
      <c r="BD36">
        <v>1.4556</v>
      </c>
      <c r="BE36">
        <v>1.4440999999999999</v>
      </c>
      <c r="BF36">
        <v>1.4329000000000001</v>
      </c>
      <c r="BG36">
        <v>1.4218</v>
      </c>
      <c r="BH36">
        <v>1.4109</v>
      </c>
      <c r="BI36">
        <v>1.4001999999999999</v>
      </c>
      <c r="BJ36">
        <v>1.3896999999999999</v>
      </c>
      <c r="BK36">
        <v>1.3794</v>
      </c>
      <c r="BL36">
        <v>1.3692</v>
      </c>
      <c r="BM36">
        <v>1.3592</v>
      </c>
      <c r="BN36">
        <v>1.3492999999999999</v>
      </c>
      <c r="BO36">
        <v>1.3394999999999999</v>
      </c>
      <c r="BP36">
        <v>1.33</v>
      </c>
      <c r="BQ36">
        <v>1.3205</v>
      </c>
      <c r="BR36">
        <v>1.3111999999999999</v>
      </c>
      <c r="BS36">
        <v>1.302</v>
      </c>
      <c r="BT36">
        <v>1.2928999999999999</v>
      </c>
      <c r="BU36">
        <v>1.2839</v>
      </c>
      <c r="BV36">
        <v>1.2750999999999999</v>
      </c>
      <c r="BW36">
        <v>1.2663</v>
      </c>
      <c r="BX36">
        <v>1.2577</v>
      </c>
      <c r="BY36">
        <v>1.2491000000000001</v>
      </c>
      <c r="BZ36">
        <v>1.2406999999999999</v>
      </c>
      <c r="CA36">
        <v>1.2323</v>
      </c>
      <c r="CB36">
        <v>1.224</v>
      </c>
      <c r="CC36">
        <v>1.2158</v>
      </c>
      <c r="CD36">
        <v>1.2076</v>
      </c>
      <c r="CE36">
        <v>1.1995</v>
      </c>
      <c r="CF36">
        <v>1.1914</v>
      </c>
      <c r="CG36">
        <v>1.1834</v>
      </c>
      <c r="CH36">
        <v>1.1755</v>
      </c>
      <c r="CI36">
        <v>1.1675</v>
      </c>
      <c r="CJ36">
        <v>1.1596</v>
      </c>
      <c r="CK36">
        <v>1.1516999999999999</v>
      </c>
      <c r="CL36">
        <v>1.1437999999999999</v>
      </c>
      <c r="CM36">
        <v>1.1359999999999999</v>
      </c>
      <c r="CN36">
        <v>1.1281000000000001</v>
      </c>
      <c r="CO36">
        <v>1.1202000000000001</v>
      </c>
      <c r="CP36">
        <v>1.1122000000000001</v>
      </c>
      <c r="CQ36">
        <v>1.1043000000000001</v>
      </c>
      <c r="CR36">
        <v>1.0963000000000001</v>
      </c>
      <c r="CS36">
        <v>1.0882000000000001</v>
      </c>
      <c r="CT36">
        <v>1.0801000000000001</v>
      </c>
      <c r="CU36">
        <v>1.0719000000000001</v>
      </c>
      <c r="CV36">
        <v>1.0636000000000001</v>
      </c>
      <c r="CW36">
        <v>1.0551999999999999</v>
      </c>
      <c r="CX36">
        <v>1.0467</v>
      </c>
      <c r="CY36">
        <v>1.0381</v>
      </c>
      <c r="CZ36">
        <v>1.0293000000000001</v>
      </c>
      <c r="DA36">
        <v>1.0204</v>
      </c>
      <c r="DB36">
        <v>1.0113000000000001</v>
      </c>
      <c r="DC36">
        <v>1.0021</v>
      </c>
      <c r="DD36">
        <v>1</v>
      </c>
      <c r="DE36">
        <v>1</v>
      </c>
      <c r="DF36">
        <v>1</v>
      </c>
      <c r="DG36">
        <v>1</v>
      </c>
      <c r="DH36">
        <v>1</v>
      </c>
    </row>
    <row r="37" spans="2:112" x14ac:dyDescent="0.25">
      <c r="B37">
        <v>0.97699999999999998</v>
      </c>
      <c r="C37">
        <v>2.0087999999999999</v>
      </c>
      <c r="D37">
        <v>1.9851000000000001</v>
      </c>
      <c r="E37">
        <v>1.9624999999999999</v>
      </c>
      <c r="F37">
        <v>1.9410000000000001</v>
      </c>
      <c r="G37">
        <v>1.9205000000000001</v>
      </c>
      <c r="H37">
        <v>1.9009</v>
      </c>
      <c r="I37">
        <v>1.8822000000000001</v>
      </c>
      <c r="J37">
        <v>1.8643000000000001</v>
      </c>
      <c r="K37">
        <v>1.8472</v>
      </c>
      <c r="L37">
        <v>1.8308</v>
      </c>
      <c r="M37">
        <v>1.8150999999999999</v>
      </c>
      <c r="N37">
        <v>1.8</v>
      </c>
      <c r="O37">
        <v>1.7856000000000001</v>
      </c>
      <c r="P37">
        <v>1.7717000000000001</v>
      </c>
      <c r="Q37">
        <v>1.7584</v>
      </c>
      <c r="R37">
        <v>1.7455000000000001</v>
      </c>
      <c r="S37">
        <v>1.7332000000000001</v>
      </c>
      <c r="T37">
        <v>1.7214</v>
      </c>
      <c r="U37">
        <v>1.71</v>
      </c>
      <c r="V37">
        <v>1.6990000000000001</v>
      </c>
      <c r="W37">
        <v>1.6883999999999999</v>
      </c>
      <c r="X37">
        <v>1.6781999999999999</v>
      </c>
      <c r="Y37">
        <v>1.6684000000000001</v>
      </c>
      <c r="Z37">
        <v>1.659</v>
      </c>
      <c r="AA37">
        <v>1.6498999999999999</v>
      </c>
      <c r="AB37">
        <v>1.6411</v>
      </c>
      <c r="AC37">
        <v>1.6326000000000001</v>
      </c>
      <c r="AD37">
        <v>1.6244000000000001</v>
      </c>
      <c r="AE37">
        <v>1.6166</v>
      </c>
      <c r="AF37">
        <v>1.609</v>
      </c>
      <c r="AG37">
        <v>1.6015999999999999</v>
      </c>
      <c r="AH37">
        <v>1.5946</v>
      </c>
      <c r="AI37">
        <v>1.5878000000000001</v>
      </c>
      <c r="AJ37">
        <v>1.5811999999999999</v>
      </c>
      <c r="AK37">
        <v>1.5749</v>
      </c>
      <c r="AL37">
        <v>1.5688</v>
      </c>
      <c r="AM37">
        <v>1.5629</v>
      </c>
      <c r="AN37">
        <v>1.5572999999999999</v>
      </c>
      <c r="AO37">
        <v>1.5518000000000001</v>
      </c>
      <c r="AP37">
        <v>1.5466</v>
      </c>
      <c r="AQ37">
        <v>1.5416000000000001</v>
      </c>
      <c r="AR37">
        <v>1.5367999999999999</v>
      </c>
      <c r="AS37">
        <v>1.5322</v>
      </c>
      <c r="AT37">
        <v>1.5277000000000001</v>
      </c>
      <c r="AU37">
        <v>1.5235000000000001</v>
      </c>
      <c r="AV37">
        <v>1.5194000000000001</v>
      </c>
      <c r="AW37">
        <v>1.5156000000000001</v>
      </c>
      <c r="AX37">
        <v>1.5119</v>
      </c>
      <c r="AY37">
        <v>1.5084</v>
      </c>
      <c r="AZ37">
        <v>1.5049999999999999</v>
      </c>
      <c r="BA37">
        <v>1.5008999999999999</v>
      </c>
      <c r="BB37">
        <v>1.4887999999999999</v>
      </c>
      <c r="BC37">
        <v>1.4770000000000001</v>
      </c>
      <c r="BD37">
        <v>1.4653</v>
      </c>
      <c r="BE37">
        <v>1.4539</v>
      </c>
      <c r="BF37">
        <v>1.4426000000000001</v>
      </c>
      <c r="BG37">
        <v>1.4316</v>
      </c>
      <c r="BH37">
        <v>1.4207000000000001</v>
      </c>
      <c r="BI37">
        <v>1.41</v>
      </c>
      <c r="BJ37">
        <v>1.3995</v>
      </c>
      <c r="BK37">
        <v>1.3892</v>
      </c>
      <c r="BL37">
        <v>1.379</v>
      </c>
      <c r="BM37">
        <v>1.369</v>
      </c>
      <c r="BN37">
        <v>1.3591</v>
      </c>
      <c r="BO37">
        <v>1.3493999999999999</v>
      </c>
      <c r="BP37">
        <v>1.3398000000000001</v>
      </c>
      <c r="BQ37">
        <v>1.3304</v>
      </c>
      <c r="BR37">
        <v>1.3210999999999999</v>
      </c>
      <c r="BS37">
        <v>1.3119000000000001</v>
      </c>
      <c r="BT37">
        <v>1.3028999999999999</v>
      </c>
      <c r="BU37">
        <v>1.2939000000000001</v>
      </c>
      <c r="BV37">
        <v>1.2850999999999999</v>
      </c>
      <c r="BW37">
        <v>1.2764</v>
      </c>
      <c r="BX37">
        <v>1.2678</v>
      </c>
      <c r="BY37">
        <v>1.2593000000000001</v>
      </c>
      <c r="BZ37">
        <v>1.2508999999999999</v>
      </c>
      <c r="CA37">
        <v>1.2424999999999999</v>
      </c>
      <c r="CB37">
        <v>1.2343</v>
      </c>
      <c r="CC37">
        <v>1.2261</v>
      </c>
      <c r="CD37">
        <v>1.218</v>
      </c>
      <c r="CE37">
        <v>1.2099</v>
      </c>
      <c r="CF37">
        <v>1.2019</v>
      </c>
      <c r="CG37">
        <v>1.194</v>
      </c>
      <c r="CH37">
        <v>1.1860999999999999</v>
      </c>
      <c r="CI37">
        <v>1.1781999999999999</v>
      </c>
      <c r="CJ37">
        <v>1.1704000000000001</v>
      </c>
      <c r="CK37">
        <v>1.1625000000000001</v>
      </c>
      <c r="CL37">
        <v>1.1547000000000001</v>
      </c>
      <c r="CM37">
        <v>1.1469</v>
      </c>
      <c r="CN37">
        <v>1.1391</v>
      </c>
      <c r="CO37">
        <v>1.1313</v>
      </c>
      <c r="CP37">
        <v>1.1234999999999999</v>
      </c>
      <c r="CQ37">
        <v>1.1155999999999999</v>
      </c>
      <c r="CR37">
        <v>1.1076999999999999</v>
      </c>
      <c r="CS37">
        <v>1.0996999999999999</v>
      </c>
      <c r="CT37">
        <v>1.0916999999999999</v>
      </c>
      <c r="CU37">
        <v>1.0837000000000001</v>
      </c>
      <c r="CV37">
        <v>1.0754999999999999</v>
      </c>
      <c r="CW37">
        <v>1.0671999999999999</v>
      </c>
      <c r="CX37">
        <v>1.0589</v>
      </c>
      <c r="CY37">
        <v>1.0504</v>
      </c>
      <c r="CZ37">
        <v>1.0418000000000001</v>
      </c>
      <c r="DA37">
        <v>1.0329999999999999</v>
      </c>
      <c r="DB37">
        <v>1.0241</v>
      </c>
      <c r="DC37">
        <v>1.0149999999999999</v>
      </c>
      <c r="DD37">
        <v>1.0058</v>
      </c>
      <c r="DE37">
        <v>1</v>
      </c>
      <c r="DF37">
        <v>1</v>
      </c>
      <c r="DG37">
        <v>1</v>
      </c>
      <c r="DH37">
        <v>1</v>
      </c>
    </row>
    <row r="38" spans="2:112" x14ac:dyDescent="0.25">
      <c r="B38">
        <v>1.0469999999999999</v>
      </c>
      <c r="C38">
        <v>2.0087999999999999</v>
      </c>
      <c r="D38">
        <v>1.9851000000000001</v>
      </c>
      <c r="E38">
        <v>1.9624999999999999</v>
      </c>
      <c r="F38">
        <v>1.9410000000000001</v>
      </c>
      <c r="G38">
        <v>1.9205000000000001</v>
      </c>
      <c r="H38">
        <v>1.9009</v>
      </c>
      <c r="I38">
        <v>1.8822000000000001</v>
      </c>
      <c r="J38">
        <v>1.8643000000000001</v>
      </c>
      <c r="K38">
        <v>1.8472</v>
      </c>
      <c r="L38">
        <v>1.8308</v>
      </c>
      <c r="M38">
        <v>1.8150999999999999</v>
      </c>
      <c r="N38">
        <v>1.8</v>
      </c>
      <c r="O38">
        <v>1.7856000000000001</v>
      </c>
      <c r="P38">
        <v>1.7717000000000001</v>
      </c>
      <c r="Q38">
        <v>1.7584</v>
      </c>
      <c r="R38">
        <v>1.7455000000000001</v>
      </c>
      <c r="S38">
        <v>1.7332000000000001</v>
      </c>
      <c r="T38">
        <v>1.7214</v>
      </c>
      <c r="U38">
        <v>1.71</v>
      </c>
      <c r="V38">
        <v>1.6990000000000001</v>
      </c>
      <c r="W38">
        <v>1.6883999999999999</v>
      </c>
      <c r="X38">
        <v>1.6781999999999999</v>
      </c>
      <c r="Y38">
        <v>1.6684000000000001</v>
      </c>
      <c r="Z38">
        <v>1.659</v>
      </c>
      <c r="AA38">
        <v>1.6498999999999999</v>
      </c>
      <c r="AB38">
        <v>1.6411</v>
      </c>
      <c r="AC38">
        <v>1.6326000000000001</v>
      </c>
      <c r="AD38">
        <v>1.6244000000000001</v>
      </c>
      <c r="AE38">
        <v>1.6166</v>
      </c>
      <c r="AF38">
        <v>1.609</v>
      </c>
      <c r="AG38">
        <v>1.6015999999999999</v>
      </c>
      <c r="AH38">
        <v>1.5946</v>
      </c>
      <c r="AI38">
        <v>1.5878000000000001</v>
      </c>
      <c r="AJ38">
        <v>1.5811999999999999</v>
      </c>
      <c r="AK38">
        <v>1.5749</v>
      </c>
      <c r="AL38">
        <v>1.5688</v>
      </c>
      <c r="AM38">
        <v>1.5629</v>
      </c>
      <c r="AN38">
        <v>1.5572999999999999</v>
      </c>
      <c r="AO38">
        <v>1.5518000000000001</v>
      </c>
      <c r="AP38">
        <v>1.5466</v>
      </c>
      <c r="AQ38">
        <v>1.5416000000000001</v>
      </c>
      <c r="AR38">
        <v>1.5367999999999999</v>
      </c>
      <c r="AS38">
        <v>1.5322</v>
      </c>
      <c r="AT38">
        <v>1.5277000000000001</v>
      </c>
      <c r="AU38">
        <v>1.5235000000000001</v>
      </c>
      <c r="AV38">
        <v>1.5194000000000001</v>
      </c>
      <c r="AW38">
        <v>1.5156000000000001</v>
      </c>
      <c r="AX38">
        <v>1.5119</v>
      </c>
      <c r="AY38">
        <v>1.5084</v>
      </c>
      <c r="AZ38">
        <v>1.5049999999999999</v>
      </c>
      <c r="BA38">
        <v>1.5019</v>
      </c>
      <c r="BB38">
        <v>1.4984999999999999</v>
      </c>
      <c r="BC38">
        <v>1.4865999999999999</v>
      </c>
      <c r="BD38">
        <v>1.4750000000000001</v>
      </c>
      <c r="BE38">
        <v>1.4635</v>
      </c>
      <c r="BF38">
        <v>1.4522999999999999</v>
      </c>
      <c r="BG38">
        <v>1.4412</v>
      </c>
      <c r="BH38">
        <v>1.4303999999999999</v>
      </c>
      <c r="BI38">
        <v>1.4197</v>
      </c>
      <c r="BJ38">
        <v>1.4092</v>
      </c>
      <c r="BK38">
        <v>1.3989</v>
      </c>
      <c r="BL38">
        <v>1.3887</v>
      </c>
      <c r="BM38">
        <v>1.3787</v>
      </c>
      <c r="BN38">
        <v>1.3689</v>
      </c>
      <c r="BO38">
        <v>1.3592</v>
      </c>
      <c r="BP38">
        <v>1.3495999999999999</v>
      </c>
      <c r="BQ38">
        <v>1.3402000000000001</v>
      </c>
      <c r="BR38">
        <v>1.3309</v>
      </c>
      <c r="BS38">
        <v>1.3218000000000001</v>
      </c>
      <c r="BT38">
        <v>1.3127</v>
      </c>
      <c r="BU38">
        <v>1.3038000000000001</v>
      </c>
      <c r="BV38">
        <v>1.2949999999999999</v>
      </c>
      <c r="BW38">
        <v>1.2864</v>
      </c>
      <c r="BX38">
        <v>1.2778</v>
      </c>
      <c r="BY38">
        <v>1.2693000000000001</v>
      </c>
      <c r="BZ38">
        <v>1.2608999999999999</v>
      </c>
      <c r="CA38">
        <v>1.2525999999999999</v>
      </c>
      <c r="CB38">
        <v>1.2444</v>
      </c>
      <c r="CC38">
        <v>1.2363</v>
      </c>
      <c r="CD38">
        <v>1.2282</v>
      </c>
      <c r="CE38">
        <v>1.2202</v>
      </c>
      <c r="CF38">
        <v>1.2122999999999999</v>
      </c>
      <c r="CG38">
        <v>1.2043999999999999</v>
      </c>
      <c r="CH38">
        <v>1.1964999999999999</v>
      </c>
      <c r="CI38">
        <v>1.1887000000000001</v>
      </c>
      <c r="CJ38">
        <v>1.181</v>
      </c>
      <c r="CK38">
        <v>1.1732</v>
      </c>
      <c r="CL38">
        <v>1.1655</v>
      </c>
      <c r="CM38">
        <v>1.1577999999999999</v>
      </c>
      <c r="CN38">
        <v>1.1499999999999999</v>
      </c>
      <c r="CO38">
        <v>1.1423000000000001</v>
      </c>
      <c r="CP38">
        <v>1.1346000000000001</v>
      </c>
      <c r="CQ38">
        <v>1.1268</v>
      </c>
      <c r="CR38">
        <v>1.119</v>
      </c>
      <c r="CS38">
        <v>1.1112</v>
      </c>
      <c r="CT38">
        <v>1.1032999999999999</v>
      </c>
      <c r="CU38">
        <v>1.0952999999999999</v>
      </c>
      <c r="CV38">
        <v>1.0872999999999999</v>
      </c>
      <c r="CW38">
        <v>1.0790999999999999</v>
      </c>
      <c r="CX38">
        <v>1.0709</v>
      </c>
      <c r="CY38">
        <v>1.0626</v>
      </c>
      <c r="CZ38">
        <v>1.0541</v>
      </c>
      <c r="DA38">
        <v>1.0455000000000001</v>
      </c>
      <c r="DB38">
        <v>1.0367999999999999</v>
      </c>
      <c r="DC38">
        <v>1.0278</v>
      </c>
      <c r="DD38">
        <v>1.0186999999999999</v>
      </c>
      <c r="DE38">
        <v>1.0095000000000001</v>
      </c>
      <c r="DF38">
        <v>1</v>
      </c>
      <c r="DG38">
        <v>1</v>
      </c>
      <c r="DH38">
        <v>1</v>
      </c>
    </row>
    <row r="39" spans="2:112" x14ac:dyDescent="0.25">
      <c r="B39">
        <v>1.1220000000000001</v>
      </c>
      <c r="C39">
        <v>2.0087999999999999</v>
      </c>
      <c r="D39">
        <v>1.9851000000000001</v>
      </c>
      <c r="E39">
        <v>1.9624999999999999</v>
      </c>
      <c r="F39">
        <v>1.9410000000000001</v>
      </c>
      <c r="G39">
        <v>1.9205000000000001</v>
      </c>
      <c r="H39">
        <v>1.9009</v>
      </c>
      <c r="I39">
        <v>1.8822000000000001</v>
      </c>
      <c r="J39">
        <v>1.8643000000000001</v>
      </c>
      <c r="K39">
        <v>1.8472</v>
      </c>
      <c r="L39">
        <v>1.8308</v>
      </c>
      <c r="M39">
        <v>1.8150999999999999</v>
      </c>
      <c r="N39">
        <v>1.8</v>
      </c>
      <c r="O39">
        <v>1.7856000000000001</v>
      </c>
      <c r="P39">
        <v>1.7717000000000001</v>
      </c>
      <c r="Q39">
        <v>1.7584</v>
      </c>
      <c r="R39">
        <v>1.7455000000000001</v>
      </c>
      <c r="S39">
        <v>1.7332000000000001</v>
      </c>
      <c r="T39">
        <v>1.7214</v>
      </c>
      <c r="U39">
        <v>1.71</v>
      </c>
      <c r="V39">
        <v>1.6990000000000001</v>
      </c>
      <c r="W39">
        <v>1.6883999999999999</v>
      </c>
      <c r="X39">
        <v>1.6781999999999999</v>
      </c>
      <c r="Y39">
        <v>1.6684000000000001</v>
      </c>
      <c r="Z39">
        <v>1.659</v>
      </c>
      <c r="AA39">
        <v>1.6498999999999999</v>
      </c>
      <c r="AB39">
        <v>1.6411</v>
      </c>
      <c r="AC39">
        <v>1.6326000000000001</v>
      </c>
      <c r="AD39">
        <v>1.6244000000000001</v>
      </c>
      <c r="AE39">
        <v>1.6166</v>
      </c>
      <c r="AF39">
        <v>1.609</v>
      </c>
      <c r="AG39">
        <v>1.6015999999999999</v>
      </c>
      <c r="AH39">
        <v>1.5946</v>
      </c>
      <c r="AI39">
        <v>1.5878000000000001</v>
      </c>
      <c r="AJ39">
        <v>1.5811999999999999</v>
      </c>
      <c r="AK39">
        <v>1.5749</v>
      </c>
      <c r="AL39">
        <v>1.5688</v>
      </c>
      <c r="AM39">
        <v>1.5629</v>
      </c>
      <c r="AN39">
        <v>1.5572999999999999</v>
      </c>
      <c r="AO39">
        <v>1.5518000000000001</v>
      </c>
      <c r="AP39">
        <v>1.5466</v>
      </c>
      <c r="AQ39">
        <v>1.5416000000000001</v>
      </c>
      <c r="AR39">
        <v>1.5367999999999999</v>
      </c>
      <c r="AS39">
        <v>1.5322</v>
      </c>
      <c r="AT39">
        <v>1.5277000000000001</v>
      </c>
      <c r="AU39">
        <v>1.5235000000000001</v>
      </c>
      <c r="AV39">
        <v>1.5194000000000001</v>
      </c>
      <c r="AW39">
        <v>1.5156000000000001</v>
      </c>
      <c r="AX39">
        <v>1.5119</v>
      </c>
      <c r="AY39">
        <v>1.5084</v>
      </c>
      <c r="AZ39">
        <v>1.5049999999999999</v>
      </c>
      <c r="BA39">
        <v>1.5019</v>
      </c>
      <c r="BB39">
        <v>1.4988999999999999</v>
      </c>
      <c r="BC39">
        <v>1.4961</v>
      </c>
      <c r="BD39">
        <v>1.4844999999999999</v>
      </c>
      <c r="BE39">
        <v>1.4731000000000001</v>
      </c>
      <c r="BF39">
        <v>1.4618</v>
      </c>
      <c r="BG39">
        <v>1.4508000000000001</v>
      </c>
      <c r="BH39">
        <v>1.4399</v>
      </c>
      <c r="BI39">
        <v>1.4293</v>
      </c>
      <c r="BJ39">
        <v>1.4188000000000001</v>
      </c>
      <c r="BK39">
        <v>1.4085000000000001</v>
      </c>
      <c r="BL39">
        <v>1.3983000000000001</v>
      </c>
      <c r="BM39">
        <v>1.3883000000000001</v>
      </c>
      <c r="BN39">
        <v>1.3785000000000001</v>
      </c>
      <c r="BO39">
        <v>1.3688</v>
      </c>
      <c r="BP39">
        <v>1.3593</v>
      </c>
      <c r="BQ39">
        <v>1.3499000000000001</v>
      </c>
      <c r="BR39">
        <v>1.3406</v>
      </c>
      <c r="BS39">
        <v>1.3314999999999999</v>
      </c>
      <c r="BT39">
        <v>1.3225</v>
      </c>
      <c r="BU39">
        <v>1.3136000000000001</v>
      </c>
      <c r="BV39">
        <v>1.3048999999999999</v>
      </c>
      <c r="BW39">
        <v>1.2962</v>
      </c>
      <c r="BX39">
        <v>1.2877000000000001</v>
      </c>
      <c r="BY39">
        <v>1.2791999999999999</v>
      </c>
      <c r="BZ39">
        <v>1.2708999999999999</v>
      </c>
      <c r="CA39">
        <v>1.2625999999999999</v>
      </c>
      <c r="CB39">
        <v>1.2544999999999999</v>
      </c>
      <c r="CC39">
        <v>1.2464</v>
      </c>
      <c r="CD39">
        <v>1.2383</v>
      </c>
      <c r="CE39">
        <v>1.2303999999999999</v>
      </c>
      <c r="CF39">
        <v>1.2224999999999999</v>
      </c>
      <c r="CG39">
        <v>1.2146999999999999</v>
      </c>
      <c r="CH39">
        <v>1.2069000000000001</v>
      </c>
      <c r="CI39">
        <v>1.1992</v>
      </c>
      <c r="CJ39">
        <v>1.1915</v>
      </c>
      <c r="CK39">
        <v>1.1838</v>
      </c>
      <c r="CL39">
        <v>1.1760999999999999</v>
      </c>
      <c r="CM39">
        <v>1.1685000000000001</v>
      </c>
      <c r="CN39">
        <v>1.1609</v>
      </c>
      <c r="CO39">
        <v>1.1532</v>
      </c>
      <c r="CP39">
        <v>1.1456</v>
      </c>
      <c r="CQ39">
        <v>1.1378999999999999</v>
      </c>
      <c r="CR39">
        <v>1.1302000000000001</v>
      </c>
      <c r="CS39">
        <v>1.1225000000000001</v>
      </c>
      <c r="CT39">
        <v>1.1147</v>
      </c>
      <c r="CU39">
        <v>1.1068</v>
      </c>
      <c r="CV39">
        <v>1.0989</v>
      </c>
      <c r="CW39">
        <v>1.0909</v>
      </c>
      <c r="CX39">
        <v>1.0828</v>
      </c>
      <c r="CY39">
        <v>1.0746</v>
      </c>
      <c r="CZ39">
        <v>1.0663</v>
      </c>
      <c r="DA39">
        <v>1.0579000000000001</v>
      </c>
      <c r="DB39">
        <v>1.0492999999999999</v>
      </c>
      <c r="DC39">
        <v>1.0405</v>
      </c>
      <c r="DD39">
        <v>1.0316000000000001</v>
      </c>
      <c r="DE39">
        <v>1.0225</v>
      </c>
      <c r="DF39">
        <v>1.0132000000000001</v>
      </c>
      <c r="DG39">
        <v>1.0036</v>
      </c>
      <c r="DH39">
        <v>1</v>
      </c>
    </row>
    <row r="40" spans="2:112" x14ac:dyDescent="0.25">
      <c r="B40">
        <v>1.202</v>
      </c>
      <c r="C40">
        <v>2.0087999999999999</v>
      </c>
      <c r="D40">
        <v>1.9851000000000001</v>
      </c>
      <c r="E40">
        <v>1.9624999999999999</v>
      </c>
      <c r="F40">
        <v>1.9410000000000001</v>
      </c>
      <c r="G40">
        <v>1.9205000000000001</v>
      </c>
      <c r="H40">
        <v>1.9009</v>
      </c>
      <c r="I40">
        <v>1.8822000000000001</v>
      </c>
      <c r="J40">
        <v>1.8643000000000001</v>
      </c>
      <c r="K40">
        <v>1.8472</v>
      </c>
      <c r="L40">
        <v>1.8308</v>
      </c>
      <c r="M40">
        <v>1.8150999999999999</v>
      </c>
      <c r="N40">
        <v>1.8</v>
      </c>
      <c r="O40">
        <v>1.7856000000000001</v>
      </c>
      <c r="P40">
        <v>1.7717000000000001</v>
      </c>
      <c r="Q40">
        <v>1.7584</v>
      </c>
      <c r="R40">
        <v>1.7455000000000001</v>
      </c>
      <c r="S40">
        <v>1.7332000000000001</v>
      </c>
      <c r="T40">
        <v>1.7214</v>
      </c>
      <c r="U40">
        <v>1.71</v>
      </c>
      <c r="V40">
        <v>1.6990000000000001</v>
      </c>
      <c r="W40">
        <v>1.6883999999999999</v>
      </c>
      <c r="X40">
        <v>1.6781999999999999</v>
      </c>
      <c r="Y40">
        <v>1.6684000000000001</v>
      </c>
      <c r="Z40">
        <v>1.659</v>
      </c>
      <c r="AA40">
        <v>1.6498999999999999</v>
      </c>
      <c r="AB40">
        <v>1.6411</v>
      </c>
      <c r="AC40">
        <v>1.6326000000000001</v>
      </c>
      <c r="AD40">
        <v>1.6244000000000001</v>
      </c>
      <c r="AE40">
        <v>1.6166</v>
      </c>
      <c r="AF40">
        <v>1.609</v>
      </c>
      <c r="AG40">
        <v>1.6015999999999999</v>
      </c>
      <c r="AH40">
        <v>1.5946</v>
      </c>
      <c r="AI40">
        <v>1.5878000000000001</v>
      </c>
      <c r="AJ40">
        <v>1.5811999999999999</v>
      </c>
      <c r="AK40">
        <v>1.5749</v>
      </c>
      <c r="AL40">
        <v>1.5688</v>
      </c>
      <c r="AM40">
        <v>1.5629</v>
      </c>
      <c r="AN40">
        <v>1.5572999999999999</v>
      </c>
      <c r="AO40">
        <v>1.5518000000000001</v>
      </c>
      <c r="AP40">
        <v>1.5466</v>
      </c>
      <c r="AQ40">
        <v>1.5416000000000001</v>
      </c>
      <c r="AR40">
        <v>1.5367999999999999</v>
      </c>
      <c r="AS40">
        <v>1.5322</v>
      </c>
      <c r="AT40">
        <v>1.5277000000000001</v>
      </c>
      <c r="AU40">
        <v>1.5235000000000001</v>
      </c>
      <c r="AV40">
        <v>1.5194000000000001</v>
      </c>
      <c r="AW40">
        <v>1.5156000000000001</v>
      </c>
      <c r="AX40">
        <v>1.5119</v>
      </c>
      <c r="AY40">
        <v>1.5084</v>
      </c>
      <c r="AZ40">
        <v>1.5049999999999999</v>
      </c>
      <c r="BA40">
        <v>1.5019</v>
      </c>
      <c r="BB40">
        <v>1.4988999999999999</v>
      </c>
      <c r="BC40">
        <v>1.4961</v>
      </c>
      <c r="BD40">
        <v>1.4935</v>
      </c>
      <c r="BE40">
        <v>1.4824999999999999</v>
      </c>
      <c r="BF40">
        <v>1.4713000000000001</v>
      </c>
      <c r="BG40">
        <v>1.4601999999999999</v>
      </c>
      <c r="BH40">
        <v>1.4494</v>
      </c>
      <c r="BI40">
        <v>1.4387000000000001</v>
      </c>
      <c r="BJ40">
        <v>1.4281999999999999</v>
      </c>
      <c r="BK40">
        <v>1.4178999999999999</v>
      </c>
      <c r="BL40">
        <v>1.4077999999999999</v>
      </c>
      <c r="BM40">
        <v>1.3977999999999999</v>
      </c>
      <c r="BN40">
        <v>1.3879999999999999</v>
      </c>
      <c r="BO40">
        <v>1.3783000000000001</v>
      </c>
      <c r="BP40">
        <v>1.3688</v>
      </c>
      <c r="BQ40">
        <v>1.3593999999999999</v>
      </c>
      <c r="BR40">
        <v>1.3502000000000001</v>
      </c>
      <c r="BS40">
        <v>1.3411</v>
      </c>
      <c r="BT40">
        <v>1.3321000000000001</v>
      </c>
      <c r="BU40">
        <v>1.3232999999999999</v>
      </c>
      <c r="BV40">
        <v>1.3146</v>
      </c>
      <c r="BW40">
        <v>1.3059000000000001</v>
      </c>
      <c r="BX40">
        <v>1.2974000000000001</v>
      </c>
      <c r="BY40">
        <v>1.2889999999999999</v>
      </c>
      <c r="BZ40">
        <v>1.2806999999999999</v>
      </c>
      <c r="CA40">
        <v>1.2725</v>
      </c>
      <c r="CB40">
        <v>1.2644</v>
      </c>
      <c r="CC40">
        <v>1.2563</v>
      </c>
      <c r="CD40">
        <v>1.2484</v>
      </c>
      <c r="CE40">
        <v>1.2404999999999999</v>
      </c>
      <c r="CF40">
        <v>1.2325999999999999</v>
      </c>
      <c r="CG40">
        <v>1.2249000000000001</v>
      </c>
      <c r="CH40">
        <v>1.2171000000000001</v>
      </c>
      <c r="CI40">
        <v>1.2095</v>
      </c>
      <c r="CJ40">
        <v>1.2018</v>
      </c>
      <c r="CK40">
        <v>1.1941999999999999</v>
      </c>
      <c r="CL40">
        <v>1.1866000000000001</v>
      </c>
      <c r="CM40">
        <v>1.1791</v>
      </c>
      <c r="CN40">
        <v>1.1715</v>
      </c>
      <c r="CO40">
        <v>1.1639999999999999</v>
      </c>
      <c r="CP40">
        <v>1.1564000000000001</v>
      </c>
      <c r="CQ40">
        <v>1.1489</v>
      </c>
      <c r="CR40">
        <v>1.1413</v>
      </c>
      <c r="CS40">
        <v>1.1335999999999999</v>
      </c>
      <c r="CT40">
        <v>1.1258999999999999</v>
      </c>
      <c r="CU40">
        <v>1.1182000000000001</v>
      </c>
      <c r="CV40">
        <v>1.1104000000000001</v>
      </c>
      <c r="CW40">
        <v>1.1026</v>
      </c>
      <c r="CX40">
        <v>1.0946</v>
      </c>
      <c r="CY40">
        <v>1.0865</v>
      </c>
      <c r="CZ40">
        <v>1.0784</v>
      </c>
      <c r="DA40">
        <v>1.0701000000000001</v>
      </c>
      <c r="DB40">
        <v>1.0616000000000001</v>
      </c>
      <c r="DC40">
        <v>1.0530999999999999</v>
      </c>
      <c r="DD40">
        <v>1.0443</v>
      </c>
      <c r="DE40">
        <v>1.0354000000000001</v>
      </c>
      <c r="DF40">
        <v>1.0262</v>
      </c>
      <c r="DG40">
        <v>1.0168999999999999</v>
      </c>
      <c r="DH40">
        <v>1.0073000000000001</v>
      </c>
    </row>
    <row r="41" spans="2:112" x14ac:dyDescent="0.25">
      <c r="B41">
        <v>1.288</v>
      </c>
      <c r="C41">
        <v>2.0089000000000001</v>
      </c>
      <c r="D41">
        <v>1.9851000000000001</v>
      </c>
      <c r="E41">
        <v>1.9624999999999999</v>
      </c>
      <c r="F41">
        <v>1.9410000000000001</v>
      </c>
      <c r="G41">
        <v>1.9205000000000001</v>
      </c>
      <c r="H41">
        <v>1.9009</v>
      </c>
      <c r="I41">
        <v>1.8822000000000001</v>
      </c>
      <c r="J41">
        <v>1.8643000000000001</v>
      </c>
      <c r="K41">
        <v>1.8472</v>
      </c>
      <c r="L41">
        <v>1.8308</v>
      </c>
      <c r="M41">
        <v>1.8150999999999999</v>
      </c>
      <c r="N41">
        <v>1.8</v>
      </c>
      <c r="O41">
        <v>1.7856000000000001</v>
      </c>
      <c r="P41">
        <v>1.7717000000000001</v>
      </c>
      <c r="Q41">
        <v>1.7584</v>
      </c>
      <c r="R41">
        <v>1.7455000000000001</v>
      </c>
      <c r="S41">
        <v>1.7332000000000001</v>
      </c>
      <c r="T41">
        <v>1.7214</v>
      </c>
      <c r="U41">
        <v>1.71</v>
      </c>
      <c r="V41">
        <v>1.6990000000000001</v>
      </c>
      <c r="W41">
        <v>1.6883999999999999</v>
      </c>
      <c r="X41">
        <v>1.6781999999999999</v>
      </c>
      <c r="Y41">
        <v>1.6684000000000001</v>
      </c>
      <c r="Z41">
        <v>1.659</v>
      </c>
      <c r="AA41">
        <v>1.6498999999999999</v>
      </c>
      <c r="AB41">
        <v>1.6411</v>
      </c>
      <c r="AC41">
        <v>1.6326000000000001</v>
      </c>
      <c r="AD41">
        <v>1.6244000000000001</v>
      </c>
      <c r="AE41">
        <v>1.6166</v>
      </c>
      <c r="AF41">
        <v>1.609</v>
      </c>
      <c r="AG41">
        <v>1.6015999999999999</v>
      </c>
      <c r="AH41">
        <v>1.5946</v>
      </c>
      <c r="AI41">
        <v>1.5878000000000001</v>
      </c>
      <c r="AJ41">
        <v>1.5811999999999999</v>
      </c>
      <c r="AK41">
        <v>1.5749</v>
      </c>
      <c r="AL41">
        <v>1.5688</v>
      </c>
      <c r="AM41">
        <v>1.5629</v>
      </c>
      <c r="AN41">
        <v>1.5572999999999999</v>
      </c>
      <c r="AO41">
        <v>1.5518000000000001</v>
      </c>
      <c r="AP41">
        <v>1.5466</v>
      </c>
      <c r="AQ41">
        <v>1.5416000000000001</v>
      </c>
      <c r="AR41">
        <v>1.5367999999999999</v>
      </c>
      <c r="AS41">
        <v>1.5322</v>
      </c>
      <c r="AT41">
        <v>1.5277000000000001</v>
      </c>
      <c r="AU41">
        <v>1.5235000000000001</v>
      </c>
      <c r="AV41">
        <v>1.5194000000000001</v>
      </c>
      <c r="AW41">
        <v>1.5156000000000001</v>
      </c>
      <c r="AX41">
        <v>1.5119</v>
      </c>
      <c r="AY41">
        <v>1.5084</v>
      </c>
      <c r="AZ41">
        <v>1.5049999999999999</v>
      </c>
      <c r="BA41">
        <v>1.5019</v>
      </c>
      <c r="BB41">
        <v>1.4988999999999999</v>
      </c>
      <c r="BC41">
        <v>1.4961</v>
      </c>
      <c r="BD41">
        <v>1.4935</v>
      </c>
      <c r="BE41">
        <v>1.4910000000000001</v>
      </c>
      <c r="BF41">
        <v>1.4805999999999999</v>
      </c>
      <c r="BG41">
        <v>1.4696</v>
      </c>
      <c r="BH41">
        <v>1.4587000000000001</v>
      </c>
      <c r="BI41">
        <v>1.4480999999999999</v>
      </c>
      <c r="BJ41">
        <v>1.4376</v>
      </c>
      <c r="BK41">
        <v>1.4273</v>
      </c>
      <c r="BL41">
        <v>1.4172</v>
      </c>
      <c r="BM41">
        <v>1.4072</v>
      </c>
      <c r="BN41">
        <v>1.3974</v>
      </c>
      <c r="BO41">
        <v>1.3877999999999999</v>
      </c>
      <c r="BP41">
        <v>1.3783000000000001</v>
      </c>
      <c r="BQ41">
        <v>1.3689</v>
      </c>
      <c r="BR41">
        <v>1.3596999999999999</v>
      </c>
      <c r="BS41">
        <v>1.3506</v>
      </c>
      <c r="BT41">
        <v>1.3416999999999999</v>
      </c>
      <c r="BU41">
        <v>1.3328</v>
      </c>
      <c r="BV41">
        <v>1.3241000000000001</v>
      </c>
      <c r="BW41">
        <v>1.3156000000000001</v>
      </c>
      <c r="BX41">
        <v>1.3070999999999999</v>
      </c>
      <c r="BY41">
        <v>1.2987</v>
      </c>
      <c r="BZ41">
        <v>1.2904</v>
      </c>
      <c r="CA41">
        <v>1.2823</v>
      </c>
      <c r="CB41">
        <v>1.2742</v>
      </c>
      <c r="CC41">
        <v>1.2662</v>
      </c>
      <c r="CD41">
        <v>1.2583</v>
      </c>
      <c r="CE41">
        <v>1.2504</v>
      </c>
      <c r="CF41">
        <v>1.2425999999999999</v>
      </c>
      <c r="CG41">
        <v>1.2349000000000001</v>
      </c>
      <c r="CH41">
        <v>1.2273000000000001</v>
      </c>
      <c r="CI41">
        <v>1.2196</v>
      </c>
      <c r="CJ41">
        <v>1.2121</v>
      </c>
      <c r="CK41">
        <v>1.2044999999999999</v>
      </c>
      <c r="CL41">
        <v>1.1970000000000001</v>
      </c>
      <c r="CM41">
        <v>1.1896</v>
      </c>
      <c r="CN41">
        <v>1.1820999999999999</v>
      </c>
      <c r="CO41">
        <v>1.1746000000000001</v>
      </c>
      <c r="CP41">
        <v>1.1672</v>
      </c>
      <c r="CQ41">
        <v>1.1597</v>
      </c>
      <c r="CR41">
        <v>1.1521999999999999</v>
      </c>
      <c r="CS41">
        <v>1.1447000000000001</v>
      </c>
      <c r="CT41">
        <v>1.1371</v>
      </c>
      <c r="CU41">
        <v>1.1294999999999999</v>
      </c>
      <c r="CV41">
        <v>1.1217999999999999</v>
      </c>
      <c r="CW41">
        <v>1.1141000000000001</v>
      </c>
      <c r="CX41">
        <v>1.1062000000000001</v>
      </c>
      <c r="CY41">
        <v>1.0983000000000001</v>
      </c>
      <c r="CZ41">
        <v>1.0903</v>
      </c>
      <c r="DA41">
        <v>1.0821000000000001</v>
      </c>
      <c r="DB41">
        <v>1.0739000000000001</v>
      </c>
      <c r="DC41">
        <v>1.0653999999999999</v>
      </c>
      <c r="DD41">
        <v>1.0569</v>
      </c>
      <c r="DE41">
        <v>1.0481</v>
      </c>
      <c r="DF41">
        <v>1.0391999999999999</v>
      </c>
      <c r="DG41">
        <v>1.03</v>
      </c>
      <c r="DH41">
        <v>1.0206</v>
      </c>
    </row>
    <row r="42" spans="2:112" x14ac:dyDescent="0.25">
      <c r="B42">
        <v>1.38</v>
      </c>
      <c r="C42">
        <v>2.0087999999999999</v>
      </c>
      <c r="D42">
        <v>1.9851000000000001</v>
      </c>
      <c r="E42">
        <v>1.9624999999999999</v>
      </c>
      <c r="F42">
        <v>1.9410000000000001</v>
      </c>
      <c r="G42">
        <v>1.9205000000000001</v>
      </c>
      <c r="H42">
        <v>1.9009</v>
      </c>
      <c r="I42">
        <v>1.8822000000000001</v>
      </c>
      <c r="J42">
        <v>1.8643000000000001</v>
      </c>
      <c r="K42">
        <v>1.8472</v>
      </c>
      <c r="L42">
        <v>1.8308</v>
      </c>
      <c r="M42">
        <v>1.8150999999999999</v>
      </c>
      <c r="N42">
        <v>1.8</v>
      </c>
      <c r="O42">
        <v>1.7856000000000001</v>
      </c>
      <c r="P42">
        <v>1.7717000000000001</v>
      </c>
      <c r="Q42">
        <v>1.7584</v>
      </c>
      <c r="R42">
        <v>1.7455000000000001</v>
      </c>
      <c r="S42">
        <v>1.7332000000000001</v>
      </c>
      <c r="T42">
        <v>1.7214</v>
      </c>
      <c r="U42">
        <v>1.71</v>
      </c>
      <c r="V42">
        <v>1.6990000000000001</v>
      </c>
      <c r="W42">
        <v>1.6883999999999999</v>
      </c>
      <c r="X42">
        <v>1.6781999999999999</v>
      </c>
      <c r="Y42">
        <v>1.6684000000000001</v>
      </c>
      <c r="Z42">
        <v>1.659</v>
      </c>
      <c r="AA42">
        <v>1.6498999999999999</v>
      </c>
      <c r="AB42">
        <v>1.6411</v>
      </c>
      <c r="AC42">
        <v>1.6326000000000001</v>
      </c>
      <c r="AD42">
        <v>1.6244000000000001</v>
      </c>
      <c r="AE42">
        <v>1.6166</v>
      </c>
      <c r="AF42">
        <v>1.609</v>
      </c>
      <c r="AG42">
        <v>1.6015999999999999</v>
      </c>
      <c r="AH42">
        <v>1.5946</v>
      </c>
      <c r="AI42">
        <v>1.5878000000000001</v>
      </c>
      <c r="AJ42">
        <v>1.5811999999999999</v>
      </c>
      <c r="AK42">
        <v>1.5749</v>
      </c>
      <c r="AL42">
        <v>1.5688</v>
      </c>
      <c r="AM42">
        <v>1.5629</v>
      </c>
      <c r="AN42">
        <v>1.5572999999999999</v>
      </c>
      <c r="AO42">
        <v>1.5518000000000001</v>
      </c>
      <c r="AP42">
        <v>1.5466</v>
      </c>
      <c r="AQ42">
        <v>1.5416000000000001</v>
      </c>
      <c r="AR42">
        <v>1.5367999999999999</v>
      </c>
      <c r="AS42">
        <v>1.5322</v>
      </c>
      <c r="AT42">
        <v>1.5277000000000001</v>
      </c>
      <c r="AU42">
        <v>1.5235000000000001</v>
      </c>
      <c r="AV42">
        <v>1.5194000000000001</v>
      </c>
      <c r="AW42">
        <v>1.5156000000000001</v>
      </c>
      <c r="AX42">
        <v>1.5119</v>
      </c>
      <c r="AY42">
        <v>1.5084</v>
      </c>
      <c r="AZ42">
        <v>1.5049999999999999</v>
      </c>
      <c r="BA42">
        <v>1.5019</v>
      </c>
      <c r="BB42">
        <v>1.4988999999999999</v>
      </c>
      <c r="BC42">
        <v>1.4961</v>
      </c>
      <c r="BD42">
        <v>1.4935</v>
      </c>
      <c r="BE42">
        <v>1.4910000000000001</v>
      </c>
      <c r="BF42">
        <v>1.4886999999999999</v>
      </c>
      <c r="BG42">
        <v>1.4787999999999999</v>
      </c>
      <c r="BH42">
        <v>1.468</v>
      </c>
      <c r="BI42">
        <v>1.4573</v>
      </c>
      <c r="BJ42">
        <v>1.4469000000000001</v>
      </c>
      <c r="BK42">
        <v>1.4366000000000001</v>
      </c>
      <c r="BL42">
        <v>1.4265000000000001</v>
      </c>
      <c r="BM42">
        <v>1.4165000000000001</v>
      </c>
      <c r="BN42">
        <v>1.4067000000000001</v>
      </c>
      <c r="BO42">
        <v>1.3971</v>
      </c>
      <c r="BP42">
        <v>1.3875999999999999</v>
      </c>
      <c r="BQ42">
        <v>1.3783000000000001</v>
      </c>
      <c r="BR42">
        <v>1.3691</v>
      </c>
      <c r="BS42">
        <v>1.36</v>
      </c>
      <c r="BT42">
        <v>1.3511</v>
      </c>
      <c r="BU42">
        <v>1.3423</v>
      </c>
      <c r="BV42">
        <v>1.3335999999999999</v>
      </c>
      <c r="BW42">
        <v>1.3250999999999999</v>
      </c>
      <c r="BX42">
        <v>1.3166</v>
      </c>
      <c r="BY42">
        <v>1.3083</v>
      </c>
      <c r="BZ42">
        <v>1.3001</v>
      </c>
      <c r="CA42">
        <v>1.2919</v>
      </c>
      <c r="CB42">
        <v>1.2839</v>
      </c>
      <c r="CC42">
        <v>1.2759</v>
      </c>
      <c r="CD42">
        <v>1.268</v>
      </c>
      <c r="CE42">
        <v>1.2603</v>
      </c>
      <c r="CF42">
        <v>1.2524999999999999</v>
      </c>
      <c r="CG42">
        <v>1.2448999999999999</v>
      </c>
      <c r="CH42">
        <v>1.2373000000000001</v>
      </c>
      <c r="CI42">
        <v>1.2297</v>
      </c>
      <c r="CJ42">
        <v>1.2222</v>
      </c>
      <c r="CK42">
        <v>1.2148000000000001</v>
      </c>
      <c r="CL42">
        <v>1.2073</v>
      </c>
      <c r="CM42">
        <v>1.1999</v>
      </c>
      <c r="CN42">
        <v>1.1924999999999999</v>
      </c>
      <c r="CO42">
        <v>1.1851</v>
      </c>
      <c r="CP42">
        <v>1.1778</v>
      </c>
      <c r="CQ42">
        <v>1.1704000000000001</v>
      </c>
      <c r="CR42">
        <v>1.163</v>
      </c>
      <c r="CS42">
        <v>1.1556</v>
      </c>
      <c r="CT42">
        <v>1.1480999999999999</v>
      </c>
      <c r="CU42">
        <v>1.1406000000000001</v>
      </c>
      <c r="CV42">
        <v>1.1331</v>
      </c>
      <c r="CW42">
        <v>1.1254</v>
      </c>
      <c r="CX42">
        <v>1.1176999999999999</v>
      </c>
      <c r="CY42">
        <v>1.1100000000000001</v>
      </c>
      <c r="CZ42">
        <v>1.1021000000000001</v>
      </c>
      <c r="DA42">
        <v>1.0941000000000001</v>
      </c>
      <c r="DB42">
        <v>1.0860000000000001</v>
      </c>
      <c r="DC42">
        <v>1.0777000000000001</v>
      </c>
      <c r="DD42">
        <v>1.0692999999999999</v>
      </c>
      <c r="DE42">
        <v>1.0607</v>
      </c>
      <c r="DF42">
        <v>1.0519000000000001</v>
      </c>
      <c r="DG42">
        <v>1.0429999999999999</v>
      </c>
      <c r="DH42">
        <v>1.0338000000000001</v>
      </c>
    </row>
    <row r="43" spans="2:112" x14ac:dyDescent="0.25">
      <c r="B43">
        <v>1.4790000000000001</v>
      </c>
      <c r="C43">
        <v>2.0087999999999999</v>
      </c>
      <c r="D43">
        <v>1.9851000000000001</v>
      </c>
      <c r="E43">
        <v>1.9624999999999999</v>
      </c>
      <c r="F43">
        <v>1.9410000000000001</v>
      </c>
      <c r="G43">
        <v>1.9205000000000001</v>
      </c>
      <c r="H43">
        <v>1.9009</v>
      </c>
      <c r="I43">
        <v>1.8822000000000001</v>
      </c>
      <c r="J43">
        <v>1.8643000000000001</v>
      </c>
      <c r="K43">
        <v>1.8472</v>
      </c>
      <c r="L43">
        <v>1.8308</v>
      </c>
      <c r="M43">
        <v>1.8150999999999999</v>
      </c>
      <c r="N43">
        <v>1.8</v>
      </c>
      <c r="O43">
        <v>1.7856000000000001</v>
      </c>
      <c r="P43">
        <v>1.7717000000000001</v>
      </c>
      <c r="Q43">
        <v>1.7584</v>
      </c>
      <c r="R43">
        <v>1.7455000000000001</v>
      </c>
      <c r="S43">
        <v>1.7332000000000001</v>
      </c>
      <c r="T43">
        <v>1.7214</v>
      </c>
      <c r="U43">
        <v>1.71</v>
      </c>
      <c r="V43">
        <v>1.6990000000000001</v>
      </c>
      <c r="W43">
        <v>1.6883999999999999</v>
      </c>
      <c r="X43">
        <v>1.6781999999999999</v>
      </c>
      <c r="Y43">
        <v>1.6684000000000001</v>
      </c>
      <c r="Z43">
        <v>1.659</v>
      </c>
      <c r="AA43">
        <v>1.6498999999999999</v>
      </c>
      <c r="AB43">
        <v>1.6411</v>
      </c>
      <c r="AC43">
        <v>1.6326000000000001</v>
      </c>
      <c r="AD43">
        <v>1.6244000000000001</v>
      </c>
      <c r="AE43">
        <v>1.6166</v>
      </c>
      <c r="AF43">
        <v>1.609</v>
      </c>
      <c r="AG43">
        <v>1.6015999999999999</v>
      </c>
      <c r="AH43">
        <v>1.5946</v>
      </c>
      <c r="AI43">
        <v>1.5878000000000001</v>
      </c>
      <c r="AJ43">
        <v>1.5811999999999999</v>
      </c>
      <c r="AK43">
        <v>1.5749</v>
      </c>
      <c r="AL43">
        <v>1.5688</v>
      </c>
      <c r="AM43">
        <v>1.5629</v>
      </c>
      <c r="AN43">
        <v>1.5572999999999999</v>
      </c>
      <c r="AO43">
        <v>1.5518000000000001</v>
      </c>
      <c r="AP43">
        <v>1.5466</v>
      </c>
      <c r="AQ43">
        <v>1.5416000000000001</v>
      </c>
      <c r="AR43">
        <v>1.5367999999999999</v>
      </c>
      <c r="AS43">
        <v>1.5322</v>
      </c>
      <c r="AT43">
        <v>1.5277000000000001</v>
      </c>
      <c r="AU43">
        <v>1.5235000000000001</v>
      </c>
      <c r="AV43">
        <v>1.5194000000000001</v>
      </c>
      <c r="AW43">
        <v>1.5156000000000001</v>
      </c>
      <c r="AX43">
        <v>1.5119</v>
      </c>
      <c r="AY43">
        <v>1.5084</v>
      </c>
      <c r="AZ43">
        <v>1.5049999999999999</v>
      </c>
      <c r="BA43">
        <v>1.5019</v>
      </c>
      <c r="BB43">
        <v>1.4988999999999999</v>
      </c>
      <c r="BC43">
        <v>1.4961</v>
      </c>
      <c r="BD43">
        <v>1.4935</v>
      </c>
      <c r="BE43">
        <v>1.4910000000000001</v>
      </c>
      <c r="BF43">
        <v>1.4886999999999999</v>
      </c>
      <c r="BG43">
        <v>1.4865999999999999</v>
      </c>
      <c r="BH43">
        <v>1.4771000000000001</v>
      </c>
      <c r="BI43">
        <v>1.4664999999999999</v>
      </c>
      <c r="BJ43">
        <v>1.456</v>
      </c>
      <c r="BK43">
        <v>1.4457</v>
      </c>
      <c r="BL43">
        <v>1.4356</v>
      </c>
      <c r="BM43">
        <v>1.4257</v>
      </c>
      <c r="BN43">
        <v>1.4158999999999999</v>
      </c>
      <c r="BO43">
        <v>1.4063000000000001</v>
      </c>
      <c r="BP43">
        <v>1.3968</v>
      </c>
      <c r="BQ43">
        <v>1.3875</v>
      </c>
      <c r="BR43">
        <v>1.3783000000000001</v>
      </c>
      <c r="BS43">
        <v>1.3693</v>
      </c>
      <c r="BT43">
        <v>1.3604000000000001</v>
      </c>
      <c r="BU43">
        <v>1.3515999999999999</v>
      </c>
      <c r="BV43">
        <v>1.343</v>
      </c>
      <c r="BW43">
        <v>1.3345</v>
      </c>
      <c r="BX43">
        <v>1.3261000000000001</v>
      </c>
      <c r="BY43">
        <v>1.3178000000000001</v>
      </c>
      <c r="BZ43">
        <v>1.3096000000000001</v>
      </c>
      <c r="CA43">
        <v>1.3015000000000001</v>
      </c>
      <c r="CB43">
        <v>1.2935000000000001</v>
      </c>
      <c r="CC43">
        <v>1.2855000000000001</v>
      </c>
      <c r="CD43">
        <v>1.2777000000000001</v>
      </c>
      <c r="CE43">
        <v>1.27</v>
      </c>
      <c r="CF43">
        <v>1.2623</v>
      </c>
      <c r="CG43">
        <v>1.2546999999999999</v>
      </c>
      <c r="CH43">
        <v>1.2472000000000001</v>
      </c>
      <c r="CI43">
        <v>1.2397</v>
      </c>
      <c r="CJ43">
        <v>1.2322</v>
      </c>
      <c r="CK43">
        <v>1.2248000000000001</v>
      </c>
      <c r="CL43">
        <v>1.2175</v>
      </c>
      <c r="CM43">
        <v>1.2101999999999999</v>
      </c>
      <c r="CN43">
        <v>1.2028000000000001</v>
      </c>
      <c r="CO43">
        <v>1.1956</v>
      </c>
      <c r="CP43">
        <v>1.1882999999999999</v>
      </c>
      <c r="CQ43">
        <v>1.181</v>
      </c>
      <c r="CR43">
        <v>1.1737</v>
      </c>
      <c r="CS43">
        <v>1.1664000000000001</v>
      </c>
      <c r="CT43">
        <v>1.159</v>
      </c>
      <c r="CU43">
        <v>1.1516</v>
      </c>
      <c r="CV43">
        <v>1.1442000000000001</v>
      </c>
      <c r="CW43">
        <v>1.1367</v>
      </c>
      <c r="CX43">
        <v>1.1291</v>
      </c>
      <c r="CY43">
        <v>1.1214999999999999</v>
      </c>
      <c r="CZ43">
        <v>1.1136999999999999</v>
      </c>
      <c r="DA43">
        <v>1.1059000000000001</v>
      </c>
      <c r="DB43">
        <v>1.0979000000000001</v>
      </c>
      <c r="DC43">
        <v>1.0898000000000001</v>
      </c>
      <c r="DD43">
        <v>1.0815999999999999</v>
      </c>
      <c r="DE43">
        <v>1.0731999999999999</v>
      </c>
      <c r="DF43">
        <v>1.0646</v>
      </c>
      <c r="DG43">
        <v>1.0558000000000001</v>
      </c>
      <c r="DH43">
        <v>1.0468</v>
      </c>
    </row>
    <row r="44" spans="2:112" x14ac:dyDescent="0.25">
      <c r="B44">
        <v>1.585</v>
      </c>
      <c r="C44">
        <v>2.0087999999999999</v>
      </c>
      <c r="D44">
        <v>1.9851000000000001</v>
      </c>
      <c r="E44">
        <v>1.9624999999999999</v>
      </c>
      <c r="F44">
        <v>1.9410000000000001</v>
      </c>
      <c r="G44">
        <v>1.9205000000000001</v>
      </c>
      <c r="H44">
        <v>1.9009</v>
      </c>
      <c r="I44">
        <v>1.8822000000000001</v>
      </c>
      <c r="J44">
        <v>1.8643000000000001</v>
      </c>
      <c r="K44">
        <v>1.8472</v>
      </c>
      <c r="L44">
        <v>1.8308</v>
      </c>
      <c r="M44">
        <v>1.8150999999999999</v>
      </c>
      <c r="N44">
        <v>1.8</v>
      </c>
      <c r="O44">
        <v>1.7856000000000001</v>
      </c>
      <c r="P44">
        <v>1.7717000000000001</v>
      </c>
      <c r="Q44">
        <v>1.7584</v>
      </c>
      <c r="R44">
        <v>1.7455000000000001</v>
      </c>
      <c r="S44">
        <v>1.7332000000000001</v>
      </c>
      <c r="T44">
        <v>1.7214</v>
      </c>
      <c r="U44">
        <v>1.71</v>
      </c>
      <c r="V44">
        <v>1.6990000000000001</v>
      </c>
      <c r="W44">
        <v>1.6883999999999999</v>
      </c>
      <c r="X44">
        <v>1.6781999999999999</v>
      </c>
      <c r="Y44">
        <v>1.6684000000000001</v>
      </c>
      <c r="Z44">
        <v>1.659</v>
      </c>
      <c r="AA44">
        <v>1.6498999999999999</v>
      </c>
      <c r="AB44">
        <v>1.6411</v>
      </c>
      <c r="AC44">
        <v>1.6326000000000001</v>
      </c>
      <c r="AD44">
        <v>1.6244000000000001</v>
      </c>
      <c r="AE44">
        <v>1.6166</v>
      </c>
      <c r="AF44">
        <v>1.609</v>
      </c>
      <c r="AG44">
        <v>1.6015999999999999</v>
      </c>
      <c r="AH44">
        <v>1.5946</v>
      </c>
      <c r="AI44">
        <v>1.5878000000000001</v>
      </c>
      <c r="AJ44">
        <v>1.5811999999999999</v>
      </c>
      <c r="AK44">
        <v>1.5749</v>
      </c>
      <c r="AL44">
        <v>1.5688</v>
      </c>
      <c r="AM44">
        <v>1.5629</v>
      </c>
      <c r="AN44">
        <v>1.5572999999999999</v>
      </c>
      <c r="AO44">
        <v>1.5518000000000001</v>
      </c>
      <c r="AP44">
        <v>1.5466</v>
      </c>
      <c r="AQ44">
        <v>1.5416000000000001</v>
      </c>
      <c r="AR44">
        <v>1.5367999999999999</v>
      </c>
      <c r="AS44">
        <v>1.5322</v>
      </c>
      <c r="AT44">
        <v>1.5277000000000001</v>
      </c>
      <c r="AU44">
        <v>1.5235000000000001</v>
      </c>
      <c r="AV44">
        <v>1.5194000000000001</v>
      </c>
      <c r="AW44">
        <v>1.5156000000000001</v>
      </c>
      <c r="AX44">
        <v>1.5119</v>
      </c>
      <c r="AY44">
        <v>1.5084</v>
      </c>
      <c r="AZ44">
        <v>1.5049999999999999</v>
      </c>
      <c r="BA44">
        <v>1.5019</v>
      </c>
      <c r="BB44">
        <v>1.4988999999999999</v>
      </c>
      <c r="BC44">
        <v>1.4961</v>
      </c>
      <c r="BD44">
        <v>1.4935</v>
      </c>
      <c r="BE44">
        <v>1.4910000000000001</v>
      </c>
      <c r="BF44">
        <v>1.4886999999999999</v>
      </c>
      <c r="BG44">
        <v>1.4865999999999999</v>
      </c>
      <c r="BH44">
        <v>1.4846999999999999</v>
      </c>
      <c r="BI44">
        <v>1.4755</v>
      </c>
      <c r="BJ44">
        <v>1.4650000000000001</v>
      </c>
      <c r="BK44">
        <v>1.4548000000000001</v>
      </c>
      <c r="BL44">
        <v>1.4447000000000001</v>
      </c>
      <c r="BM44">
        <v>1.4348000000000001</v>
      </c>
      <c r="BN44">
        <v>1.425</v>
      </c>
      <c r="BO44">
        <v>1.4154</v>
      </c>
      <c r="BP44">
        <v>1.4059999999999999</v>
      </c>
      <c r="BQ44">
        <v>1.3967000000000001</v>
      </c>
      <c r="BR44">
        <v>1.3875</v>
      </c>
      <c r="BS44">
        <v>1.3785000000000001</v>
      </c>
      <c r="BT44">
        <v>1.3695999999999999</v>
      </c>
      <c r="BU44">
        <v>1.3609</v>
      </c>
      <c r="BV44">
        <v>1.3523000000000001</v>
      </c>
      <c r="BW44">
        <v>1.3438000000000001</v>
      </c>
      <c r="BX44">
        <v>1.3353999999999999</v>
      </c>
      <c r="BY44">
        <v>1.3270999999999999</v>
      </c>
      <c r="BZ44">
        <v>1.319</v>
      </c>
      <c r="CA44">
        <v>1.3109</v>
      </c>
      <c r="CB44">
        <v>1.3028999999999999</v>
      </c>
      <c r="CC44">
        <v>1.2950999999999999</v>
      </c>
      <c r="CD44">
        <v>1.2873000000000001</v>
      </c>
      <c r="CE44">
        <v>1.2796000000000001</v>
      </c>
      <c r="CF44">
        <v>1.272</v>
      </c>
      <c r="CG44">
        <v>1.2644</v>
      </c>
      <c r="CH44">
        <v>1.2568999999999999</v>
      </c>
      <c r="CI44">
        <v>1.2495000000000001</v>
      </c>
      <c r="CJ44">
        <v>1.2421</v>
      </c>
      <c r="CK44">
        <v>1.2347999999999999</v>
      </c>
      <c r="CL44">
        <v>1.2275</v>
      </c>
      <c r="CM44">
        <v>1.2202999999999999</v>
      </c>
      <c r="CN44">
        <v>1.2131000000000001</v>
      </c>
      <c r="CO44">
        <v>1.2058</v>
      </c>
      <c r="CP44">
        <v>1.1986000000000001</v>
      </c>
      <c r="CQ44">
        <v>1.1914</v>
      </c>
      <c r="CR44">
        <v>1.1841999999999999</v>
      </c>
      <c r="CS44">
        <v>1.177</v>
      </c>
      <c r="CT44">
        <v>1.1698</v>
      </c>
      <c r="CU44">
        <v>1.1625000000000001</v>
      </c>
      <c r="CV44">
        <v>1.1552</v>
      </c>
      <c r="CW44">
        <v>1.1477999999999999</v>
      </c>
      <c r="CX44">
        <v>1.1404000000000001</v>
      </c>
      <c r="CY44">
        <v>1.1328</v>
      </c>
      <c r="CZ44">
        <v>1.1252</v>
      </c>
      <c r="DA44">
        <v>1.1174999999999999</v>
      </c>
      <c r="DB44">
        <v>1.1096999999999999</v>
      </c>
      <c r="DC44">
        <v>1.1017999999999999</v>
      </c>
      <c r="DD44">
        <v>1.0936999999999999</v>
      </c>
      <c r="DE44">
        <v>1.0854999999999999</v>
      </c>
      <c r="DF44">
        <v>1.0770999999999999</v>
      </c>
      <c r="DG44">
        <v>1.0685</v>
      </c>
      <c r="DH44">
        <v>1.0597000000000001</v>
      </c>
    </row>
    <row r="45" spans="2:112" x14ac:dyDescent="0.25">
      <c r="B45">
        <v>1.698</v>
      </c>
      <c r="C45">
        <v>2.0087999999999999</v>
      </c>
      <c r="D45">
        <v>1.9851000000000001</v>
      </c>
      <c r="E45">
        <v>1.9624999999999999</v>
      </c>
      <c r="F45">
        <v>1.9410000000000001</v>
      </c>
      <c r="G45">
        <v>1.9205000000000001</v>
      </c>
      <c r="H45">
        <v>1.9009</v>
      </c>
      <c r="I45">
        <v>1.8822000000000001</v>
      </c>
      <c r="J45">
        <v>1.8643000000000001</v>
      </c>
      <c r="K45">
        <v>1.8472</v>
      </c>
      <c r="L45">
        <v>1.8308</v>
      </c>
      <c r="M45">
        <v>1.8150999999999999</v>
      </c>
      <c r="N45">
        <v>1.8</v>
      </c>
      <c r="O45">
        <v>1.7856000000000001</v>
      </c>
      <c r="P45">
        <v>1.7717000000000001</v>
      </c>
      <c r="Q45">
        <v>1.7584</v>
      </c>
      <c r="R45">
        <v>1.7455000000000001</v>
      </c>
      <c r="S45">
        <v>1.7332000000000001</v>
      </c>
      <c r="T45">
        <v>1.7214</v>
      </c>
      <c r="U45">
        <v>1.71</v>
      </c>
      <c r="V45">
        <v>1.6990000000000001</v>
      </c>
      <c r="W45">
        <v>1.6883999999999999</v>
      </c>
      <c r="X45">
        <v>1.6781999999999999</v>
      </c>
      <c r="Y45">
        <v>1.6684000000000001</v>
      </c>
      <c r="Z45">
        <v>1.659</v>
      </c>
      <c r="AA45">
        <v>1.6498999999999999</v>
      </c>
      <c r="AB45">
        <v>1.6411</v>
      </c>
      <c r="AC45">
        <v>1.6326000000000001</v>
      </c>
      <c r="AD45">
        <v>1.6244000000000001</v>
      </c>
      <c r="AE45">
        <v>1.6166</v>
      </c>
      <c r="AF45">
        <v>1.609</v>
      </c>
      <c r="AG45">
        <v>1.6015999999999999</v>
      </c>
      <c r="AH45">
        <v>1.5946</v>
      </c>
      <c r="AI45">
        <v>1.5878000000000001</v>
      </c>
      <c r="AJ45">
        <v>1.5811999999999999</v>
      </c>
      <c r="AK45">
        <v>1.5749</v>
      </c>
      <c r="AL45">
        <v>1.5688</v>
      </c>
      <c r="AM45">
        <v>1.5629</v>
      </c>
      <c r="AN45">
        <v>1.5572999999999999</v>
      </c>
      <c r="AO45">
        <v>1.5518000000000001</v>
      </c>
      <c r="AP45">
        <v>1.5466</v>
      </c>
      <c r="AQ45">
        <v>1.5416000000000001</v>
      </c>
      <c r="AR45">
        <v>1.5367999999999999</v>
      </c>
      <c r="AS45">
        <v>1.5322</v>
      </c>
      <c r="AT45">
        <v>1.5277000000000001</v>
      </c>
      <c r="AU45">
        <v>1.5235000000000001</v>
      </c>
      <c r="AV45">
        <v>1.5194000000000001</v>
      </c>
      <c r="AW45">
        <v>1.5156000000000001</v>
      </c>
      <c r="AX45">
        <v>1.5119</v>
      </c>
      <c r="AY45">
        <v>1.5084</v>
      </c>
      <c r="AZ45">
        <v>1.5049999999999999</v>
      </c>
      <c r="BA45">
        <v>1.5019</v>
      </c>
      <c r="BB45">
        <v>1.4988999999999999</v>
      </c>
      <c r="BC45">
        <v>1.4961</v>
      </c>
      <c r="BD45">
        <v>1.4935</v>
      </c>
      <c r="BE45">
        <v>1.4910000000000001</v>
      </c>
      <c r="BF45">
        <v>1.4886999999999999</v>
      </c>
      <c r="BG45">
        <v>1.4865999999999999</v>
      </c>
      <c r="BH45">
        <v>1.4846999999999999</v>
      </c>
      <c r="BI45">
        <v>1.4829000000000001</v>
      </c>
      <c r="BJ45">
        <v>1.474</v>
      </c>
      <c r="BK45">
        <v>1.4637</v>
      </c>
      <c r="BL45">
        <v>1.4536</v>
      </c>
      <c r="BM45">
        <v>1.4437</v>
      </c>
      <c r="BN45">
        <v>1.4339999999999999</v>
      </c>
      <c r="BO45">
        <v>1.4244000000000001</v>
      </c>
      <c r="BP45">
        <v>1.415</v>
      </c>
      <c r="BQ45">
        <v>1.4056999999999999</v>
      </c>
      <c r="BR45">
        <v>1.3966000000000001</v>
      </c>
      <c r="BS45">
        <v>1.3875999999999999</v>
      </c>
      <c r="BT45">
        <v>1.3787</v>
      </c>
      <c r="BU45">
        <v>1.37</v>
      </c>
      <c r="BV45">
        <v>1.3613999999999999</v>
      </c>
      <c r="BW45">
        <v>1.353</v>
      </c>
      <c r="BX45">
        <v>1.3446</v>
      </c>
      <c r="BY45">
        <v>1.3364</v>
      </c>
      <c r="BZ45">
        <v>1.3282</v>
      </c>
      <c r="CA45">
        <v>1.3202</v>
      </c>
      <c r="CB45">
        <v>1.3123</v>
      </c>
      <c r="CC45">
        <v>1.3045</v>
      </c>
      <c r="CD45">
        <v>1.2968</v>
      </c>
      <c r="CE45">
        <v>1.2890999999999999</v>
      </c>
      <c r="CF45">
        <v>1.2815000000000001</v>
      </c>
      <c r="CG45">
        <v>1.274</v>
      </c>
      <c r="CH45">
        <v>1.2665999999999999</v>
      </c>
      <c r="CI45">
        <v>1.2592000000000001</v>
      </c>
      <c r="CJ45">
        <v>1.2519</v>
      </c>
      <c r="CK45">
        <v>1.2446999999999999</v>
      </c>
      <c r="CL45">
        <v>1.2375</v>
      </c>
      <c r="CM45">
        <v>1.2302999999999999</v>
      </c>
      <c r="CN45">
        <v>1.2231000000000001</v>
      </c>
      <c r="CO45">
        <v>1.216</v>
      </c>
      <c r="CP45">
        <v>1.2089000000000001</v>
      </c>
      <c r="CQ45">
        <v>1.2018</v>
      </c>
      <c r="CR45">
        <v>1.1947000000000001</v>
      </c>
      <c r="CS45">
        <v>1.1876</v>
      </c>
      <c r="CT45">
        <v>1.1803999999999999</v>
      </c>
      <c r="CU45">
        <v>1.1733</v>
      </c>
      <c r="CV45">
        <v>1.1660999999999999</v>
      </c>
      <c r="CW45">
        <v>1.1588000000000001</v>
      </c>
      <c r="CX45">
        <v>1.1515</v>
      </c>
      <c r="CY45">
        <v>1.1440999999999999</v>
      </c>
      <c r="CZ45">
        <v>1.1366000000000001</v>
      </c>
      <c r="DA45">
        <v>1.1291</v>
      </c>
      <c r="DB45">
        <v>1.1214</v>
      </c>
      <c r="DC45">
        <v>1.1135999999999999</v>
      </c>
      <c r="DD45">
        <v>1.1056999999999999</v>
      </c>
      <c r="DE45">
        <v>1.0975999999999999</v>
      </c>
      <c r="DF45">
        <v>1.0893999999999999</v>
      </c>
      <c r="DG45">
        <v>1.081</v>
      </c>
      <c r="DH45">
        <v>1.0724</v>
      </c>
    </row>
    <row r="46" spans="2:112" x14ac:dyDescent="0.25">
      <c r="B46">
        <v>1.82</v>
      </c>
      <c r="C46">
        <v>2.0087999999999999</v>
      </c>
      <c r="D46">
        <v>1.9851000000000001</v>
      </c>
      <c r="E46">
        <v>1.9624999999999999</v>
      </c>
      <c r="F46">
        <v>1.9410000000000001</v>
      </c>
      <c r="G46">
        <v>1.9205000000000001</v>
      </c>
      <c r="H46">
        <v>1.9009</v>
      </c>
      <c r="I46">
        <v>1.8822000000000001</v>
      </c>
      <c r="J46">
        <v>1.8643000000000001</v>
      </c>
      <c r="K46">
        <v>1.8472</v>
      </c>
      <c r="L46">
        <v>1.8308</v>
      </c>
      <c r="M46">
        <v>1.8150999999999999</v>
      </c>
      <c r="N46">
        <v>1.8</v>
      </c>
      <c r="O46">
        <v>1.7856000000000001</v>
      </c>
      <c r="P46">
        <v>1.7717000000000001</v>
      </c>
      <c r="Q46">
        <v>1.7584</v>
      </c>
      <c r="R46">
        <v>1.7455000000000001</v>
      </c>
      <c r="S46">
        <v>1.7332000000000001</v>
      </c>
      <c r="T46">
        <v>1.7214</v>
      </c>
      <c r="U46">
        <v>1.71</v>
      </c>
      <c r="V46">
        <v>1.6990000000000001</v>
      </c>
      <c r="W46">
        <v>1.6883999999999999</v>
      </c>
      <c r="X46">
        <v>1.6781999999999999</v>
      </c>
      <c r="Y46">
        <v>1.6684000000000001</v>
      </c>
      <c r="Z46">
        <v>1.659</v>
      </c>
      <c r="AA46">
        <v>1.6498999999999999</v>
      </c>
      <c r="AB46">
        <v>1.6411</v>
      </c>
      <c r="AC46">
        <v>1.6326000000000001</v>
      </c>
      <c r="AD46">
        <v>1.6244000000000001</v>
      </c>
      <c r="AE46">
        <v>1.6166</v>
      </c>
      <c r="AF46">
        <v>1.609</v>
      </c>
      <c r="AG46">
        <v>1.6015999999999999</v>
      </c>
      <c r="AH46">
        <v>1.5946</v>
      </c>
      <c r="AI46">
        <v>1.5878000000000001</v>
      </c>
      <c r="AJ46">
        <v>1.5811999999999999</v>
      </c>
      <c r="AK46">
        <v>1.5749</v>
      </c>
      <c r="AL46">
        <v>1.5688</v>
      </c>
      <c r="AM46">
        <v>1.5629</v>
      </c>
      <c r="AN46">
        <v>1.5572999999999999</v>
      </c>
      <c r="AO46">
        <v>1.5518000000000001</v>
      </c>
      <c r="AP46">
        <v>1.5466</v>
      </c>
      <c r="AQ46">
        <v>1.5416000000000001</v>
      </c>
      <c r="AR46">
        <v>1.5367999999999999</v>
      </c>
      <c r="AS46">
        <v>1.5322</v>
      </c>
      <c r="AT46">
        <v>1.5277000000000001</v>
      </c>
      <c r="AU46">
        <v>1.5235000000000001</v>
      </c>
      <c r="AV46">
        <v>1.5194000000000001</v>
      </c>
      <c r="AW46">
        <v>1.5156000000000001</v>
      </c>
      <c r="AX46">
        <v>1.5119</v>
      </c>
      <c r="AY46">
        <v>1.5084</v>
      </c>
      <c r="AZ46">
        <v>1.5049999999999999</v>
      </c>
      <c r="BA46">
        <v>1.5019</v>
      </c>
      <c r="BB46">
        <v>1.4988999999999999</v>
      </c>
      <c r="BC46">
        <v>1.4961</v>
      </c>
      <c r="BD46">
        <v>1.4935</v>
      </c>
      <c r="BE46">
        <v>1.4910000000000001</v>
      </c>
      <c r="BF46">
        <v>1.4886999999999999</v>
      </c>
      <c r="BG46">
        <v>1.4865999999999999</v>
      </c>
      <c r="BH46">
        <v>1.4846999999999999</v>
      </c>
      <c r="BI46">
        <v>1.4829000000000001</v>
      </c>
      <c r="BJ46">
        <v>1.4813000000000001</v>
      </c>
      <c r="BK46">
        <v>1.4725999999999999</v>
      </c>
      <c r="BL46">
        <v>1.4624999999999999</v>
      </c>
      <c r="BM46">
        <v>1.4525999999999999</v>
      </c>
      <c r="BN46">
        <v>1.4429000000000001</v>
      </c>
      <c r="BO46">
        <v>1.4333</v>
      </c>
      <c r="BP46">
        <v>1.4238999999999999</v>
      </c>
      <c r="BQ46">
        <v>1.4146000000000001</v>
      </c>
      <c r="BR46">
        <v>1.4055</v>
      </c>
      <c r="BS46">
        <v>1.3966000000000001</v>
      </c>
      <c r="BT46">
        <v>1.3876999999999999</v>
      </c>
      <c r="BU46">
        <v>1.379</v>
      </c>
      <c r="BV46">
        <v>1.3705000000000001</v>
      </c>
      <c r="BW46">
        <v>1.3620000000000001</v>
      </c>
      <c r="BX46">
        <v>1.3536999999999999</v>
      </c>
      <c r="BY46">
        <v>1.3454999999999999</v>
      </c>
      <c r="BZ46">
        <v>1.3373999999999999</v>
      </c>
      <c r="CA46">
        <v>1.3294999999999999</v>
      </c>
      <c r="CB46">
        <v>1.3216000000000001</v>
      </c>
      <c r="CC46">
        <v>1.3138000000000001</v>
      </c>
      <c r="CD46">
        <v>1.3061</v>
      </c>
      <c r="CE46">
        <v>1.2985</v>
      </c>
      <c r="CF46">
        <v>1.2909999999999999</v>
      </c>
      <c r="CG46">
        <v>1.2835000000000001</v>
      </c>
      <c r="CH46">
        <v>1.2762</v>
      </c>
      <c r="CI46">
        <v>1.2688999999999999</v>
      </c>
      <c r="CJ46">
        <v>1.2616000000000001</v>
      </c>
      <c r="CK46">
        <v>1.2544</v>
      </c>
      <c r="CL46">
        <v>1.2473000000000001</v>
      </c>
      <c r="CM46">
        <v>1.2402</v>
      </c>
      <c r="CN46">
        <v>1.2331000000000001</v>
      </c>
      <c r="CO46">
        <v>1.2261</v>
      </c>
      <c r="CP46">
        <v>1.2190000000000001</v>
      </c>
      <c r="CQ46">
        <v>1.212</v>
      </c>
      <c r="CR46">
        <v>1.2050000000000001</v>
      </c>
      <c r="CS46">
        <v>1.198</v>
      </c>
      <c r="CT46">
        <v>1.1910000000000001</v>
      </c>
      <c r="CU46">
        <v>1.1839</v>
      </c>
      <c r="CV46">
        <v>1.1768000000000001</v>
      </c>
      <c r="CW46">
        <v>1.1697</v>
      </c>
      <c r="CX46">
        <v>1.1625000000000001</v>
      </c>
      <c r="CY46">
        <v>1.1552</v>
      </c>
      <c r="CZ46">
        <v>1.1478999999999999</v>
      </c>
      <c r="DA46">
        <v>1.1405000000000001</v>
      </c>
      <c r="DB46">
        <v>1.133</v>
      </c>
      <c r="DC46">
        <v>1.1253</v>
      </c>
      <c r="DD46">
        <v>1.1175999999999999</v>
      </c>
      <c r="DE46">
        <v>1.1096999999999999</v>
      </c>
      <c r="DF46">
        <v>1.1015999999999999</v>
      </c>
      <c r="DG46">
        <v>1.0933999999999999</v>
      </c>
      <c r="DH46">
        <v>1.085</v>
      </c>
    </row>
    <row r="47" spans="2:112" x14ac:dyDescent="0.25">
      <c r="B47">
        <v>1.95</v>
      </c>
      <c r="C47">
        <v>2.0087999999999999</v>
      </c>
      <c r="D47">
        <v>1.9851000000000001</v>
      </c>
      <c r="E47">
        <v>1.9624999999999999</v>
      </c>
      <c r="F47">
        <v>1.9410000000000001</v>
      </c>
      <c r="G47">
        <v>1.9205000000000001</v>
      </c>
      <c r="H47">
        <v>1.9009</v>
      </c>
      <c r="I47">
        <v>1.8822000000000001</v>
      </c>
      <c r="J47">
        <v>1.8643000000000001</v>
      </c>
      <c r="K47">
        <v>1.8472</v>
      </c>
      <c r="L47">
        <v>1.8308</v>
      </c>
      <c r="M47">
        <v>1.8150999999999999</v>
      </c>
      <c r="N47">
        <v>1.8</v>
      </c>
      <c r="O47">
        <v>1.7856000000000001</v>
      </c>
      <c r="P47">
        <v>1.7717000000000001</v>
      </c>
      <c r="Q47">
        <v>1.7584</v>
      </c>
      <c r="R47">
        <v>1.7455000000000001</v>
      </c>
      <c r="S47">
        <v>1.7332000000000001</v>
      </c>
      <c r="T47">
        <v>1.7214</v>
      </c>
      <c r="U47">
        <v>1.71</v>
      </c>
      <c r="V47">
        <v>1.6990000000000001</v>
      </c>
      <c r="W47">
        <v>1.6883999999999999</v>
      </c>
      <c r="X47">
        <v>1.6781999999999999</v>
      </c>
      <c r="Y47">
        <v>1.6684000000000001</v>
      </c>
      <c r="Z47">
        <v>1.659</v>
      </c>
      <c r="AA47">
        <v>1.6498999999999999</v>
      </c>
      <c r="AB47">
        <v>1.6411</v>
      </c>
      <c r="AC47">
        <v>1.6326000000000001</v>
      </c>
      <c r="AD47">
        <v>1.6244000000000001</v>
      </c>
      <c r="AE47">
        <v>1.6166</v>
      </c>
      <c r="AF47">
        <v>1.609</v>
      </c>
      <c r="AG47">
        <v>1.6015999999999999</v>
      </c>
      <c r="AH47">
        <v>1.5946</v>
      </c>
      <c r="AI47">
        <v>1.5878000000000001</v>
      </c>
      <c r="AJ47">
        <v>1.5811999999999999</v>
      </c>
      <c r="AK47">
        <v>1.5749</v>
      </c>
      <c r="AL47">
        <v>1.5688</v>
      </c>
      <c r="AM47">
        <v>1.5629</v>
      </c>
      <c r="AN47">
        <v>1.5572999999999999</v>
      </c>
      <c r="AO47">
        <v>1.5518000000000001</v>
      </c>
      <c r="AP47">
        <v>1.5466</v>
      </c>
      <c r="AQ47">
        <v>1.5416000000000001</v>
      </c>
      <c r="AR47">
        <v>1.5367999999999999</v>
      </c>
      <c r="AS47">
        <v>1.5322</v>
      </c>
      <c r="AT47">
        <v>1.5277000000000001</v>
      </c>
      <c r="AU47">
        <v>1.5235000000000001</v>
      </c>
      <c r="AV47">
        <v>1.5194000000000001</v>
      </c>
      <c r="AW47">
        <v>1.5156000000000001</v>
      </c>
      <c r="AX47">
        <v>1.5119</v>
      </c>
      <c r="AY47">
        <v>1.5084</v>
      </c>
      <c r="AZ47">
        <v>1.5049999999999999</v>
      </c>
      <c r="BA47">
        <v>1.5019</v>
      </c>
      <c r="BB47">
        <v>1.4988999999999999</v>
      </c>
      <c r="BC47">
        <v>1.4961</v>
      </c>
      <c r="BD47">
        <v>1.4935</v>
      </c>
      <c r="BE47">
        <v>1.4910000000000001</v>
      </c>
      <c r="BF47">
        <v>1.4886999999999999</v>
      </c>
      <c r="BG47">
        <v>1.4865999999999999</v>
      </c>
      <c r="BH47">
        <v>1.4846999999999999</v>
      </c>
      <c r="BI47">
        <v>1.4829000000000001</v>
      </c>
      <c r="BJ47">
        <v>1.4813000000000001</v>
      </c>
      <c r="BK47">
        <v>1.4798</v>
      </c>
      <c r="BL47">
        <v>1.4713000000000001</v>
      </c>
      <c r="BM47">
        <v>1.4614</v>
      </c>
      <c r="BN47">
        <v>1.4517</v>
      </c>
      <c r="BO47">
        <v>1.4420999999999999</v>
      </c>
      <c r="BP47">
        <v>1.4327000000000001</v>
      </c>
      <c r="BQ47">
        <v>1.4235</v>
      </c>
      <c r="BR47">
        <v>1.4144000000000001</v>
      </c>
      <c r="BS47">
        <v>1.4054</v>
      </c>
      <c r="BT47">
        <v>1.3966000000000001</v>
      </c>
      <c r="BU47">
        <v>1.3879999999999999</v>
      </c>
      <c r="BV47">
        <v>1.3794</v>
      </c>
      <c r="BW47">
        <v>1.371</v>
      </c>
      <c r="BX47">
        <v>1.3627</v>
      </c>
      <c r="BY47">
        <v>1.3546</v>
      </c>
      <c r="BZ47">
        <v>1.3465</v>
      </c>
      <c r="CA47">
        <v>1.3386</v>
      </c>
      <c r="CB47">
        <v>1.3307</v>
      </c>
      <c r="CC47">
        <v>1.323</v>
      </c>
      <c r="CD47">
        <v>1.3153999999999999</v>
      </c>
      <c r="CE47">
        <v>1.3078000000000001</v>
      </c>
      <c r="CF47">
        <v>1.3003</v>
      </c>
      <c r="CG47">
        <v>1.2928999999999999</v>
      </c>
      <c r="CH47">
        <v>1.2856000000000001</v>
      </c>
      <c r="CI47">
        <v>1.2784</v>
      </c>
      <c r="CJ47">
        <v>1.2712000000000001</v>
      </c>
      <c r="CK47">
        <v>1.2641</v>
      </c>
      <c r="CL47">
        <v>1.2569999999999999</v>
      </c>
      <c r="CM47">
        <v>1.25</v>
      </c>
      <c r="CN47">
        <v>1.2430000000000001</v>
      </c>
      <c r="CO47">
        <v>1.236</v>
      </c>
      <c r="CP47">
        <v>1.2291000000000001</v>
      </c>
      <c r="CQ47">
        <v>1.2221</v>
      </c>
      <c r="CR47">
        <v>1.2152000000000001</v>
      </c>
      <c r="CS47">
        <v>1.2082999999999999</v>
      </c>
      <c r="CT47">
        <v>1.2014</v>
      </c>
      <c r="CU47">
        <v>1.1943999999999999</v>
      </c>
      <c r="CV47">
        <v>1.1874</v>
      </c>
      <c r="CW47">
        <v>1.1803999999999999</v>
      </c>
      <c r="CX47">
        <v>1.1733</v>
      </c>
      <c r="CY47">
        <v>1.1661999999999999</v>
      </c>
      <c r="CZ47">
        <v>1.159</v>
      </c>
      <c r="DA47">
        <v>1.1516999999999999</v>
      </c>
      <c r="DB47">
        <v>1.1444000000000001</v>
      </c>
      <c r="DC47">
        <v>1.1369</v>
      </c>
      <c r="DD47">
        <v>1.1293</v>
      </c>
      <c r="DE47">
        <v>1.1215999999999999</v>
      </c>
      <c r="DF47">
        <v>1.1136999999999999</v>
      </c>
      <c r="DG47">
        <v>1.1056999999999999</v>
      </c>
      <c r="DH47">
        <v>1.0973999999999999</v>
      </c>
    </row>
    <row r="48" spans="2:112" x14ac:dyDescent="0.25">
      <c r="B48">
        <v>2.089</v>
      </c>
      <c r="C48">
        <v>2.0087999999999999</v>
      </c>
      <c r="D48">
        <v>1.9851000000000001</v>
      </c>
      <c r="E48">
        <v>1.9624999999999999</v>
      </c>
      <c r="F48">
        <v>1.9410000000000001</v>
      </c>
      <c r="G48">
        <v>1.9205000000000001</v>
      </c>
      <c r="H48">
        <v>1.9009</v>
      </c>
      <c r="I48">
        <v>1.8822000000000001</v>
      </c>
      <c r="J48">
        <v>1.8643000000000001</v>
      </c>
      <c r="K48">
        <v>1.8472</v>
      </c>
      <c r="L48">
        <v>1.8308</v>
      </c>
      <c r="M48">
        <v>1.8150999999999999</v>
      </c>
      <c r="N48">
        <v>1.8</v>
      </c>
      <c r="O48">
        <v>1.7856000000000001</v>
      </c>
      <c r="P48">
        <v>1.7717000000000001</v>
      </c>
      <c r="Q48">
        <v>1.7584</v>
      </c>
      <c r="R48">
        <v>1.7455000000000001</v>
      </c>
      <c r="S48">
        <v>1.7332000000000001</v>
      </c>
      <c r="T48">
        <v>1.7214</v>
      </c>
      <c r="U48">
        <v>1.71</v>
      </c>
      <c r="V48">
        <v>1.6990000000000001</v>
      </c>
      <c r="W48">
        <v>1.6883999999999999</v>
      </c>
      <c r="X48">
        <v>1.6781999999999999</v>
      </c>
      <c r="Y48">
        <v>1.6684000000000001</v>
      </c>
      <c r="Z48">
        <v>1.659</v>
      </c>
      <c r="AA48">
        <v>1.6498999999999999</v>
      </c>
      <c r="AB48">
        <v>1.6411</v>
      </c>
      <c r="AC48">
        <v>1.6326000000000001</v>
      </c>
      <c r="AD48">
        <v>1.6244000000000001</v>
      </c>
      <c r="AE48">
        <v>1.6166</v>
      </c>
      <c r="AF48">
        <v>1.609</v>
      </c>
      <c r="AG48">
        <v>1.6015999999999999</v>
      </c>
      <c r="AH48">
        <v>1.5946</v>
      </c>
      <c r="AI48">
        <v>1.5878000000000001</v>
      </c>
      <c r="AJ48">
        <v>1.5811999999999999</v>
      </c>
      <c r="AK48">
        <v>1.5749</v>
      </c>
      <c r="AL48">
        <v>1.5688</v>
      </c>
      <c r="AM48">
        <v>1.5629</v>
      </c>
      <c r="AN48">
        <v>1.5572999999999999</v>
      </c>
      <c r="AO48">
        <v>1.5518000000000001</v>
      </c>
      <c r="AP48">
        <v>1.5466</v>
      </c>
      <c r="AQ48">
        <v>1.5416000000000001</v>
      </c>
      <c r="AR48">
        <v>1.5367999999999999</v>
      </c>
      <c r="AS48">
        <v>1.5322</v>
      </c>
      <c r="AT48">
        <v>1.5277000000000001</v>
      </c>
      <c r="AU48">
        <v>1.5235000000000001</v>
      </c>
      <c r="AV48">
        <v>1.5194000000000001</v>
      </c>
      <c r="AW48">
        <v>1.5156000000000001</v>
      </c>
      <c r="AX48">
        <v>1.5119</v>
      </c>
      <c r="AY48">
        <v>1.5084</v>
      </c>
      <c r="AZ48">
        <v>1.5049999999999999</v>
      </c>
      <c r="BA48">
        <v>1.5019</v>
      </c>
      <c r="BB48">
        <v>1.4988999999999999</v>
      </c>
      <c r="BC48">
        <v>1.4961</v>
      </c>
      <c r="BD48">
        <v>1.4935</v>
      </c>
      <c r="BE48">
        <v>1.4910000000000001</v>
      </c>
      <c r="BF48">
        <v>1.4886999999999999</v>
      </c>
      <c r="BG48">
        <v>1.4865999999999999</v>
      </c>
      <c r="BH48">
        <v>1.4846999999999999</v>
      </c>
      <c r="BI48">
        <v>1.4829000000000001</v>
      </c>
      <c r="BJ48">
        <v>1.4813000000000001</v>
      </c>
      <c r="BK48">
        <v>1.4798</v>
      </c>
      <c r="BL48">
        <v>1.4785999999999999</v>
      </c>
      <c r="BM48">
        <v>1.4701</v>
      </c>
      <c r="BN48">
        <v>1.4603999999999999</v>
      </c>
      <c r="BO48">
        <v>1.4508000000000001</v>
      </c>
      <c r="BP48">
        <v>1.4414</v>
      </c>
      <c r="BQ48">
        <v>1.4321999999999999</v>
      </c>
      <c r="BR48">
        <v>1.4231</v>
      </c>
      <c r="BS48">
        <v>1.4141999999999999</v>
      </c>
      <c r="BT48">
        <v>1.4054</v>
      </c>
      <c r="BU48">
        <v>1.3968</v>
      </c>
      <c r="BV48">
        <v>1.3883000000000001</v>
      </c>
      <c r="BW48">
        <v>1.3798999999999999</v>
      </c>
      <c r="BX48">
        <v>1.3716999999999999</v>
      </c>
      <c r="BY48">
        <v>1.3634999999999999</v>
      </c>
      <c r="BZ48">
        <v>1.3554999999999999</v>
      </c>
      <c r="CA48">
        <v>1.3475999999999999</v>
      </c>
      <c r="CB48">
        <v>1.3398000000000001</v>
      </c>
      <c r="CC48">
        <v>1.3321000000000001</v>
      </c>
      <c r="CD48">
        <v>1.3245</v>
      </c>
      <c r="CE48">
        <v>1.3169999999999999</v>
      </c>
      <c r="CF48">
        <v>1.3096000000000001</v>
      </c>
      <c r="CG48">
        <v>1.3022</v>
      </c>
      <c r="CH48">
        <v>1.2949999999999999</v>
      </c>
      <c r="CI48">
        <v>1.2878000000000001</v>
      </c>
      <c r="CJ48">
        <v>1.2806999999999999</v>
      </c>
      <c r="CK48">
        <v>1.2736000000000001</v>
      </c>
      <c r="CL48">
        <v>1.2665999999999999</v>
      </c>
      <c r="CM48">
        <v>1.2596000000000001</v>
      </c>
      <c r="CN48">
        <v>1.2526999999999999</v>
      </c>
      <c r="CO48">
        <v>1.2458</v>
      </c>
      <c r="CP48">
        <v>1.2390000000000001</v>
      </c>
      <c r="CQ48">
        <v>1.2321</v>
      </c>
      <c r="CR48">
        <v>1.2253000000000001</v>
      </c>
      <c r="CS48">
        <v>1.2184999999999999</v>
      </c>
      <c r="CT48">
        <v>1.2117</v>
      </c>
      <c r="CU48">
        <v>1.2048000000000001</v>
      </c>
      <c r="CV48">
        <v>1.1979</v>
      </c>
      <c r="CW48">
        <v>1.1910000000000001</v>
      </c>
      <c r="CX48">
        <v>1.1840999999999999</v>
      </c>
      <c r="CY48">
        <v>1.1771</v>
      </c>
      <c r="CZ48">
        <v>1.17</v>
      </c>
      <c r="DA48">
        <v>1.1629</v>
      </c>
      <c r="DB48">
        <v>1.1556999999999999</v>
      </c>
      <c r="DC48">
        <v>1.1483000000000001</v>
      </c>
      <c r="DD48">
        <v>1.1409</v>
      </c>
      <c r="DE48">
        <v>1.1333</v>
      </c>
      <c r="DF48">
        <v>1.1255999999999999</v>
      </c>
      <c r="DG48">
        <v>1.1177999999999999</v>
      </c>
      <c r="DH48">
        <v>1.1096999999999999</v>
      </c>
    </row>
    <row r="49" spans="2:112" x14ac:dyDescent="0.25">
      <c r="B49">
        <v>2.2389999999999999</v>
      </c>
      <c r="C49">
        <v>2.0087999999999999</v>
      </c>
      <c r="D49">
        <v>1.9851000000000001</v>
      </c>
      <c r="E49">
        <v>1.9624999999999999</v>
      </c>
      <c r="F49">
        <v>1.9410000000000001</v>
      </c>
      <c r="G49">
        <v>1.9205000000000001</v>
      </c>
      <c r="H49">
        <v>1.9009</v>
      </c>
      <c r="I49">
        <v>1.8822000000000001</v>
      </c>
      <c r="J49">
        <v>1.8643000000000001</v>
      </c>
      <c r="K49">
        <v>1.8472</v>
      </c>
      <c r="L49">
        <v>1.8308</v>
      </c>
      <c r="M49">
        <v>1.8150999999999999</v>
      </c>
      <c r="N49">
        <v>1.8</v>
      </c>
      <c r="O49">
        <v>1.7856000000000001</v>
      </c>
      <c r="P49">
        <v>1.7717000000000001</v>
      </c>
      <c r="Q49">
        <v>1.7584</v>
      </c>
      <c r="R49">
        <v>1.7455000000000001</v>
      </c>
      <c r="S49">
        <v>1.7332000000000001</v>
      </c>
      <c r="T49">
        <v>1.7214</v>
      </c>
      <c r="U49">
        <v>1.71</v>
      </c>
      <c r="V49">
        <v>1.6990000000000001</v>
      </c>
      <c r="W49">
        <v>1.6883999999999999</v>
      </c>
      <c r="X49">
        <v>1.6781999999999999</v>
      </c>
      <c r="Y49">
        <v>1.6684000000000001</v>
      </c>
      <c r="Z49">
        <v>1.659</v>
      </c>
      <c r="AA49">
        <v>1.6498999999999999</v>
      </c>
      <c r="AB49">
        <v>1.6411</v>
      </c>
      <c r="AC49">
        <v>1.6326000000000001</v>
      </c>
      <c r="AD49">
        <v>1.6244000000000001</v>
      </c>
      <c r="AE49">
        <v>1.6166</v>
      </c>
      <c r="AF49">
        <v>1.609</v>
      </c>
      <c r="AG49">
        <v>1.6015999999999999</v>
      </c>
      <c r="AH49">
        <v>1.5946</v>
      </c>
      <c r="AI49">
        <v>1.5878000000000001</v>
      </c>
      <c r="AJ49">
        <v>1.5811999999999999</v>
      </c>
      <c r="AK49">
        <v>1.5749</v>
      </c>
      <c r="AL49">
        <v>1.5688</v>
      </c>
      <c r="AM49">
        <v>1.5629</v>
      </c>
      <c r="AN49">
        <v>1.5572999999999999</v>
      </c>
      <c r="AO49">
        <v>1.5518000000000001</v>
      </c>
      <c r="AP49">
        <v>1.5466</v>
      </c>
      <c r="AQ49">
        <v>1.5416000000000001</v>
      </c>
      <c r="AR49">
        <v>1.5367999999999999</v>
      </c>
      <c r="AS49">
        <v>1.5322</v>
      </c>
      <c r="AT49">
        <v>1.5277000000000001</v>
      </c>
      <c r="AU49">
        <v>1.5235000000000001</v>
      </c>
      <c r="AV49">
        <v>1.5194000000000001</v>
      </c>
      <c r="AW49">
        <v>1.5156000000000001</v>
      </c>
      <c r="AX49">
        <v>1.5119</v>
      </c>
      <c r="AY49">
        <v>1.5084</v>
      </c>
      <c r="AZ49">
        <v>1.5049999999999999</v>
      </c>
      <c r="BA49">
        <v>1.5019</v>
      </c>
      <c r="BB49">
        <v>1.4988999999999999</v>
      </c>
      <c r="BC49">
        <v>1.4961</v>
      </c>
      <c r="BD49">
        <v>1.4935</v>
      </c>
      <c r="BE49">
        <v>1.4910000000000001</v>
      </c>
      <c r="BF49">
        <v>1.4886999999999999</v>
      </c>
      <c r="BG49">
        <v>1.4865999999999999</v>
      </c>
      <c r="BH49">
        <v>1.4846999999999999</v>
      </c>
      <c r="BI49">
        <v>1.4829000000000001</v>
      </c>
      <c r="BJ49">
        <v>1.4813000000000001</v>
      </c>
      <c r="BK49">
        <v>1.4798</v>
      </c>
      <c r="BL49">
        <v>1.4785999999999999</v>
      </c>
      <c r="BM49">
        <v>1.4775</v>
      </c>
      <c r="BN49">
        <v>1.4690000000000001</v>
      </c>
      <c r="BO49">
        <v>1.4594</v>
      </c>
      <c r="BP49">
        <v>1.4500999999999999</v>
      </c>
      <c r="BQ49">
        <v>1.4409000000000001</v>
      </c>
      <c r="BR49">
        <v>1.4318</v>
      </c>
      <c r="BS49">
        <v>1.4229000000000001</v>
      </c>
      <c r="BT49">
        <v>1.4140999999999999</v>
      </c>
      <c r="BU49">
        <v>1.4055</v>
      </c>
      <c r="BV49">
        <v>1.397</v>
      </c>
      <c r="BW49">
        <v>1.3887</v>
      </c>
      <c r="BX49">
        <v>1.3805000000000001</v>
      </c>
      <c r="BY49">
        <v>1.3724000000000001</v>
      </c>
      <c r="BZ49">
        <v>1.3644000000000001</v>
      </c>
      <c r="CA49">
        <v>1.3565</v>
      </c>
      <c r="CB49">
        <v>1.3488</v>
      </c>
      <c r="CC49">
        <v>1.3411</v>
      </c>
      <c r="CD49">
        <v>1.3334999999999999</v>
      </c>
      <c r="CE49">
        <v>1.3261000000000001</v>
      </c>
      <c r="CF49">
        <v>1.3187</v>
      </c>
      <c r="CG49">
        <v>1.3113999999999999</v>
      </c>
      <c r="CH49">
        <v>1.3042</v>
      </c>
      <c r="CI49">
        <v>1.2970999999999999</v>
      </c>
      <c r="CJ49">
        <v>1.29</v>
      </c>
      <c r="CK49">
        <v>1.2829999999999999</v>
      </c>
      <c r="CL49">
        <v>1.2761</v>
      </c>
      <c r="CM49">
        <v>1.2692000000000001</v>
      </c>
      <c r="CN49">
        <v>1.2624</v>
      </c>
      <c r="CO49">
        <v>1.2556</v>
      </c>
      <c r="CP49">
        <v>1.2487999999999999</v>
      </c>
      <c r="CQ49">
        <v>1.242</v>
      </c>
      <c r="CR49">
        <v>1.2353000000000001</v>
      </c>
      <c r="CS49">
        <v>1.2285999999999999</v>
      </c>
      <c r="CT49">
        <v>1.2218</v>
      </c>
      <c r="CU49">
        <v>1.2151000000000001</v>
      </c>
      <c r="CV49">
        <v>1.2082999999999999</v>
      </c>
      <c r="CW49">
        <v>1.2016</v>
      </c>
      <c r="CX49">
        <v>1.1947000000000001</v>
      </c>
      <c r="CY49">
        <v>1.1879</v>
      </c>
      <c r="CZ49">
        <v>1.1809000000000001</v>
      </c>
      <c r="DA49">
        <v>1.1738999999999999</v>
      </c>
      <c r="DB49">
        <v>1.1668000000000001</v>
      </c>
      <c r="DC49">
        <v>1.1597</v>
      </c>
      <c r="DD49">
        <v>1.1524000000000001</v>
      </c>
      <c r="DE49">
        <v>1.145</v>
      </c>
      <c r="DF49">
        <v>1.1374</v>
      </c>
      <c r="DG49">
        <v>1.1297999999999999</v>
      </c>
      <c r="DH49">
        <v>1.1218999999999999</v>
      </c>
    </row>
    <row r="50" spans="2:112" x14ac:dyDescent="0.25">
      <c r="B50">
        <v>2.399</v>
      </c>
      <c r="C50">
        <v>2.0087999999999999</v>
      </c>
      <c r="D50">
        <v>1.9851000000000001</v>
      </c>
      <c r="E50">
        <v>1.9624999999999999</v>
      </c>
      <c r="F50">
        <v>1.9410000000000001</v>
      </c>
      <c r="G50">
        <v>1.9205000000000001</v>
      </c>
      <c r="H50">
        <v>1.9009</v>
      </c>
      <c r="I50">
        <v>1.8822000000000001</v>
      </c>
      <c r="J50">
        <v>1.8643000000000001</v>
      </c>
      <c r="K50">
        <v>1.8472</v>
      </c>
      <c r="L50">
        <v>1.8308</v>
      </c>
      <c r="M50">
        <v>1.8150999999999999</v>
      </c>
      <c r="N50">
        <v>1.8</v>
      </c>
      <c r="O50">
        <v>1.7856000000000001</v>
      </c>
      <c r="P50">
        <v>1.7717000000000001</v>
      </c>
      <c r="Q50">
        <v>1.7584</v>
      </c>
      <c r="R50">
        <v>1.7455000000000001</v>
      </c>
      <c r="S50">
        <v>1.7332000000000001</v>
      </c>
      <c r="T50">
        <v>1.7214</v>
      </c>
      <c r="U50">
        <v>1.71</v>
      </c>
      <c r="V50">
        <v>1.6990000000000001</v>
      </c>
      <c r="W50">
        <v>1.6883999999999999</v>
      </c>
      <c r="X50">
        <v>1.6781999999999999</v>
      </c>
      <c r="Y50">
        <v>1.6684000000000001</v>
      </c>
      <c r="Z50">
        <v>1.659</v>
      </c>
      <c r="AA50">
        <v>1.6498999999999999</v>
      </c>
      <c r="AB50">
        <v>1.6411</v>
      </c>
      <c r="AC50">
        <v>1.6326000000000001</v>
      </c>
      <c r="AD50">
        <v>1.6244000000000001</v>
      </c>
      <c r="AE50">
        <v>1.6166</v>
      </c>
      <c r="AF50">
        <v>1.609</v>
      </c>
      <c r="AG50">
        <v>1.6015999999999999</v>
      </c>
      <c r="AH50">
        <v>1.5946</v>
      </c>
      <c r="AI50">
        <v>1.5878000000000001</v>
      </c>
      <c r="AJ50">
        <v>1.5811999999999999</v>
      </c>
      <c r="AK50">
        <v>1.5749</v>
      </c>
      <c r="AL50">
        <v>1.5688</v>
      </c>
      <c r="AM50">
        <v>1.5629</v>
      </c>
      <c r="AN50">
        <v>1.5572999999999999</v>
      </c>
      <c r="AO50">
        <v>1.5518000000000001</v>
      </c>
      <c r="AP50">
        <v>1.5466</v>
      </c>
      <c r="AQ50">
        <v>1.5416000000000001</v>
      </c>
      <c r="AR50">
        <v>1.5367999999999999</v>
      </c>
      <c r="AS50">
        <v>1.5322</v>
      </c>
      <c r="AT50">
        <v>1.5277000000000001</v>
      </c>
      <c r="AU50">
        <v>1.5235000000000001</v>
      </c>
      <c r="AV50">
        <v>1.5194000000000001</v>
      </c>
      <c r="AW50">
        <v>1.5156000000000001</v>
      </c>
      <c r="AX50">
        <v>1.5119</v>
      </c>
      <c r="AY50">
        <v>1.5084</v>
      </c>
      <c r="AZ50">
        <v>1.5049999999999999</v>
      </c>
      <c r="BA50">
        <v>1.5019</v>
      </c>
      <c r="BB50">
        <v>1.4988999999999999</v>
      </c>
      <c r="BC50">
        <v>1.4961</v>
      </c>
      <c r="BD50">
        <v>1.4935</v>
      </c>
      <c r="BE50">
        <v>1.4910000000000001</v>
      </c>
      <c r="BF50">
        <v>1.4886999999999999</v>
      </c>
      <c r="BG50">
        <v>1.4865999999999999</v>
      </c>
      <c r="BH50">
        <v>1.4846999999999999</v>
      </c>
      <c r="BI50">
        <v>1.4829000000000001</v>
      </c>
      <c r="BJ50">
        <v>1.4813000000000001</v>
      </c>
      <c r="BK50">
        <v>1.4798</v>
      </c>
      <c r="BL50">
        <v>1.4785999999999999</v>
      </c>
      <c r="BM50">
        <v>1.4775</v>
      </c>
      <c r="BN50">
        <v>1.4765999999999999</v>
      </c>
      <c r="BO50">
        <v>1.4679</v>
      </c>
      <c r="BP50">
        <v>1.4585999999999999</v>
      </c>
      <c r="BQ50">
        <v>1.4494</v>
      </c>
      <c r="BR50">
        <v>1.4403999999999999</v>
      </c>
      <c r="BS50">
        <v>1.4315</v>
      </c>
      <c r="BT50">
        <v>1.4228000000000001</v>
      </c>
      <c r="BU50">
        <v>1.4141999999999999</v>
      </c>
      <c r="BV50">
        <v>1.4056999999999999</v>
      </c>
      <c r="BW50">
        <v>1.3974</v>
      </c>
      <c r="BX50">
        <v>1.3892</v>
      </c>
      <c r="BY50">
        <v>1.3811</v>
      </c>
      <c r="BZ50">
        <v>1.3732</v>
      </c>
      <c r="CA50">
        <v>1.3653</v>
      </c>
      <c r="CB50">
        <v>1.3575999999999999</v>
      </c>
      <c r="CC50">
        <v>1.35</v>
      </c>
      <c r="CD50">
        <v>1.3425</v>
      </c>
      <c r="CE50">
        <v>1.3351</v>
      </c>
      <c r="CF50">
        <v>1.3278000000000001</v>
      </c>
      <c r="CG50">
        <v>1.3205</v>
      </c>
      <c r="CH50">
        <v>1.3133999999999999</v>
      </c>
      <c r="CI50">
        <v>1.3063</v>
      </c>
      <c r="CJ50">
        <v>1.2992999999999999</v>
      </c>
      <c r="CK50">
        <v>1.2924</v>
      </c>
      <c r="CL50">
        <v>1.2855000000000001</v>
      </c>
      <c r="CM50">
        <v>1.2786999999999999</v>
      </c>
      <c r="CN50">
        <v>1.2719</v>
      </c>
      <c r="CO50">
        <v>1.2652000000000001</v>
      </c>
      <c r="CP50">
        <v>1.2585</v>
      </c>
      <c r="CQ50">
        <v>1.2518</v>
      </c>
      <c r="CR50">
        <v>1.2452000000000001</v>
      </c>
      <c r="CS50">
        <v>1.2384999999999999</v>
      </c>
      <c r="CT50">
        <v>1.2319</v>
      </c>
      <c r="CU50">
        <v>1.2253000000000001</v>
      </c>
      <c r="CV50">
        <v>1.2185999999999999</v>
      </c>
      <c r="CW50">
        <v>1.2119</v>
      </c>
      <c r="CX50">
        <v>1.2052</v>
      </c>
      <c r="CY50">
        <v>1.1984999999999999</v>
      </c>
      <c r="CZ50">
        <v>1.1917</v>
      </c>
      <c r="DA50">
        <v>1.1848000000000001</v>
      </c>
      <c r="DB50">
        <v>1.1778999999999999</v>
      </c>
      <c r="DC50">
        <v>1.1708000000000001</v>
      </c>
      <c r="DD50">
        <v>1.1637</v>
      </c>
      <c r="DE50">
        <v>1.1565000000000001</v>
      </c>
      <c r="DF50">
        <v>1.1491</v>
      </c>
      <c r="DG50">
        <v>1.1415999999999999</v>
      </c>
      <c r="DH50">
        <v>1.1338999999999999</v>
      </c>
    </row>
    <row r="51" spans="2:112" x14ac:dyDescent="0.25">
      <c r="B51">
        <v>2.57</v>
      </c>
      <c r="C51">
        <v>2.0087999999999999</v>
      </c>
      <c r="D51">
        <v>1.9851000000000001</v>
      </c>
      <c r="E51">
        <v>1.9624999999999999</v>
      </c>
      <c r="F51">
        <v>1.9410000000000001</v>
      </c>
      <c r="G51">
        <v>1.9205000000000001</v>
      </c>
      <c r="H51">
        <v>1.9009</v>
      </c>
      <c r="I51">
        <v>1.8822000000000001</v>
      </c>
      <c r="J51">
        <v>1.8643000000000001</v>
      </c>
      <c r="K51">
        <v>1.8472</v>
      </c>
      <c r="L51">
        <v>1.8308</v>
      </c>
      <c r="M51">
        <v>1.8150999999999999</v>
      </c>
      <c r="N51">
        <v>1.8</v>
      </c>
      <c r="O51">
        <v>1.7856000000000001</v>
      </c>
      <c r="P51">
        <v>1.7717000000000001</v>
      </c>
      <c r="Q51">
        <v>1.7584</v>
      </c>
      <c r="R51">
        <v>1.7455000000000001</v>
      </c>
      <c r="S51">
        <v>1.7332000000000001</v>
      </c>
      <c r="T51">
        <v>1.7214</v>
      </c>
      <c r="U51">
        <v>1.71</v>
      </c>
      <c r="V51">
        <v>1.6990000000000001</v>
      </c>
      <c r="W51">
        <v>1.6883999999999999</v>
      </c>
      <c r="X51">
        <v>1.6781999999999999</v>
      </c>
      <c r="Y51">
        <v>1.6684000000000001</v>
      </c>
      <c r="Z51">
        <v>1.659</v>
      </c>
      <c r="AA51">
        <v>1.6498999999999999</v>
      </c>
      <c r="AB51">
        <v>1.6411</v>
      </c>
      <c r="AC51">
        <v>1.6326000000000001</v>
      </c>
      <c r="AD51">
        <v>1.6244000000000001</v>
      </c>
      <c r="AE51">
        <v>1.6166</v>
      </c>
      <c r="AF51">
        <v>1.609</v>
      </c>
      <c r="AG51">
        <v>1.6015999999999999</v>
      </c>
      <c r="AH51">
        <v>1.5946</v>
      </c>
      <c r="AI51">
        <v>1.5878000000000001</v>
      </c>
      <c r="AJ51">
        <v>1.5811999999999999</v>
      </c>
      <c r="AK51">
        <v>1.5749</v>
      </c>
      <c r="AL51">
        <v>1.5688</v>
      </c>
      <c r="AM51">
        <v>1.5629</v>
      </c>
      <c r="AN51">
        <v>1.5572999999999999</v>
      </c>
      <c r="AO51">
        <v>1.5518000000000001</v>
      </c>
      <c r="AP51">
        <v>1.5466</v>
      </c>
      <c r="AQ51">
        <v>1.5416000000000001</v>
      </c>
      <c r="AR51">
        <v>1.5367999999999999</v>
      </c>
      <c r="AS51">
        <v>1.5322</v>
      </c>
      <c r="AT51">
        <v>1.5277000000000001</v>
      </c>
      <c r="AU51">
        <v>1.5235000000000001</v>
      </c>
      <c r="AV51">
        <v>1.5194000000000001</v>
      </c>
      <c r="AW51">
        <v>1.5156000000000001</v>
      </c>
      <c r="AX51">
        <v>1.5119</v>
      </c>
      <c r="AY51">
        <v>1.5084</v>
      </c>
      <c r="AZ51">
        <v>1.5049999999999999</v>
      </c>
      <c r="BA51">
        <v>1.5019</v>
      </c>
      <c r="BB51">
        <v>1.4988999999999999</v>
      </c>
      <c r="BC51">
        <v>1.4961</v>
      </c>
      <c r="BD51">
        <v>1.4935</v>
      </c>
      <c r="BE51">
        <v>1.4910000000000001</v>
      </c>
      <c r="BF51">
        <v>1.4886999999999999</v>
      </c>
      <c r="BG51">
        <v>1.4865999999999999</v>
      </c>
      <c r="BH51">
        <v>1.4846999999999999</v>
      </c>
      <c r="BI51">
        <v>1.4829000000000001</v>
      </c>
      <c r="BJ51">
        <v>1.4813000000000001</v>
      </c>
      <c r="BK51">
        <v>1.4798</v>
      </c>
      <c r="BL51">
        <v>1.4785999999999999</v>
      </c>
      <c r="BM51">
        <v>1.4775</v>
      </c>
      <c r="BN51">
        <v>1.4765999999999999</v>
      </c>
      <c r="BO51">
        <v>1.4758</v>
      </c>
      <c r="BP51">
        <v>1.4670000000000001</v>
      </c>
      <c r="BQ51">
        <v>1.4579</v>
      </c>
      <c r="BR51">
        <v>1.4488000000000001</v>
      </c>
      <c r="BS51">
        <v>1.44</v>
      </c>
      <c r="BT51">
        <v>1.4313</v>
      </c>
      <c r="BU51">
        <v>1.4227000000000001</v>
      </c>
      <c r="BV51">
        <v>1.4142999999999999</v>
      </c>
      <c r="BW51">
        <v>1.4059999999999999</v>
      </c>
      <c r="BX51">
        <v>1.3977999999999999</v>
      </c>
      <c r="BY51">
        <v>1.3897999999999999</v>
      </c>
      <c r="BZ51">
        <v>1.3817999999999999</v>
      </c>
      <c r="CA51">
        <v>1.3741000000000001</v>
      </c>
      <c r="CB51">
        <v>1.3664000000000001</v>
      </c>
      <c r="CC51">
        <v>1.3588</v>
      </c>
      <c r="CD51">
        <v>1.3512999999999999</v>
      </c>
      <c r="CE51">
        <v>1.3440000000000001</v>
      </c>
      <c r="CF51">
        <v>1.3367</v>
      </c>
      <c r="CG51">
        <v>1.3294999999999999</v>
      </c>
      <c r="CH51">
        <v>1.3224</v>
      </c>
      <c r="CI51">
        <v>1.3153999999999999</v>
      </c>
      <c r="CJ51">
        <v>1.3085</v>
      </c>
      <c r="CK51">
        <v>1.3016000000000001</v>
      </c>
      <c r="CL51">
        <v>1.2948</v>
      </c>
      <c r="CM51">
        <v>1.288</v>
      </c>
      <c r="CN51">
        <v>1.2813000000000001</v>
      </c>
      <c r="CO51">
        <v>1.2746999999999999</v>
      </c>
      <c r="CP51">
        <v>1.2681</v>
      </c>
      <c r="CQ51">
        <v>1.2615000000000001</v>
      </c>
      <c r="CR51">
        <v>1.2548999999999999</v>
      </c>
      <c r="CS51">
        <v>1.2484</v>
      </c>
      <c r="CT51">
        <v>1.2419</v>
      </c>
      <c r="CU51">
        <v>1.2353000000000001</v>
      </c>
      <c r="CV51">
        <v>1.2287999999999999</v>
      </c>
      <c r="CW51">
        <v>1.2222</v>
      </c>
      <c r="CX51">
        <v>1.2156</v>
      </c>
      <c r="CY51">
        <v>1.2090000000000001</v>
      </c>
      <c r="CZ51">
        <v>1.2022999999999999</v>
      </c>
      <c r="DA51">
        <v>1.1956</v>
      </c>
      <c r="DB51">
        <v>1.1888000000000001</v>
      </c>
      <c r="DC51">
        <v>1.1819</v>
      </c>
      <c r="DD51">
        <v>1.1749000000000001</v>
      </c>
      <c r="DE51">
        <v>1.1677999999999999</v>
      </c>
      <c r="DF51">
        <v>1.1606000000000001</v>
      </c>
      <c r="DG51">
        <v>1.1533</v>
      </c>
      <c r="DH51">
        <v>1.1457999999999999</v>
      </c>
    </row>
    <row r="52" spans="2:112" x14ac:dyDescent="0.25">
      <c r="B52">
        <v>2.754</v>
      </c>
      <c r="C52">
        <v>2.0087999999999999</v>
      </c>
      <c r="D52">
        <v>1.9851000000000001</v>
      </c>
      <c r="E52">
        <v>1.9624999999999999</v>
      </c>
      <c r="F52">
        <v>1.9410000000000001</v>
      </c>
      <c r="G52">
        <v>1.9205000000000001</v>
      </c>
      <c r="H52">
        <v>1.9009</v>
      </c>
      <c r="I52">
        <v>1.8822000000000001</v>
      </c>
      <c r="J52">
        <v>1.8643000000000001</v>
      </c>
      <c r="K52">
        <v>1.8472</v>
      </c>
      <c r="L52">
        <v>1.8308</v>
      </c>
      <c r="M52">
        <v>1.8150999999999999</v>
      </c>
      <c r="N52">
        <v>1.8</v>
      </c>
      <c r="O52">
        <v>1.7856000000000001</v>
      </c>
      <c r="P52">
        <v>1.7717000000000001</v>
      </c>
      <c r="Q52">
        <v>1.7584</v>
      </c>
      <c r="R52">
        <v>1.7455000000000001</v>
      </c>
      <c r="S52">
        <v>1.7332000000000001</v>
      </c>
      <c r="T52">
        <v>1.7214</v>
      </c>
      <c r="U52">
        <v>1.71</v>
      </c>
      <c r="V52">
        <v>1.6990000000000001</v>
      </c>
      <c r="W52">
        <v>1.6883999999999999</v>
      </c>
      <c r="X52">
        <v>1.6781999999999999</v>
      </c>
      <c r="Y52">
        <v>1.6684000000000001</v>
      </c>
      <c r="Z52">
        <v>1.659</v>
      </c>
      <c r="AA52">
        <v>1.6498999999999999</v>
      </c>
      <c r="AB52">
        <v>1.6411</v>
      </c>
      <c r="AC52">
        <v>1.6326000000000001</v>
      </c>
      <c r="AD52">
        <v>1.6244000000000001</v>
      </c>
      <c r="AE52">
        <v>1.6166</v>
      </c>
      <c r="AF52">
        <v>1.609</v>
      </c>
      <c r="AG52">
        <v>1.6015999999999999</v>
      </c>
      <c r="AH52">
        <v>1.5946</v>
      </c>
      <c r="AI52">
        <v>1.5878000000000001</v>
      </c>
      <c r="AJ52">
        <v>1.5811999999999999</v>
      </c>
      <c r="AK52">
        <v>1.5749</v>
      </c>
      <c r="AL52">
        <v>1.5688</v>
      </c>
      <c r="AM52">
        <v>1.5629</v>
      </c>
      <c r="AN52">
        <v>1.5572999999999999</v>
      </c>
      <c r="AO52">
        <v>1.5518000000000001</v>
      </c>
      <c r="AP52">
        <v>1.5466</v>
      </c>
      <c r="AQ52">
        <v>1.5416000000000001</v>
      </c>
      <c r="AR52">
        <v>1.5367999999999999</v>
      </c>
      <c r="AS52">
        <v>1.5322</v>
      </c>
      <c r="AT52">
        <v>1.5277000000000001</v>
      </c>
      <c r="AU52">
        <v>1.5235000000000001</v>
      </c>
      <c r="AV52">
        <v>1.5194000000000001</v>
      </c>
      <c r="AW52">
        <v>1.5156000000000001</v>
      </c>
      <c r="AX52">
        <v>1.5119</v>
      </c>
      <c r="AY52">
        <v>1.5084</v>
      </c>
      <c r="AZ52">
        <v>1.5049999999999999</v>
      </c>
      <c r="BA52">
        <v>1.5019</v>
      </c>
      <c r="BB52">
        <v>1.4988999999999999</v>
      </c>
      <c r="BC52">
        <v>1.4961</v>
      </c>
      <c r="BD52">
        <v>1.4935</v>
      </c>
      <c r="BE52">
        <v>1.4910000000000001</v>
      </c>
      <c r="BF52">
        <v>1.4886999999999999</v>
      </c>
      <c r="BG52">
        <v>1.4865999999999999</v>
      </c>
      <c r="BH52">
        <v>1.4846999999999999</v>
      </c>
      <c r="BI52">
        <v>1.4829000000000001</v>
      </c>
      <c r="BJ52">
        <v>1.4813000000000001</v>
      </c>
      <c r="BK52">
        <v>1.4798</v>
      </c>
      <c r="BL52">
        <v>1.4785999999999999</v>
      </c>
      <c r="BM52">
        <v>1.4775</v>
      </c>
      <c r="BN52">
        <v>1.4765999999999999</v>
      </c>
      <c r="BO52">
        <v>1.4758</v>
      </c>
      <c r="BP52">
        <v>1.4752000000000001</v>
      </c>
      <c r="BQ52">
        <v>1.4661999999999999</v>
      </c>
      <c r="BR52">
        <v>1.4572000000000001</v>
      </c>
      <c r="BS52">
        <v>1.4483999999999999</v>
      </c>
      <c r="BT52">
        <v>1.4397</v>
      </c>
      <c r="BU52">
        <v>1.4311</v>
      </c>
      <c r="BV52">
        <v>1.4227000000000001</v>
      </c>
      <c r="BW52">
        <v>1.4145000000000001</v>
      </c>
      <c r="BX52">
        <v>1.4063000000000001</v>
      </c>
      <c r="BY52">
        <v>1.3983000000000001</v>
      </c>
      <c r="BZ52">
        <v>1.3904000000000001</v>
      </c>
      <c r="CA52">
        <v>1.3827</v>
      </c>
      <c r="CB52">
        <v>1.375</v>
      </c>
      <c r="CC52">
        <v>1.3674999999999999</v>
      </c>
      <c r="CD52">
        <v>1.3601000000000001</v>
      </c>
      <c r="CE52">
        <v>1.3527</v>
      </c>
      <c r="CF52">
        <v>1.3454999999999999</v>
      </c>
      <c r="CG52">
        <v>1.3384</v>
      </c>
      <c r="CH52">
        <v>1.3313999999999999</v>
      </c>
      <c r="CI52">
        <v>1.3244</v>
      </c>
      <c r="CJ52">
        <v>1.3174999999999999</v>
      </c>
      <c r="CK52">
        <v>1.3107</v>
      </c>
      <c r="CL52">
        <v>1.304</v>
      </c>
      <c r="CM52">
        <v>1.2972999999999999</v>
      </c>
      <c r="CN52">
        <v>1.2907</v>
      </c>
      <c r="CO52">
        <v>1.2841</v>
      </c>
      <c r="CP52">
        <v>1.2776000000000001</v>
      </c>
      <c r="CQ52">
        <v>1.2710999999999999</v>
      </c>
      <c r="CR52">
        <v>1.2645999999999999</v>
      </c>
      <c r="CS52">
        <v>1.2581</v>
      </c>
      <c r="CT52">
        <v>1.2517</v>
      </c>
      <c r="CU52">
        <v>1.2453000000000001</v>
      </c>
      <c r="CV52">
        <v>1.2387999999999999</v>
      </c>
      <c r="CW52">
        <v>1.2323999999999999</v>
      </c>
      <c r="CX52">
        <v>1.2259</v>
      </c>
      <c r="CY52">
        <v>1.2194</v>
      </c>
      <c r="CZ52">
        <v>1.2129000000000001</v>
      </c>
      <c r="DA52">
        <v>1.2062999999999999</v>
      </c>
      <c r="DB52">
        <v>1.1996</v>
      </c>
      <c r="DC52">
        <v>1.1928000000000001</v>
      </c>
      <c r="DD52">
        <v>1.1859999999999999</v>
      </c>
      <c r="DE52">
        <v>1.1791</v>
      </c>
      <c r="DF52">
        <v>1.1720999999999999</v>
      </c>
      <c r="DG52">
        <v>1.1649</v>
      </c>
      <c r="DH52">
        <v>1.1576</v>
      </c>
    </row>
    <row r="53" spans="2:112" x14ac:dyDescent="0.25">
      <c r="B53">
        <v>2.9510000000000001</v>
      </c>
      <c r="C53">
        <v>2.0087999999999999</v>
      </c>
      <c r="D53">
        <v>1.9851000000000001</v>
      </c>
      <c r="E53">
        <v>1.9624999999999999</v>
      </c>
      <c r="F53">
        <v>1.9410000000000001</v>
      </c>
      <c r="G53">
        <v>1.9205000000000001</v>
      </c>
      <c r="H53">
        <v>1.9009</v>
      </c>
      <c r="I53">
        <v>1.8822000000000001</v>
      </c>
      <c r="J53">
        <v>1.8643000000000001</v>
      </c>
      <c r="K53">
        <v>1.8472</v>
      </c>
      <c r="L53">
        <v>1.8308</v>
      </c>
      <c r="M53">
        <v>1.8150999999999999</v>
      </c>
      <c r="N53">
        <v>1.8</v>
      </c>
      <c r="O53">
        <v>1.7856000000000001</v>
      </c>
      <c r="P53">
        <v>1.7717000000000001</v>
      </c>
      <c r="Q53">
        <v>1.7584</v>
      </c>
      <c r="R53">
        <v>1.7455000000000001</v>
      </c>
      <c r="S53">
        <v>1.7332000000000001</v>
      </c>
      <c r="T53">
        <v>1.7214</v>
      </c>
      <c r="U53">
        <v>1.71</v>
      </c>
      <c r="V53">
        <v>1.6990000000000001</v>
      </c>
      <c r="W53">
        <v>1.6883999999999999</v>
      </c>
      <c r="X53">
        <v>1.6781999999999999</v>
      </c>
      <c r="Y53">
        <v>1.6684000000000001</v>
      </c>
      <c r="Z53">
        <v>1.659</v>
      </c>
      <c r="AA53">
        <v>1.6498999999999999</v>
      </c>
      <c r="AB53">
        <v>1.6411</v>
      </c>
      <c r="AC53">
        <v>1.6326000000000001</v>
      </c>
      <c r="AD53">
        <v>1.6244000000000001</v>
      </c>
      <c r="AE53">
        <v>1.6166</v>
      </c>
      <c r="AF53">
        <v>1.609</v>
      </c>
      <c r="AG53">
        <v>1.6015999999999999</v>
      </c>
      <c r="AH53">
        <v>1.5946</v>
      </c>
      <c r="AI53">
        <v>1.5878000000000001</v>
      </c>
      <c r="AJ53">
        <v>1.5811999999999999</v>
      </c>
      <c r="AK53">
        <v>1.5749</v>
      </c>
      <c r="AL53">
        <v>1.5688</v>
      </c>
      <c r="AM53">
        <v>1.5629</v>
      </c>
      <c r="AN53">
        <v>1.5572999999999999</v>
      </c>
      <c r="AO53">
        <v>1.5518000000000001</v>
      </c>
      <c r="AP53">
        <v>1.5466</v>
      </c>
      <c r="AQ53">
        <v>1.5416000000000001</v>
      </c>
      <c r="AR53">
        <v>1.5367999999999999</v>
      </c>
      <c r="AS53">
        <v>1.5322</v>
      </c>
      <c r="AT53">
        <v>1.5277000000000001</v>
      </c>
      <c r="AU53">
        <v>1.5235000000000001</v>
      </c>
      <c r="AV53">
        <v>1.5194000000000001</v>
      </c>
      <c r="AW53">
        <v>1.5156000000000001</v>
      </c>
      <c r="AX53">
        <v>1.5119</v>
      </c>
      <c r="AY53">
        <v>1.5084</v>
      </c>
      <c r="AZ53">
        <v>1.5049999999999999</v>
      </c>
      <c r="BA53">
        <v>1.5019</v>
      </c>
      <c r="BB53">
        <v>1.4988999999999999</v>
      </c>
      <c r="BC53">
        <v>1.4961</v>
      </c>
      <c r="BD53">
        <v>1.4935</v>
      </c>
      <c r="BE53">
        <v>1.4910000000000001</v>
      </c>
      <c r="BF53">
        <v>1.4886999999999999</v>
      </c>
      <c r="BG53">
        <v>1.4865999999999999</v>
      </c>
      <c r="BH53">
        <v>1.4846999999999999</v>
      </c>
      <c r="BI53">
        <v>1.4829000000000001</v>
      </c>
      <c r="BJ53">
        <v>1.4813000000000001</v>
      </c>
      <c r="BK53">
        <v>1.4798</v>
      </c>
      <c r="BL53">
        <v>1.4785999999999999</v>
      </c>
      <c r="BM53">
        <v>1.4775</v>
      </c>
      <c r="BN53">
        <v>1.4765999999999999</v>
      </c>
      <c r="BO53">
        <v>1.4758</v>
      </c>
      <c r="BP53">
        <v>1.4752000000000001</v>
      </c>
      <c r="BQ53">
        <v>1.4744999999999999</v>
      </c>
      <c r="BR53">
        <v>1.4655</v>
      </c>
      <c r="BS53">
        <v>1.4567000000000001</v>
      </c>
      <c r="BT53">
        <v>1.448</v>
      </c>
      <c r="BU53">
        <v>1.4395</v>
      </c>
      <c r="BV53">
        <v>1.4311</v>
      </c>
      <c r="BW53">
        <v>1.4229000000000001</v>
      </c>
      <c r="BX53">
        <v>1.4148000000000001</v>
      </c>
      <c r="BY53">
        <v>1.4068000000000001</v>
      </c>
      <c r="BZ53">
        <v>1.3989</v>
      </c>
      <c r="CA53">
        <v>1.3912</v>
      </c>
      <c r="CB53">
        <v>1.3835999999999999</v>
      </c>
      <c r="CC53">
        <v>1.3761000000000001</v>
      </c>
      <c r="CD53">
        <v>1.3687</v>
      </c>
      <c r="CE53">
        <v>1.3613999999999999</v>
      </c>
      <c r="CF53">
        <v>1.3543000000000001</v>
      </c>
      <c r="CG53">
        <v>1.3472</v>
      </c>
      <c r="CH53">
        <v>1.3402000000000001</v>
      </c>
      <c r="CI53">
        <v>1.3332999999999999</v>
      </c>
      <c r="CJ53">
        <v>1.3265</v>
      </c>
      <c r="CK53">
        <v>1.3197000000000001</v>
      </c>
      <c r="CL53">
        <v>1.3129999999999999</v>
      </c>
      <c r="CM53">
        <v>1.3064</v>
      </c>
      <c r="CN53">
        <v>1.2999000000000001</v>
      </c>
      <c r="CO53">
        <v>1.2934000000000001</v>
      </c>
      <c r="CP53">
        <v>1.2868999999999999</v>
      </c>
      <c r="CQ53">
        <v>1.2805</v>
      </c>
      <c r="CR53">
        <v>1.2741</v>
      </c>
      <c r="CS53">
        <v>1.2678</v>
      </c>
      <c r="CT53">
        <v>1.2614000000000001</v>
      </c>
      <c r="CU53">
        <v>1.2551000000000001</v>
      </c>
      <c r="CV53">
        <v>1.2487999999999999</v>
      </c>
      <c r="CW53">
        <v>1.2423999999999999</v>
      </c>
      <c r="CX53">
        <v>1.2361</v>
      </c>
      <c r="CY53">
        <v>1.2297</v>
      </c>
      <c r="CZ53">
        <v>1.2233000000000001</v>
      </c>
      <c r="DA53">
        <v>1.2168000000000001</v>
      </c>
      <c r="DB53">
        <v>1.2102999999999999</v>
      </c>
      <c r="DC53">
        <v>1.2037</v>
      </c>
      <c r="DD53">
        <v>1.1970000000000001</v>
      </c>
      <c r="DE53">
        <v>1.1901999999999999</v>
      </c>
      <c r="DF53">
        <v>1.1833</v>
      </c>
      <c r="DG53">
        <v>1.1763999999999999</v>
      </c>
      <c r="DH53">
        <v>1.1692</v>
      </c>
    </row>
    <row r="54" spans="2:112" x14ac:dyDescent="0.25">
      <c r="B54">
        <v>3.1619999999999999</v>
      </c>
      <c r="C54">
        <v>2.0087999999999999</v>
      </c>
      <c r="D54">
        <v>1.9851000000000001</v>
      </c>
      <c r="E54">
        <v>1.9624999999999999</v>
      </c>
      <c r="F54">
        <v>1.9410000000000001</v>
      </c>
      <c r="G54">
        <v>1.9205000000000001</v>
      </c>
      <c r="H54">
        <v>1.9009</v>
      </c>
      <c r="I54">
        <v>1.8822000000000001</v>
      </c>
      <c r="J54">
        <v>1.8643000000000001</v>
      </c>
      <c r="K54">
        <v>1.8472</v>
      </c>
      <c r="L54">
        <v>1.8308</v>
      </c>
      <c r="M54">
        <v>1.8150999999999999</v>
      </c>
      <c r="N54">
        <v>1.8</v>
      </c>
      <c r="O54">
        <v>1.7856000000000001</v>
      </c>
      <c r="P54">
        <v>1.7717000000000001</v>
      </c>
      <c r="Q54">
        <v>1.7584</v>
      </c>
      <c r="R54">
        <v>1.7455000000000001</v>
      </c>
      <c r="S54">
        <v>1.7332000000000001</v>
      </c>
      <c r="T54">
        <v>1.7214</v>
      </c>
      <c r="U54">
        <v>1.71</v>
      </c>
      <c r="V54">
        <v>1.6990000000000001</v>
      </c>
      <c r="W54">
        <v>1.6883999999999999</v>
      </c>
      <c r="X54">
        <v>1.6781999999999999</v>
      </c>
      <c r="Y54">
        <v>1.6684000000000001</v>
      </c>
      <c r="Z54">
        <v>1.659</v>
      </c>
      <c r="AA54">
        <v>1.6498999999999999</v>
      </c>
      <c r="AB54">
        <v>1.6411</v>
      </c>
      <c r="AC54">
        <v>1.6326000000000001</v>
      </c>
      <c r="AD54">
        <v>1.6244000000000001</v>
      </c>
      <c r="AE54">
        <v>1.6166</v>
      </c>
      <c r="AF54">
        <v>1.609</v>
      </c>
      <c r="AG54">
        <v>1.6015999999999999</v>
      </c>
      <c r="AH54">
        <v>1.5946</v>
      </c>
      <c r="AI54">
        <v>1.5878000000000001</v>
      </c>
      <c r="AJ54">
        <v>1.5811999999999999</v>
      </c>
      <c r="AK54">
        <v>1.5749</v>
      </c>
      <c r="AL54">
        <v>1.5688</v>
      </c>
      <c r="AM54">
        <v>1.5629</v>
      </c>
      <c r="AN54">
        <v>1.5572999999999999</v>
      </c>
      <c r="AO54">
        <v>1.5518000000000001</v>
      </c>
      <c r="AP54">
        <v>1.5466</v>
      </c>
      <c r="AQ54">
        <v>1.5416000000000001</v>
      </c>
      <c r="AR54">
        <v>1.5367999999999999</v>
      </c>
      <c r="AS54">
        <v>1.5322</v>
      </c>
      <c r="AT54">
        <v>1.5277000000000001</v>
      </c>
      <c r="AU54">
        <v>1.5235000000000001</v>
      </c>
      <c r="AV54">
        <v>1.5194000000000001</v>
      </c>
      <c r="AW54">
        <v>1.5156000000000001</v>
      </c>
      <c r="AX54">
        <v>1.5119</v>
      </c>
      <c r="AY54">
        <v>1.5084</v>
      </c>
      <c r="AZ54">
        <v>1.5049999999999999</v>
      </c>
      <c r="BA54">
        <v>1.5019</v>
      </c>
      <c r="BB54">
        <v>1.4988999999999999</v>
      </c>
      <c r="BC54">
        <v>1.4961</v>
      </c>
      <c r="BD54">
        <v>1.4935</v>
      </c>
      <c r="BE54">
        <v>1.4910000000000001</v>
      </c>
      <c r="BF54">
        <v>1.4886999999999999</v>
      </c>
      <c r="BG54">
        <v>1.4865999999999999</v>
      </c>
      <c r="BH54">
        <v>1.4846999999999999</v>
      </c>
      <c r="BI54">
        <v>1.4829000000000001</v>
      </c>
      <c r="BJ54">
        <v>1.4813000000000001</v>
      </c>
      <c r="BK54">
        <v>1.4798</v>
      </c>
      <c r="BL54">
        <v>1.4785999999999999</v>
      </c>
      <c r="BM54">
        <v>1.4775</v>
      </c>
      <c r="BN54">
        <v>1.4765999999999999</v>
      </c>
      <c r="BO54">
        <v>1.4758</v>
      </c>
      <c r="BP54">
        <v>1.4752000000000001</v>
      </c>
      <c r="BQ54">
        <v>1.4748000000000001</v>
      </c>
      <c r="BR54">
        <v>1.4737</v>
      </c>
      <c r="BS54">
        <v>1.4649000000000001</v>
      </c>
      <c r="BT54">
        <v>1.4561999999999999</v>
      </c>
      <c r="BU54">
        <v>1.4477</v>
      </c>
      <c r="BV54">
        <v>1.4394</v>
      </c>
      <c r="BW54">
        <v>1.4312</v>
      </c>
      <c r="BX54">
        <v>1.4231</v>
      </c>
      <c r="BY54">
        <v>1.4151</v>
      </c>
      <c r="BZ54">
        <v>1.4073</v>
      </c>
      <c r="CA54">
        <v>1.3996</v>
      </c>
      <c r="CB54">
        <v>1.3920999999999999</v>
      </c>
      <c r="CC54">
        <v>1.3846000000000001</v>
      </c>
      <c r="CD54">
        <v>1.3773</v>
      </c>
      <c r="CE54">
        <v>1.37</v>
      </c>
      <c r="CF54">
        <v>1.3629</v>
      </c>
      <c r="CG54">
        <v>1.3559000000000001</v>
      </c>
      <c r="CH54">
        <v>1.3489</v>
      </c>
      <c r="CI54">
        <v>1.3421000000000001</v>
      </c>
      <c r="CJ54">
        <v>1.3352999999999999</v>
      </c>
      <c r="CK54">
        <v>1.3286</v>
      </c>
      <c r="CL54">
        <v>1.3220000000000001</v>
      </c>
      <c r="CM54">
        <v>1.3154999999999999</v>
      </c>
      <c r="CN54">
        <v>1.3089999999999999</v>
      </c>
      <c r="CO54">
        <v>1.3026</v>
      </c>
      <c r="CP54">
        <v>1.2962</v>
      </c>
      <c r="CQ54">
        <v>1.2899</v>
      </c>
      <c r="CR54">
        <v>1.2836000000000001</v>
      </c>
      <c r="CS54">
        <v>1.2773000000000001</v>
      </c>
      <c r="CT54">
        <v>1.2710999999999999</v>
      </c>
      <c r="CU54">
        <v>1.2647999999999999</v>
      </c>
      <c r="CV54">
        <v>1.2585999999999999</v>
      </c>
      <c r="CW54">
        <v>1.2524</v>
      </c>
      <c r="CX54">
        <v>1.2461</v>
      </c>
      <c r="CY54">
        <v>1.2399</v>
      </c>
      <c r="CZ54">
        <v>1.2336</v>
      </c>
      <c r="DA54">
        <v>1.2272000000000001</v>
      </c>
      <c r="DB54">
        <v>1.2208000000000001</v>
      </c>
      <c r="DC54">
        <v>1.2143999999999999</v>
      </c>
      <c r="DD54">
        <v>1.2078</v>
      </c>
      <c r="DE54">
        <v>1.2012</v>
      </c>
      <c r="DF54">
        <v>1.1944999999999999</v>
      </c>
      <c r="DG54">
        <v>1.1877</v>
      </c>
      <c r="DH54">
        <v>1.1807000000000001</v>
      </c>
    </row>
    <row r="55" spans="2:112" x14ac:dyDescent="0.25">
      <c r="B55">
        <v>3.3879999999999999</v>
      </c>
      <c r="C55">
        <v>2.0087999999999999</v>
      </c>
      <c r="D55">
        <v>1.9851000000000001</v>
      </c>
      <c r="E55">
        <v>1.9624999999999999</v>
      </c>
      <c r="F55">
        <v>1.9410000000000001</v>
      </c>
      <c r="G55">
        <v>1.9205000000000001</v>
      </c>
      <c r="H55">
        <v>1.9009</v>
      </c>
      <c r="I55">
        <v>1.8822000000000001</v>
      </c>
      <c r="J55">
        <v>1.8643000000000001</v>
      </c>
      <c r="K55">
        <v>1.8472</v>
      </c>
      <c r="L55">
        <v>1.8308</v>
      </c>
      <c r="M55">
        <v>1.8150999999999999</v>
      </c>
      <c r="N55">
        <v>1.8</v>
      </c>
      <c r="O55">
        <v>1.7856000000000001</v>
      </c>
      <c r="P55">
        <v>1.7717000000000001</v>
      </c>
      <c r="Q55">
        <v>1.7584</v>
      </c>
      <c r="R55">
        <v>1.7455000000000001</v>
      </c>
      <c r="S55">
        <v>1.7332000000000001</v>
      </c>
      <c r="T55">
        <v>1.7214</v>
      </c>
      <c r="U55">
        <v>1.71</v>
      </c>
      <c r="V55">
        <v>1.6990000000000001</v>
      </c>
      <c r="W55">
        <v>1.6883999999999999</v>
      </c>
      <c r="X55">
        <v>1.6781999999999999</v>
      </c>
      <c r="Y55">
        <v>1.6684000000000001</v>
      </c>
      <c r="Z55">
        <v>1.659</v>
      </c>
      <c r="AA55">
        <v>1.6498999999999999</v>
      </c>
      <c r="AB55">
        <v>1.6411</v>
      </c>
      <c r="AC55">
        <v>1.6326000000000001</v>
      </c>
      <c r="AD55">
        <v>1.6244000000000001</v>
      </c>
      <c r="AE55">
        <v>1.6166</v>
      </c>
      <c r="AF55">
        <v>1.609</v>
      </c>
      <c r="AG55">
        <v>1.6015999999999999</v>
      </c>
      <c r="AH55">
        <v>1.5946</v>
      </c>
      <c r="AI55">
        <v>1.5878000000000001</v>
      </c>
      <c r="AJ55">
        <v>1.5811999999999999</v>
      </c>
      <c r="AK55">
        <v>1.5749</v>
      </c>
      <c r="AL55">
        <v>1.5688</v>
      </c>
      <c r="AM55">
        <v>1.5629</v>
      </c>
      <c r="AN55">
        <v>1.5572999999999999</v>
      </c>
      <c r="AO55">
        <v>1.5518000000000001</v>
      </c>
      <c r="AP55">
        <v>1.5466</v>
      </c>
      <c r="AQ55">
        <v>1.5416000000000001</v>
      </c>
      <c r="AR55">
        <v>1.5367999999999999</v>
      </c>
      <c r="AS55">
        <v>1.5322</v>
      </c>
      <c r="AT55">
        <v>1.5277000000000001</v>
      </c>
      <c r="AU55">
        <v>1.5235000000000001</v>
      </c>
      <c r="AV55">
        <v>1.5194000000000001</v>
      </c>
      <c r="AW55">
        <v>1.5156000000000001</v>
      </c>
      <c r="AX55">
        <v>1.5119</v>
      </c>
      <c r="AY55">
        <v>1.5084</v>
      </c>
      <c r="AZ55">
        <v>1.5049999999999999</v>
      </c>
      <c r="BA55">
        <v>1.5019</v>
      </c>
      <c r="BB55">
        <v>1.4988999999999999</v>
      </c>
      <c r="BC55">
        <v>1.4961</v>
      </c>
      <c r="BD55">
        <v>1.4935</v>
      </c>
      <c r="BE55">
        <v>1.4910000000000001</v>
      </c>
      <c r="BF55">
        <v>1.4886999999999999</v>
      </c>
      <c r="BG55">
        <v>1.4865999999999999</v>
      </c>
      <c r="BH55">
        <v>1.4846999999999999</v>
      </c>
      <c r="BI55">
        <v>1.4829000000000001</v>
      </c>
      <c r="BJ55">
        <v>1.4813000000000001</v>
      </c>
      <c r="BK55">
        <v>1.4798</v>
      </c>
      <c r="BL55">
        <v>1.4785999999999999</v>
      </c>
      <c r="BM55">
        <v>1.4775</v>
      </c>
      <c r="BN55">
        <v>1.4765999999999999</v>
      </c>
      <c r="BO55">
        <v>1.4758</v>
      </c>
      <c r="BP55">
        <v>1.4752000000000001</v>
      </c>
      <c r="BQ55">
        <v>1.4748000000000001</v>
      </c>
      <c r="BR55">
        <v>1.4745999999999999</v>
      </c>
      <c r="BS55">
        <v>1.4730000000000001</v>
      </c>
      <c r="BT55">
        <v>1.4643999999999999</v>
      </c>
      <c r="BU55">
        <v>1.4559</v>
      </c>
      <c r="BV55">
        <v>1.4476</v>
      </c>
      <c r="BW55">
        <v>1.4394</v>
      </c>
      <c r="BX55">
        <v>1.4313</v>
      </c>
      <c r="BY55">
        <v>1.4234</v>
      </c>
      <c r="BZ55">
        <v>1.4156</v>
      </c>
      <c r="CA55">
        <v>1.4079999999999999</v>
      </c>
      <c r="CB55">
        <v>1.4004000000000001</v>
      </c>
      <c r="CC55">
        <v>1.393</v>
      </c>
      <c r="CD55">
        <v>1.3856999999999999</v>
      </c>
      <c r="CE55">
        <v>1.3785000000000001</v>
      </c>
      <c r="CF55">
        <v>1.3714999999999999</v>
      </c>
      <c r="CG55">
        <v>1.3645</v>
      </c>
      <c r="CH55">
        <v>1.3575999999999999</v>
      </c>
      <c r="CI55">
        <v>1.3508</v>
      </c>
      <c r="CJ55">
        <v>1.3441000000000001</v>
      </c>
      <c r="CK55">
        <v>1.3374999999999999</v>
      </c>
      <c r="CL55">
        <v>1.3309</v>
      </c>
      <c r="CM55">
        <v>1.3244</v>
      </c>
      <c r="CN55">
        <v>1.3180000000000001</v>
      </c>
      <c r="CO55">
        <v>1.3117000000000001</v>
      </c>
      <c r="CP55">
        <v>1.3053999999999999</v>
      </c>
      <c r="CQ55">
        <v>1.2990999999999999</v>
      </c>
      <c r="CR55">
        <v>1.2928999999999999</v>
      </c>
      <c r="CS55">
        <v>1.2867</v>
      </c>
      <c r="CT55">
        <v>1.2806</v>
      </c>
      <c r="CU55">
        <v>1.2745</v>
      </c>
      <c r="CV55">
        <v>1.2683</v>
      </c>
      <c r="CW55">
        <v>1.2622</v>
      </c>
      <c r="CX55">
        <v>1.2561</v>
      </c>
      <c r="CY55">
        <v>1.2499</v>
      </c>
      <c r="CZ55">
        <v>1.2437</v>
      </c>
      <c r="DA55">
        <v>1.2375</v>
      </c>
      <c r="DB55">
        <v>1.2313000000000001</v>
      </c>
      <c r="DC55">
        <v>1.2250000000000001</v>
      </c>
      <c r="DD55">
        <v>1.2185999999999999</v>
      </c>
      <c r="DE55">
        <v>1.2121</v>
      </c>
      <c r="DF55">
        <v>1.2056</v>
      </c>
      <c r="DG55">
        <v>1.1989000000000001</v>
      </c>
      <c r="DH55">
        <v>1.1920999999999999</v>
      </c>
    </row>
    <row r="56" spans="2:112" x14ac:dyDescent="0.25">
      <c r="B56">
        <v>3.6309999999999998</v>
      </c>
      <c r="C56">
        <v>2.0087999999999999</v>
      </c>
      <c r="D56">
        <v>1.9851000000000001</v>
      </c>
      <c r="E56">
        <v>1.9624999999999999</v>
      </c>
      <c r="F56">
        <v>1.9410000000000001</v>
      </c>
      <c r="G56">
        <v>1.9205000000000001</v>
      </c>
      <c r="H56">
        <v>1.9009</v>
      </c>
      <c r="I56">
        <v>1.8822000000000001</v>
      </c>
      <c r="J56">
        <v>1.8643000000000001</v>
      </c>
      <c r="K56">
        <v>1.8472</v>
      </c>
      <c r="L56">
        <v>1.8308</v>
      </c>
      <c r="M56">
        <v>1.8150999999999999</v>
      </c>
      <c r="N56">
        <v>1.8</v>
      </c>
      <c r="O56">
        <v>1.7856000000000001</v>
      </c>
      <c r="P56">
        <v>1.7717000000000001</v>
      </c>
      <c r="Q56">
        <v>1.7584</v>
      </c>
      <c r="R56">
        <v>1.7455000000000001</v>
      </c>
      <c r="S56">
        <v>1.7332000000000001</v>
      </c>
      <c r="T56">
        <v>1.7214</v>
      </c>
      <c r="U56">
        <v>1.71</v>
      </c>
      <c r="V56">
        <v>1.6990000000000001</v>
      </c>
      <c r="W56">
        <v>1.6883999999999999</v>
      </c>
      <c r="X56">
        <v>1.6781999999999999</v>
      </c>
      <c r="Y56">
        <v>1.6684000000000001</v>
      </c>
      <c r="Z56">
        <v>1.659</v>
      </c>
      <c r="AA56">
        <v>1.6498999999999999</v>
      </c>
      <c r="AB56">
        <v>1.6411</v>
      </c>
      <c r="AC56">
        <v>1.6326000000000001</v>
      </c>
      <c r="AD56">
        <v>1.6244000000000001</v>
      </c>
      <c r="AE56">
        <v>1.6166</v>
      </c>
      <c r="AF56">
        <v>1.609</v>
      </c>
      <c r="AG56">
        <v>1.6015999999999999</v>
      </c>
      <c r="AH56">
        <v>1.5946</v>
      </c>
      <c r="AI56">
        <v>1.5878000000000001</v>
      </c>
      <c r="AJ56">
        <v>1.5811999999999999</v>
      </c>
      <c r="AK56">
        <v>1.5749</v>
      </c>
      <c r="AL56">
        <v>1.5688</v>
      </c>
      <c r="AM56">
        <v>1.5629</v>
      </c>
      <c r="AN56">
        <v>1.5572999999999999</v>
      </c>
      <c r="AO56">
        <v>1.5518000000000001</v>
      </c>
      <c r="AP56">
        <v>1.5466</v>
      </c>
      <c r="AQ56">
        <v>1.5416000000000001</v>
      </c>
      <c r="AR56">
        <v>1.5367999999999999</v>
      </c>
      <c r="AS56">
        <v>1.5322</v>
      </c>
      <c r="AT56">
        <v>1.5277000000000001</v>
      </c>
      <c r="AU56">
        <v>1.5235000000000001</v>
      </c>
      <c r="AV56">
        <v>1.5194000000000001</v>
      </c>
      <c r="AW56">
        <v>1.5156000000000001</v>
      </c>
      <c r="AX56">
        <v>1.5119</v>
      </c>
      <c r="AY56">
        <v>1.5084</v>
      </c>
      <c r="AZ56">
        <v>1.5049999999999999</v>
      </c>
      <c r="BA56">
        <v>1.5019</v>
      </c>
      <c r="BB56">
        <v>1.4988999999999999</v>
      </c>
      <c r="BC56">
        <v>1.4961</v>
      </c>
      <c r="BD56">
        <v>1.4935</v>
      </c>
      <c r="BE56">
        <v>1.4910000000000001</v>
      </c>
      <c r="BF56">
        <v>1.4886999999999999</v>
      </c>
      <c r="BG56">
        <v>1.4865999999999999</v>
      </c>
      <c r="BH56">
        <v>1.4846999999999999</v>
      </c>
      <c r="BI56">
        <v>1.4829000000000001</v>
      </c>
      <c r="BJ56">
        <v>1.4813000000000001</v>
      </c>
      <c r="BK56">
        <v>1.4798</v>
      </c>
      <c r="BL56">
        <v>1.4785999999999999</v>
      </c>
      <c r="BM56">
        <v>1.4775</v>
      </c>
      <c r="BN56">
        <v>1.4765999999999999</v>
      </c>
      <c r="BO56">
        <v>1.4758</v>
      </c>
      <c r="BP56">
        <v>1.4752000000000001</v>
      </c>
      <c r="BQ56">
        <v>1.4748000000000001</v>
      </c>
      <c r="BR56">
        <v>1.4745999999999999</v>
      </c>
      <c r="BS56">
        <v>1.4745999999999999</v>
      </c>
      <c r="BT56">
        <v>1.4723999999999999</v>
      </c>
      <c r="BU56">
        <v>1.464</v>
      </c>
      <c r="BV56">
        <v>1.4557</v>
      </c>
      <c r="BW56">
        <v>1.4475</v>
      </c>
      <c r="BX56">
        <v>1.4395</v>
      </c>
      <c r="BY56">
        <v>1.4316</v>
      </c>
      <c r="BZ56">
        <v>1.4238999999999999</v>
      </c>
      <c r="CA56">
        <v>1.4161999999999999</v>
      </c>
      <c r="CB56">
        <v>1.4087000000000001</v>
      </c>
      <c r="CC56">
        <v>1.4014</v>
      </c>
      <c r="CD56">
        <v>1.3940999999999999</v>
      </c>
      <c r="CE56">
        <v>1.3869</v>
      </c>
      <c r="CF56">
        <v>1.3798999999999999</v>
      </c>
      <c r="CG56">
        <v>1.373</v>
      </c>
      <c r="CH56">
        <v>1.3661000000000001</v>
      </c>
      <c r="CI56">
        <v>1.3593999999999999</v>
      </c>
      <c r="CJ56">
        <v>1.3527</v>
      </c>
      <c r="CK56">
        <v>1.3462000000000001</v>
      </c>
      <c r="CL56">
        <v>1.3396999999999999</v>
      </c>
      <c r="CM56">
        <v>1.3332999999999999</v>
      </c>
      <c r="CN56">
        <v>1.3269</v>
      </c>
      <c r="CO56">
        <v>1.3207</v>
      </c>
      <c r="CP56">
        <v>1.3144</v>
      </c>
      <c r="CQ56">
        <v>1.3083</v>
      </c>
      <c r="CR56">
        <v>1.3022</v>
      </c>
      <c r="CS56">
        <v>1.2961</v>
      </c>
      <c r="CT56">
        <v>1.29</v>
      </c>
      <c r="CU56">
        <v>1.284</v>
      </c>
      <c r="CV56">
        <v>1.2779</v>
      </c>
      <c r="CW56">
        <v>1.2719</v>
      </c>
      <c r="CX56">
        <v>1.2659</v>
      </c>
      <c r="CY56">
        <v>1.2599</v>
      </c>
      <c r="CZ56">
        <v>1.2538</v>
      </c>
      <c r="DA56">
        <v>1.2477</v>
      </c>
      <c r="DB56">
        <v>1.2416</v>
      </c>
      <c r="DC56">
        <v>1.2354000000000001</v>
      </c>
      <c r="DD56">
        <v>1.2292000000000001</v>
      </c>
      <c r="DE56">
        <v>1.2229000000000001</v>
      </c>
      <c r="DF56">
        <v>1.2164999999999999</v>
      </c>
      <c r="DG56">
        <v>1.21</v>
      </c>
      <c r="DH56">
        <v>1.2034</v>
      </c>
    </row>
    <row r="57" spans="2:112" x14ac:dyDescent="0.25">
      <c r="B57">
        <v>3.89</v>
      </c>
      <c r="C57">
        <v>2.0087999999999999</v>
      </c>
      <c r="D57">
        <v>1.9851000000000001</v>
      </c>
      <c r="E57">
        <v>1.9624999999999999</v>
      </c>
      <c r="F57">
        <v>1.9410000000000001</v>
      </c>
      <c r="G57">
        <v>1.9205000000000001</v>
      </c>
      <c r="H57">
        <v>1.9009</v>
      </c>
      <c r="I57">
        <v>1.8822000000000001</v>
      </c>
      <c r="J57">
        <v>1.8643000000000001</v>
      </c>
      <c r="K57">
        <v>1.8472</v>
      </c>
      <c r="L57">
        <v>1.8308</v>
      </c>
      <c r="M57">
        <v>1.8150999999999999</v>
      </c>
      <c r="N57">
        <v>1.8</v>
      </c>
      <c r="O57">
        <v>1.7856000000000001</v>
      </c>
      <c r="P57">
        <v>1.7717000000000001</v>
      </c>
      <c r="Q57">
        <v>1.7584</v>
      </c>
      <c r="R57">
        <v>1.7455000000000001</v>
      </c>
      <c r="S57">
        <v>1.7332000000000001</v>
      </c>
      <c r="T57">
        <v>1.7214</v>
      </c>
      <c r="U57">
        <v>1.71</v>
      </c>
      <c r="V57">
        <v>1.6990000000000001</v>
      </c>
      <c r="W57">
        <v>1.6883999999999999</v>
      </c>
      <c r="X57">
        <v>1.6781999999999999</v>
      </c>
      <c r="Y57">
        <v>1.6684000000000001</v>
      </c>
      <c r="Z57">
        <v>1.659</v>
      </c>
      <c r="AA57">
        <v>1.6498999999999999</v>
      </c>
      <c r="AB57">
        <v>1.6411</v>
      </c>
      <c r="AC57">
        <v>1.6326000000000001</v>
      </c>
      <c r="AD57">
        <v>1.6244000000000001</v>
      </c>
      <c r="AE57">
        <v>1.6166</v>
      </c>
      <c r="AF57">
        <v>1.609</v>
      </c>
      <c r="AG57">
        <v>1.6015999999999999</v>
      </c>
      <c r="AH57">
        <v>1.5946</v>
      </c>
      <c r="AI57">
        <v>1.5878000000000001</v>
      </c>
      <c r="AJ57">
        <v>1.5811999999999999</v>
      </c>
      <c r="AK57">
        <v>1.5749</v>
      </c>
      <c r="AL57">
        <v>1.5688</v>
      </c>
      <c r="AM57">
        <v>1.5629</v>
      </c>
      <c r="AN57">
        <v>1.5572999999999999</v>
      </c>
      <c r="AO57">
        <v>1.5518000000000001</v>
      </c>
      <c r="AP57">
        <v>1.5466</v>
      </c>
      <c r="AQ57">
        <v>1.5416000000000001</v>
      </c>
      <c r="AR57">
        <v>1.5367999999999999</v>
      </c>
      <c r="AS57">
        <v>1.5322</v>
      </c>
      <c r="AT57">
        <v>1.5277000000000001</v>
      </c>
      <c r="AU57">
        <v>1.5235000000000001</v>
      </c>
      <c r="AV57">
        <v>1.5194000000000001</v>
      </c>
      <c r="AW57">
        <v>1.5156000000000001</v>
      </c>
      <c r="AX57">
        <v>1.5119</v>
      </c>
      <c r="AY57">
        <v>1.5084</v>
      </c>
      <c r="AZ57">
        <v>1.5049999999999999</v>
      </c>
      <c r="BA57">
        <v>1.5019</v>
      </c>
      <c r="BB57">
        <v>1.4988999999999999</v>
      </c>
      <c r="BC57">
        <v>1.4961</v>
      </c>
      <c r="BD57">
        <v>1.4935</v>
      </c>
      <c r="BE57">
        <v>1.4910000000000001</v>
      </c>
      <c r="BF57">
        <v>1.4886999999999999</v>
      </c>
      <c r="BG57">
        <v>1.4865999999999999</v>
      </c>
      <c r="BH57">
        <v>1.4846999999999999</v>
      </c>
      <c r="BI57">
        <v>1.4829000000000001</v>
      </c>
      <c r="BJ57">
        <v>1.4813000000000001</v>
      </c>
      <c r="BK57">
        <v>1.4798</v>
      </c>
      <c r="BL57">
        <v>1.4785999999999999</v>
      </c>
      <c r="BM57">
        <v>1.4775</v>
      </c>
      <c r="BN57">
        <v>1.4765999999999999</v>
      </c>
      <c r="BO57">
        <v>1.4758</v>
      </c>
      <c r="BP57">
        <v>1.4752000000000001</v>
      </c>
      <c r="BQ57">
        <v>1.4748000000000001</v>
      </c>
      <c r="BR57">
        <v>1.4745999999999999</v>
      </c>
      <c r="BS57">
        <v>1.4745999999999999</v>
      </c>
      <c r="BT57">
        <v>1.4746999999999999</v>
      </c>
      <c r="BU57">
        <v>1.472</v>
      </c>
      <c r="BV57">
        <v>1.4637</v>
      </c>
      <c r="BW57">
        <v>1.4556</v>
      </c>
      <c r="BX57">
        <v>1.4476</v>
      </c>
      <c r="BY57">
        <v>1.4397</v>
      </c>
      <c r="BZ57">
        <v>1.4319999999999999</v>
      </c>
      <c r="CA57">
        <v>1.4244000000000001</v>
      </c>
      <c r="CB57">
        <v>1.4169</v>
      </c>
      <c r="CC57">
        <v>1.4096</v>
      </c>
      <c r="CD57">
        <v>1.4024000000000001</v>
      </c>
      <c r="CE57">
        <v>1.3953</v>
      </c>
      <c r="CF57">
        <v>1.3883000000000001</v>
      </c>
      <c r="CG57">
        <v>1.3814</v>
      </c>
      <c r="CH57">
        <v>1.3746</v>
      </c>
      <c r="CI57">
        <v>1.3678999999999999</v>
      </c>
      <c r="CJ57">
        <v>1.3613</v>
      </c>
      <c r="CK57">
        <v>1.3548</v>
      </c>
      <c r="CL57">
        <v>1.3484</v>
      </c>
      <c r="CM57">
        <v>1.3420000000000001</v>
      </c>
      <c r="CN57">
        <v>1.3358000000000001</v>
      </c>
      <c r="CO57">
        <v>1.3295999999999999</v>
      </c>
      <c r="CP57">
        <v>1.3233999999999999</v>
      </c>
      <c r="CQ57">
        <v>1.3172999999999999</v>
      </c>
      <c r="CR57">
        <v>1.3112999999999999</v>
      </c>
      <c r="CS57">
        <v>1.3052999999999999</v>
      </c>
      <c r="CT57">
        <v>1.2992999999999999</v>
      </c>
      <c r="CU57">
        <v>1.2934000000000001</v>
      </c>
      <c r="CV57">
        <v>1.2875000000000001</v>
      </c>
      <c r="CW57">
        <v>1.2815000000000001</v>
      </c>
      <c r="CX57">
        <v>1.2756000000000001</v>
      </c>
      <c r="CY57">
        <v>1.2697000000000001</v>
      </c>
      <c r="CZ57">
        <v>1.2638</v>
      </c>
      <c r="DA57">
        <v>1.2578</v>
      </c>
      <c r="DB57">
        <v>1.2518</v>
      </c>
      <c r="DC57">
        <v>1.2458</v>
      </c>
      <c r="DD57">
        <v>1.2397</v>
      </c>
      <c r="DE57">
        <v>1.2335</v>
      </c>
      <c r="DF57">
        <v>1.2273000000000001</v>
      </c>
      <c r="DG57">
        <v>1.2209000000000001</v>
      </c>
      <c r="DH57">
        <v>1.2144999999999999</v>
      </c>
    </row>
    <row r="58" spans="2:112" x14ac:dyDescent="0.25">
      <c r="B58">
        <v>4.1689999999999996</v>
      </c>
      <c r="C58">
        <v>2.0087999999999999</v>
      </c>
      <c r="D58">
        <v>1.9851000000000001</v>
      </c>
      <c r="E58">
        <v>1.9624999999999999</v>
      </c>
      <c r="F58">
        <v>1.9410000000000001</v>
      </c>
      <c r="G58">
        <v>1.9205000000000001</v>
      </c>
      <c r="H58">
        <v>1.9009</v>
      </c>
      <c r="I58">
        <v>1.8822000000000001</v>
      </c>
      <c r="J58">
        <v>1.8643000000000001</v>
      </c>
      <c r="K58">
        <v>1.8472</v>
      </c>
      <c r="L58">
        <v>1.8308</v>
      </c>
      <c r="M58">
        <v>1.8150999999999999</v>
      </c>
      <c r="N58">
        <v>1.8</v>
      </c>
      <c r="O58">
        <v>1.7856000000000001</v>
      </c>
      <c r="P58">
        <v>1.7717000000000001</v>
      </c>
      <c r="Q58">
        <v>1.7584</v>
      </c>
      <c r="R58">
        <v>1.7455000000000001</v>
      </c>
      <c r="S58">
        <v>1.7332000000000001</v>
      </c>
      <c r="T58">
        <v>1.7214</v>
      </c>
      <c r="U58">
        <v>1.71</v>
      </c>
      <c r="V58">
        <v>1.6990000000000001</v>
      </c>
      <c r="W58">
        <v>1.6883999999999999</v>
      </c>
      <c r="X58">
        <v>1.6781999999999999</v>
      </c>
      <c r="Y58">
        <v>1.6684000000000001</v>
      </c>
      <c r="Z58">
        <v>1.659</v>
      </c>
      <c r="AA58">
        <v>1.6498999999999999</v>
      </c>
      <c r="AB58">
        <v>1.6411</v>
      </c>
      <c r="AC58">
        <v>1.6326000000000001</v>
      </c>
      <c r="AD58">
        <v>1.6244000000000001</v>
      </c>
      <c r="AE58">
        <v>1.6166</v>
      </c>
      <c r="AF58">
        <v>1.609</v>
      </c>
      <c r="AG58">
        <v>1.6015999999999999</v>
      </c>
      <c r="AH58">
        <v>1.5946</v>
      </c>
      <c r="AI58">
        <v>1.5878000000000001</v>
      </c>
      <c r="AJ58">
        <v>1.5811999999999999</v>
      </c>
      <c r="AK58">
        <v>1.5749</v>
      </c>
      <c r="AL58">
        <v>1.5688</v>
      </c>
      <c r="AM58">
        <v>1.5629</v>
      </c>
      <c r="AN58">
        <v>1.5572999999999999</v>
      </c>
      <c r="AO58">
        <v>1.5518000000000001</v>
      </c>
      <c r="AP58">
        <v>1.5466</v>
      </c>
      <c r="AQ58">
        <v>1.5416000000000001</v>
      </c>
      <c r="AR58">
        <v>1.5367999999999999</v>
      </c>
      <c r="AS58">
        <v>1.5322</v>
      </c>
      <c r="AT58">
        <v>1.5277000000000001</v>
      </c>
      <c r="AU58">
        <v>1.5235000000000001</v>
      </c>
      <c r="AV58">
        <v>1.5194000000000001</v>
      </c>
      <c r="AW58">
        <v>1.5156000000000001</v>
      </c>
      <c r="AX58">
        <v>1.5119</v>
      </c>
      <c r="AY58">
        <v>1.5084</v>
      </c>
      <c r="AZ58">
        <v>1.5049999999999999</v>
      </c>
      <c r="BA58">
        <v>1.5019</v>
      </c>
      <c r="BB58">
        <v>1.4988999999999999</v>
      </c>
      <c r="BC58">
        <v>1.4961</v>
      </c>
      <c r="BD58">
        <v>1.4935</v>
      </c>
      <c r="BE58">
        <v>1.4910000000000001</v>
      </c>
      <c r="BF58">
        <v>1.4886999999999999</v>
      </c>
      <c r="BG58">
        <v>1.4865999999999999</v>
      </c>
      <c r="BH58">
        <v>1.4846999999999999</v>
      </c>
      <c r="BI58">
        <v>1.4829000000000001</v>
      </c>
      <c r="BJ58">
        <v>1.4813000000000001</v>
      </c>
      <c r="BK58">
        <v>1.4798</v>
      </c>
      <c r="BL58">
        <v>1.4785999999999999</v>
      </c>
      <c r="BM58">
        <v>1.4775</v>
      </c>
      <c r="BN58">
        <v>1.4765999999999999</v>
      </c>
      <c r="BO58">
        <v>1.4758</v>
      </c>
      <c r="BP58">
        <v>1.4752000000000001</v>
      </c>
      <c r="BQ58">
        <v>1.4748000000000001</v>
      </c>
      <c r="BR58">
        <v>1.4745999999999999</v>
      </c>
      <c r="BS58">
        <v>1.4745999999999999</v>
      </c>
      <c r="BT58">
        <v>1.4746999999999999</v>
      </c>
      <c r="BU58">
        <v>1.4750000000000001</v>
      </c>
      <c r="BV58">
        <v>1.4716</v>
      </c>
      <c r="BW58">
        <v>1.4635</v>
      </c>
      <c r="BX58">
        <v>1.4555</v>
      </c>
      <c r="BY58">
        <v>1.4477</v>
      </c>
      <c r="BZ58">
        <v>1.44</v>
      </c>
      <c r="CA58">
        <v>1.4325000000000001</v>
      </c>
      <c r="CB58">
        <v>1.425</v>
      </c>
      <c r="CC58">
        <v>1.4177</v>
      </c>
      <c r="CD58">
        <v>1.4105000000000001</v>
      </c>
      <c r="CE58">
        <v>1.4035</v>
      </c>
      <c r="CF58">
        <v>1.3965000000000001</v>
      </c>
      <c r="CG58">
        <v>1.3896999999999999</v>
      </c>
      <c r="CH58">
        <v>1.383</v>
      </c>
      <c r="CI58">
        <v>1.3763000000000001</v>
      </c>
      <c r="CJ58">
        <v>1.3697999999999999</v>
      </c>
      <c r="CK58">
        <v>1.3633</v>
      </c>
      <c r="CL58">
        <v>1.357</v>
      </c>
      <c r="CM58">
        <v>1.3507</v>
      </c>
      <c r="CN58">
        <v>1.3445</v>
      </c>
      <c r="CO58">
        <v>1.3384</v>
      </c>
      <c r="CP58">
        <v>1.3323</v>
      </c>
      <c r="CQ58">
        <v>1.3263</v>
      </c>
      <c r="CR58">
        <v>1.3203</v>
      </c>
      <c r="CS58">
        <v>1.3144</v>
      </c>
      <c r="CT58">
        <v>1.3085</v>
      </c>
      <c r="CU58">
        <v>1.3027</v>
      </c>
      <c r="CV58">
        <v>1.2968999999999999</v>
      </c>
      <c r="CW58">
        <v>1.2909999999999999</v>
      </c>
      <c r="CX58">
        <v>1.2851999999999999</v>
      </c>
      <c r="CY58">
        <v>1.2794000000000001</v>
      </c>
      <c r="CZ58">
        <v>1.2736000000000001</v>
      </c>
      <c r="DA58">
        <v>1.2678</v>
      </c>
      <c r="DB58">
        <v>1.2619</v>
      </c>
      <c r="DC58">
        <v>1.256</v>
      </c>
      <c r="DD58">
        <v>1.2501</v>
      </c>
      <c r="DE58">
        <v>1.244</v>
      </c>
      <c r="DF58">
        <v>1.238</v>
      </c>
      <c r="DG58">
        <v>1.2318</v>
      </c>
      <c r="DH58">
        <v>1.2255</v>
      </c>
    </row>
    <row r="59" spans="2:112" x14ac:dyDescent="0.25">
      <c r="B59">
        <v>4.4669999999999996</v>
      </c>
      <c r="C59">
        <v>2.0087999999999999</v>
      </c>
      <c r="D59">
        <v>1.9851000000000001</v>
      </c>
      <c r="E59">
        <v>1.9624999999999999</v>
      </c>
      <c r="F59">
        <v>1.9410000000000001</v>
      </c>
      <c r="G59">
        <v>1.9205000000000001</v>
      </c>
      <c r="H59">
        <v>1.9009</v>
      </c>
      <c r="I59">
        <v>1.8822000000000001</v>
      </c>
      <c r="J59">
        <v>1.8643000000000001</v>
      </c>
      <c r="K59">
        <v>1.8472</v>
      </c>
      <c r="L59">
        <v>1.8308</v>
      </c>
      <c r="M59">
        <v>1.8150999999999999</v>
      </c>
      <c r="N59">
        <v>1.8</v>
      </c>
      <c r="O59">
        <v>1.7856000000000001</v>
      </c>
      <c r="P59">
        <v>1.7717000000000001</v>
      </c>
      <c r="Q59">
        <v>1.7584</v>
      </c>
      <c r="R59">
        <v>1.7455000000000001</v>
      </c>
      <c r="S59">
        <v>1.7332000000000001</v>
      </c>
      <c r="T59">
        <v>1.7214</v>
      </c>
      <c r="U59">
        <v>1.71</v>
      </c>
      <c r="V59">
        <v>1.6990000000000001</v>
      </c>
      <c r="W59">
        <v>1.6883999999999999</v>
      </c>
      <c r="X59">
        <v>1.6781999999999999</v>
      </c>
      <c r="Y59">
        <v>1.6684000000000001</v>
      </c>
      <c r="Z59">
        <v>1.659</v>
      </c>
      <c r="AA59">
        <v>1.6498999999999999</v>
      </c>
      <c r="AB59">
        <v>1.6411</v>
      </c>
      <c r="AC59">
        <v>1.6326000000000001</v>
      </c>
      <c r="AD59">
        <v>1.6244000000000001</v>
      </c>
      <c r="AE59">
        <v>1.6166</v>
      </c>
      <c r="AF59">
        <v>1.609</v>
      </c>
      <c r="AG59">
        <v>1.6015999999999999</v>
      </c>
      <c r="AH59">
        <v>1.5946</v>
      </c>
      <c r="AI59">
        <v>1.5878000000000001</v>
      </c>
      <c r="AJ59">
        <v>1.5811999999999999</v>
      </c>
      <c r="AK59">
        <v>1.5749</v>
      </c>
      <c r="AL59">
        <v>1.5688</v>
      </c>
      <c r="AM59">
        <v>1.5629</v>
      </c>
      <c r="AN59">
        <v>1.5572999999999999</v>
      </c>
      <c r="AO59">
        <v>1.5518000000000001</v>
      </c>
      <c r="AP59">
        <v>1.5466</v>
      </c>
      <c r="AQ59">
        <v>1.5416000000000001</v>
      </c>
      <c r="AR59">
        <v>1.5367999999999999</v>
      </c>
      <c r="AS59">
        <v>1.5322</v>
      </c>
      <c r="AT59">
        <v>1.5277000000000001</v>
      </c>
      <c r="AU59">
        <v>1.5235000000000001</v>
      </c>
      <c r="AV59">
        <v>1.5194000000000001</v>
      </c>
      <c r="AW59">
        <v>1.5156000000000001</v>
      </c>
      <c r="AX59">
        <v>1.5119</v>
      </c>
      <c r="AY59">
        <v>1.5084</v>
      </c>
      <c r="AZ59">
        <v>1.5049999999999999</v>
      </c>
      <c r="BA59">
        <v>1.5019</v>
      </c>
      <c r="BB59">
        <v>1.4988999999999999</v>
      </c>
      <c r="BC59">
        <v>1.4961</v>
      </c>
      <c r="BD59">
        <v>1.4935</v>
      </c>
      <c r="BE59">
        <v>1.4910000000000001</v>
      </c>
      <c r="BF59">
        <v>1.4886999999999999</v>
      </c>
      <c r="BG59">
        <v>1.4865999999999999</v>
      </c>
      <c r="BH59">
        <v>1.4846999999999999</v>
      </c>
      <c r="BI59">
        <v>1.4829000000000001</v>
      </c>
      <c r="BJ59">
        <v>1.4813000000000001</v>
      </c>
      <c r="BK59">
        <v>1.4798</v>
      </c>
      <c r="BL59">
        <v>1.4785999999999999</v>
      </c>
      <c r="BM59">
        <v>1.4775</v>
      </c>
      <c r="BN59">
        <v>1.4765999999999999</v>
      </c>
      <c r="BO59">
        <v>1.4758</v>
      </c>
      <c r="BP59">
        <v>1.4752000000000001</v>
      </c>
      <c r="BQ59">
        <v>1.4748000000000001</v>
      </c>
      <c r="BR59">
        <v>1.4745999999999999</v>
      </c>
      <c r="BS59">
        <v>1.4745999999999999</v>
      </c>
      <c r="BT59">
        <v>1.4746999999999999</v>
      </c>
      <c r="BU59">
        <v>1.4750000000000001</v>
      </c>
      <c r="BV59">
        <v>1.4755</v>
      </c>
      <c r="BW59">
        <v>1.4714</v>
      </c>
      <c r="BX59">
        <v>1.4634</v>
      </c>
      <c r="BY59">
        <v>1.4556</v>
      </c>
      <c r="BZ59">
        <v>1.448</v>
      </c>
      <c r="CA59">
        <v>1.4403999999999999</v>
      </c>
      <c r="CB59">
        <v>1.4330000000000001</v>
      </c>
      <c r="CC59">
        <v>1.4258</v>
      </c>
      <c r="CD59">
        <v>1.4186000000000001</v>
      </c>
      <c r="CE59">
        <v>1.4116</v>
      </c>
      <c r="CF59">
        <v>1.4047000000000001</v>
      </c>
      <c r="CG59">
        <v>1.3978999999999999</v>
      </c>
      <c r="CH59">
        <v>1.3912</v>
      </c>
      <c r="CI59">
        <v>1.3847</v>
      </c>
      <c r="CJ59">
        <v>1.3782000000000001</v>
      </c>
      <c r="CK59">
        <v>1.3717999999999999</v>
      </c>
      <c r="CL59">
        <v>1.3654999999999999</v>
      </c>
      <c r="CM59">
        <v>1.3593</v>
      </c>
      <c r="CN59">
        <v>1.3531</v>
      </c>
      <c r="CO59">
        <v>1.3471</v>
      </c>
      <c r="CP59">
        <v>1.3411</v>
      </c>
      <c r="CQ59">
        <v>1.3351</v>
      </c>
      <c r="CR59">
        <v>1.3292999999999999</v>
      </c>
      <c r="CS59">
        <v>1.3233999999999999</v>
      </c>
      <c r="CT59">
        <v>1.3176000000000001</v>
      </c>
      <c r="CU59">
        <v>1.3119000000000001</v>
      </c>
      <c r="CV59">
        <v>1.3062</v>
      </c>
      <c r="CW59">
        <v>1.3005</v>
      </c>
      <c r="CX59">
        <v>1.2948</v>
      </c>
      <c r="CY59">
        <v>1.2890999999999999</v>
      </c>
      <c r="CZ59">
        <v>1.2834000000000001</v>
      </c>
      <c r="DA59">
        <v>1.2777000000000001</v>
      </c>
      <c r="DB59">
        <v>1.2719</v>
      </c>
      <c r="DC59">
        <v>1.2661</v>
      </c>
      <c r="DD59">
        <v>1.2603</v>
      </c>
      <c r="DE59">
        <v>1.2544999999999999</v>
      </c>
      <c r="DF59">
        <v>1.2484999999999999</v>
      </c>
      <c r="DG59">
        <v>1.2424999999999999</v>
      </c>
      <c r="DH59">
        <v>1.2363999999999999</v>
      </c>
    </row>
    <row r="60" spans="2:112" x14ac:dyDescent="0.25">
      <c r="B60">
        <v>4.7859999999999996</v>
      </c>
      <c r="C60">
        <v>2.0087999999999999</v>
      </c>
      <c r="D60">
        <v>1.9851000000000001</v>
      </c>
      <c r="E60">
        <v>1.9624999999999999</v>
      </c>
      <c r="F60">
        <v>1.9410000000000001</v>
      </c>
      <c r="G60">
        <v>1.9205000000000001</v>
      </c>
      <c r="H60">
        <v>1.9009</v>
      </c>
      <c r="I60">
        <v>1.8822000000000001</v>
      </c>
      <c r="J60">
        <v>1.8643000000000001</v>
      </c>
      <c r="K60">
        <v>1.8472</v>
      </c>
      <c r="L60">
        <v>1.8308</v>
      </c>
      <c r="M60">
        <v>1.8150999999999999</v>
      </c>
      <c r="N60">
        <v>1.8</v>
      </c>
      <c r="O60">
        <v>1.7856000000000001</v>
      </c>
      <c r="P60">
        <v>1.7717000000000001</v>
      </c>
      <c r="Q60">
        <v>1.7584</v>
      </c>
      <c r="R60">
        <v>1.7455000000000001</v>
      </c>
      <c r="S60">
        <v>1.7332000000000001</v>
      </c>
      <c r="T60">
        <v>1.7214</v>
      </c>
      <c r="U60">
        <v>1.71</v>
      </c>
      <c r="V60">
        <v>1.6990000000000001</v>
      </c>
      <c r="W60">
        <v>1.6883999999999999</v>
      </c>
      <c r="X60">
        <v>1.6781999999999999</v>
      </c>
      <c r="Y60">
        <v>1.6684000000000001</v>
      </c>
      <c r="Z60">
        <v>1.659</v>
      </c>
      <c r="AA60">
        <v>1.6498999999999999</v>
      </c>
      <c r="AB60">
        <v>1.6411</v>
      </c>
      <c r="AC60">
        <v>1.6326000000000001</v>
      </c>
      <c r="AD60">
        <v>1.6244000000000001</v>
      </c>
      <c r="AE60">
        <v>1.6166</v>
      </c>
      <c r="AF60">
        <v>1.609</v>
      </c>
      <c r="AG60">
        <v>1.6015999999999999</v>
      </c>
      <c r="AH60">
        <v>1.5946</v>
      </c>
      <c r="AI60">
        <v>1.5878000000000001</v>
      </c>
      <c r="AJ60">
        <v>1.5811999999999999</v>
      </c>
      <c r="AK60">
        <v>1.5749</v>
      </c>
      <c r="AL60">
        <v>1.5688</v>
      </c>
      <c r="AM60">
        <v>1.5629</v>
      </c>
      <c r="AN60">
        <v>1.5572999999999999</v>
      </c>
      <c r="AO60">
        <v>1.5518000000000001</v>
      </c>
      <c r="AP60">
        <v>1.5466</v>
      </c>
      <c r="AQ60">
        <v>1.5416000000000001</v>
      </c>
      <c r="AR60">
        <v>1.5367999999999999</v>
      </c>
      <c r="AS60">
        <v>1.5322</v>
      </c>
      <c r="AT60">
        <v>1.5277000000000001</v>
      </c>
      <c r="AU60">
        <v>1.5235000000000001</v>
      </c>
      <c r="AV60">
        <v>1.5194000000000001</v>
      </c>
      <c r="AW60">
        <v>1.5156000000000001</v>
      </c>
      <c r="AX60">
        <v>1.5119</v>
      </c>
      <c r="AY60">
        <v>1.5084</v>
      </c>
      <c r="AZ60">
        <v>1.5049999999999999</v>
      </c>
      <c r="BA60">
        <v>1.5019</v>
      </c>
      <c r="BB60">
        <v>1.4988999999999999</v>
      </c>
      <c r="BC60">
        <v>1.4961</v>
      </c>
      <c r="BD60">
        <v>1.4935</v>
      </c>
      <c r="BE60">
        <v>1.4910000000000001</v>
      </c>
      <c r="BF60">
        <v>1.4886999999999999</v>
      </c>
      <c r="BG60">
        <v>1.4865999999999999</v>
      </c>
      <c r="BH60">
        <v>1.4846999999999999</v>
      </c>
      <c r="BI60">
        <v>1.4829000000000001</v>
      </c>
      <c r="BJ60">
        <v>1.4813000000000001</v>
      </c>
      <c r="BK60">
        <v>1.4798</v>
      </c>
      <c r="BL60">
        <v>1.4785999999999999</v>
      </c>
      <c r="BM60">
        <v>1.4775</v>
      </c>
      <c r="BN60">
        <v>1.4765999999999999</v>
      </c>
      <c r="BO60">
        <v>1.4758</v>
      </c>
      <c r="BP60">
        <v>1.4752000000000001</v>
      </c>
      <c r="BQ60">
        <v>1.4748000000000001</v>
      </c>
      <c r="BR60">
        <v>1.4745999999999999</v>
      </c>
      <c r="BS60">
        <v>1.4745999999999999</v>
      </c>
      <c r="BT60">
        <v>1.4746999999999999</v>
      </c>
      <c r="BU60">
        <v>1.4750000000000001</v>
      </c>
      <c r="BV60">
        <v>1.4755</v>
      </c>
      <c r="BW60">
        <v>1.4762</v>
      </c>
      <c r="BX60">
        <v>1.4712000000000001</v>
      </c>
      <c r="BY60">
        <v>1.4635</v>
      </c>
      <c r="BZ60">
        <v>1.4558</v>
      </c>
      <c r="CA60">
        <v>1.4482999999999999</v>
      </c>
      <c r="CB60">
        <v>1.4410000000000001</v>
      </c>
      <c r="CC60">
        <v>1.4337</v>
      </c>
      <c r="CD60">
        <v>1.4266000000000001</v>
      </c>
      <c r="CE60">
        <v>1.4197</v>
      </c>
      <c r="CF60">
        <v>1.4128000000000001</v>
      </c>
      <c r="CG60">
        <v>1.4060999999999999</v>
      </c>
      <c r="CH60">
        <v>1.3994</v>
      </c>
      <c r="CI60">
        <v>1.3929</v>
      </c>
      <c r="CJ60">
        <v>1.3865000000000001</v>
      </c>
      <c r="CK60">
        <v>1.3801000000000001</v>
      </c>
      <c r="CL60">
        <v>1.3738999999999999</v>
      </c>
      <c r="CM60">
        <v>1.3676999999999999</v>
      </c>
      <c r="CN60">
        <v>1.3616999999999999</v>
      </c>
      <c r="CO60">
        <v>1.3556999999999999</v>
      </c>
      <c r="CP60">
        <v>1.3496999999999999</v>
      </c>
      <c r="CQ60">
        <v>1.3439000000000001</v>
      </c>
      <c r="CR60">
        <v>1.3381000000000001</v>
      </c>
      <c r="CS60">
        <v>1.3323</v>
      </c>
      <c r="CT60">
        <v>1.3267</v>
      </c>
      <c r="CU60">
        <v>1.321</v>
      </c>
      <c r="CV60">
        <v>1.3153999999999999</v>
      </c>
      <c r="CW60">
        <v>1.3098000000000001</v>
      </c>
      <c r="CX60">
        <v>1.3042</v>
      </c>
      <c r="CY60">
        <v>1.2986</v>
      </c>
      <c r="CZ60">
        <v>1.2929999999999999</v>
      </c>
      <c r="DA60">
        <v>1.2874000000000001</v>
      </c>
      <c r="DB60">
        <v>1.2818000000000001</v>
      </c>
      <c r="DC60">
        <v>1.2762</v>
      </c>
      <c r="DD60">
        <v>1.2705</v>
      </c>
      <c r="DE60">
        <v>1.2647999999999999</v>
      </c>
      <c r="DF60">
        <v>1.2589999999999999</v>
      </c>
      <c r="DG60">
        <v>1.2531000000000001</v>
      </c>
      <c r="DH60">
        <v>1.2472000000000001</v>
      </c>
    </row>
    <row r="61" spans="2:112" x14ac:dyDescent="0.25">
      <c r="B61">
        <v>5.1289999999999996</v>
      </c>
      <c r="C61">
        <v>2.0087999999999999</v>
      </c>
      <c r="D61">
        <v>1.9851000000000001</v>
      </c>
      <c r="E61">
        <v>1.9624999999999999</v>
      </c>
      <c r="F61">
        <v>1.9410000000000001</v>
      </c>
      <c r="G61">
        <v>1.9205000000000001</v>
      </c>
      <c r="H61">
        <v>1.9009</v>
      </c>
      <c r="I61">
        <v>1.8822000000000001</v>
      </c>
      <c r="J61">
        <v>1.8643000000000001</v>
      </c>
      <c r="K61">
        <v>1.8472</v>
      </c>
      <c r="L61">
        <v>1.8308</v>
      </c>
      <c r="M61">
        <v>1.8150999999999999</v>
      </c>
      <c r="N61">
        <v>1.8</v>
      </c>
      <c r="O61">
        <v>1.7856000000000001</v>
      </c>
      <c r="P61">
        <v>1.7717000000000001</v>
      </c>
      <c r="Q61">
        <v>1.7584</v>
      </c>
      <c r="R61">
        <v>1.7455000000000001</v>
      </c>
      <c r="S61">
        <v>1.7332000000000001</v>
      </c>
      <c r="T61">
        <v>1.7214</v>
      </c>
      <c r="U61">
        <v>1.71</v>
      </c>
      <c r="V61">
        <v>1.6990000000000001</v>
      </c>
      <c r="W61">
        <v>1.6883999999999999</v>
      </c>
      <c r="X61">
        <v>1.6781999999999999</v>
      </c>
      <c r="Y61">
        <v>1.6684000000000001</v>
      </c>
      <c r="Z61">
        <v>1.659</v>
      </c>
      <c r="AA61">
        <v>1.6498999999999999</v>
      </c>
      <c r="AB61">
        <v>1.6411</v>
      </c>
      <c r="AC61">
        <v>1.6326000000000001</v>
      </c>
      <c r="AD61">
        <v>1.6244000000000001</v>
      </c>
      <c r="AE61">
        <v>1.6166</v>
      </c>
      <c r="AF61">
        <v>1.609</v>
      </c>
      <c r="AG61">
        <v>1.6015999999999999</v>
      </c>
      <c r="AH61">
        <v>1.5946</v>
      </c>
      <c r="AI61">
        <v>1.5878000000000001</v>
      </c>
      <c r="AJ61">
        <v>1.5811999999999999</v>
      </c>
      <c r="AK61">
        <v>1.5749</v>
      </c>
      <c r="AL61">
        <v>1.5688</v>
      </c>
      <c r="AM61">
        <v>1.5629</v>
      </c>
      <c r="AN61">
        <v>1.5572999999999999</v>
      </c>
      <c r="AO61">
        <v>1.5518000000000001</v>
      </c>
      <c r="AP61">
        <v>1.5466</v>
      </c>
      <c r="AQ61">
        <v>1.5416000000000001</v>
      </c>
      <c r="AR61">
        <v>1.5367999999999999</v>
      </c>
      <c r="AS61">
        <v>1.5322</v>
      </c>
      <c r="AT61">
        <v>1.5277000000000001</v>
      </c>
      <c r="AU61">
        <v>1.5235000000000001</v>
      </c>
      <c r="AV61">
        <v>1.5194000000000001</v>
      </c>
      <c r="AW61">
        <v>1.5156000000000001</v>
      </c>
      <c r="AX61">
        <v>1.5119</v>
      </c>
      <c r="AY61">
        <v>1.5084</v>
      </c>
      <c r="AZ61">
        <v>1.5049999999999999</v>
      </c>
      <c r="BA61">
        <v>1.5019</v>
      </c>
      <c r="BB61">
        <v>1.4988999999999999</v>
      </c>
      <c r="BC61">
        <v>1.4961</v>
      </c>
      <c r="BD61">
        <v>1.4935</v>
      </c>
      <c r="BE61">
        <v>1.4910000000000001</v>
      </c>
      <c r="BF61">
        <v>1.4886999999999999</v>
      </c>
      <c r="BG61">
        <v>1.4865999999999999</v>
      </c>
      <c r="BH61">
        <v>1.4846999999999999</v>
      </c>
      <c r="BI61">
        <v>1.4829000000000001</v>
      </c>
      <c r="BJ61">
        <v>1.4813000000000001</v>
      </c>
      <c r="BK61">
        <v>1.4798</v>
      </c>
      <c r="BL61">
        <v>1.4785999999999999</v>
      </c>
      <c r="BM61">
        <v>1.4775</v>
      </c>
      <c r="BN61">
        <v>1.4765999999999999</v>
      </c>
      <c r="BO61">
        <v>1.4758</v>
      </c>
      <c r="BP61">
        <v>1.4752000000000001</v>
      </c>
      <c r="BQ61">
        <v>1.4748000000000001</v>
      </c>
      <c r="BR61">
        <v>1.4745999999999999</v>
      </c>
      <c r="BS61">
        <v>1.4745999999999999</v>
      </c>
      <c r="BT61">
        <v>1.4746999999999999</v>
      </c>
      <c r="BU61">
        <v>1.4750000000000001</v>
      </c>
      <c r="BV61">
        <v>1.4755</v>
      </c>
      <c r="BW61">
        <v>1.4762</v>
      </c>
      <c r="BX61">
        <v>1.4771000000000001</v>
      </c>
      <c r="BY61">
        <v>1.4712000000000001</v>
      </c>
      <c r="BZ61">
        <v>1.4636</v>
      </c>
      <c r="CA61">
        <v>1.4560999999999999</v>
      </c>
      <c r="CB61">
        <v>1.4488000000000001</v>
      </c>
      <c r="CC61">
        <v>1.4416</v>
      </c>
      <c r="CD61">
        <v>1.4346000000000001</v>
      </c>
      <c r="CE61">
        <v>1.4276</v>
      </c>
      <c r="CF61">
        <v>1.4208000000000001</v>
      </c>
      <c r="CG61">
        <v>1.4140999999999999</v>
      </c>
      <c r="CH61">
        <v>1.4075</v>
      </c>
      <c r="CI61">
        <v>1.401</v>
      </c>
      <c r="CJ61">
        <v>1.3947000000000001</v>
      </c>
      <c r="CK61">
        <v>1.3884000000000001</v>
      </c>
      <c r="CL61">
        <v>1.3822000000000001</v>
      </c>
      <c r="CM61">
        <v>1.3761000000000001</v>
      </c>
      <c r="CN61">
        <v>1.3701000000000001</v>
      </c>
      <c r="CO61">
        <v>1.3642000000000001</v>
      </c>
      <c r="CP61">
        <v>1.3583000000000001</v>
      </c>
      <c r="CQ61">
        <v>1.3526</v>
      </c>
      <c r="CR61">
        <v>1.3468</v>
      </c>
      <c r="CS61">
        <v>1.3411999999999999</v>
      </c>
      <c r="CT61">
        <v>1.3355999999999999</v>
      </c>
      <c r="CU61">
        <v>1.33</v>
      </c>
      <c r="CV61">
        <v>1.3245</v>
      </c>
      <c r="CW61">
        <v>1.319</v>
      </c>
      <c r="CX61">
        <v>1.3134999999999999</v>
      </c>
      <c r="CY61">
        <v>1.3080000000000001</v>
      </c>
      <c r="CZ61">
        <v>1.3025</v>
      </c>
      <c r="DA61">
        <v>1.2970999999999999</v>
      </c>
      <c r="DB61">
        <v>1.2916000000000001</v>
      </c>
      <c r="DC61">
        <v>1.2861</v>
      </c>
      <c r="DD61">
        <v>1.2805</v>
      </c>
      <c r="DE61">
        <v>1.2748999999999999</v>
      </c>
      <c r="DF61">
        <v>1.2693000000000001</v>
      </c>
      <c r="DG61">
        <v>1.2636000000000001</v>
      </c>
      <c r="DH61">
        <v>1.2578</v>
      </c>
    </row>
    <row r="62" spans="2:112" x14ac:dyDescent="0.25">
      <c r="B62">
        <v>5.4950000000000001</v>
      </c>
      <c r="C62">
        <v>2.0087999999999999</v>
      </c>
      <c r="D62">
        <v>1.9851000000000001</v>
      </c>
      <c r="E62">
        <v>1.9624999999999999</v>
      </c>
      <c r="F62">
        <v>1.9410000000000001</v>
      </c>
      <c r="G62">
        <v>1.9205000000000001</v>
      </c>
      <c r="H62">
        <v>1.9009</v>
      </c>
      <c r="I62">
        <v>1.8822000000000001</v>
      </c>
      <c r="J62">
        <v>1.8643000000000001</v>
      </c>
      <c r="K62">
        <v>1.8472</v>
      </c>
      <c r="L62">
        <v>1.8308</v>
      </c>
      <c r="M62">
        <v>1.8150999999999999</v>
      </c>
      <c r="N62">
        <v>1.8</v>
      </c>
      <c r="O62">
        <v>1.7856000000000001</v>
      </c>
      <c r="P62">
        <v>1.7717000000000001</v>
      </c>
      <c r="Q62">
        <v>1.7584</v>
      </c>
      <c r="R62">
        <v>1.7455000000000001</v>
      </c>
      <c r="S62">
        <v>1.7332000000000001</v>
      </c>
      <c r="T62">
        <v>1.7214</v>
      </c>
      <c r="U62">
        <v>1.71</v>
      </c>
      <c r="V62">
        <v>1.6990000000000001</v>
      </c>
      <c r="W62">
        <v>1.6883999999999999</v>
      </c>
      <c r="X62">
        <v>1.6781999999999999</v>
      </c>
      <c r="Y62">
        <v>1.6684000000000001</v>
      </c>
      <c r="Z62">
        <v>1.659</v>
      </c>
      <c r="AA62">
        <v>1.6498999999999999</v>
      </c>
      <c r="AB62">
        <v>1.6411</v>
      </c>
      <c r="AC62">
        <v>1.6326000000000001</v>
      </c>
      <c r="AD62">
        <v>1.6244000000000001</v>
      </c>
      <c r="AE62">
        <v>1.6166</v>
      </c>
      <c r="AF62">
        <v>1.609</v>
      </c>
      <c r="AG62">
        <v>1.6015999999999999</v>
      </c>
      <c r="AH62">
        <v>1.5946</v>
      </c>
      <c r="AI62">
        <v>1.5878000000000001</v>
      </c>
      <c r="AJ62">
        <v>1.5811999999999999</v>
      </c>
      <c r="AK62">
        <v>1.5749</v>
      </c>
      <c r="AL62">
        <v>1.5688</v>
      </c>
      <c r="AM62">
        <v>1.5629</v>
      </c>
      <c r="AN62">
        <v>1.5572999999999999</v>
      </c>
      <c r="AO62">
        <v>1.5518000000000001</v>
      </c>
      <c r="AP62">
        <v>1.5466</v>
      </c>
      <c r="AQ62">
        <v>1.5416000000000001</v>
      </c>
      <c r="AR62">
        <v>1.5367999999999999</v>
      </c>
      <c r="AS62">
        <v>1.5322</v>
      </c>
      <c r="AT62">
        <v>1.5277000000000001</v>
      </c>
      <c r="AU62">
        <v>1.5235000000000001</v>
      </c>
      <c r="AV62">
        <v>1.5194000000000001</v>
      </c>
      <c r="AW62">
        <v>1.5156000000000001</v>
      </c>
      <c r="AX62">
        <v>1.5119</v>
      </c>
      <c r="AY62">
        <v>1.5084</v>
      </c>
      <c r="AZ62">
        <v>1.5049999999999999</v>
      </c>
      <c r="BA62">
        <v>1.5019</v>
      </c>
      <c r="BB62">
        <v>1.4988999999999999</v>
      </c>
      <c r="BC62">
        <v>1.4961</v>
      </c>
      <c r="BD62">
        <v>1.4935</v>
      </c>
      <c r="BE62">
        <v>1.4910000000000001</v>
      </c>
      <c r="BF62">
        <v>1.4886999999999999</v>
      </c>
      <c r="BG62">
        <v>1.4865999999999999</v>
      </c>
      <c r="BH62">
        <v>1.4846999999999999</v>
      </c>
      <c r="BI62">
        <v>1.4829000000000001</v>
      </c>
      <c r="BJ62">
        <v>1.4813000000000001</v>
      </c>
      <c r="BK62">
        <v>1.4798</v>
      </c>
      <c r="BL62">
        <v>1.4785999999999999</v>
      </c>
      <c r="BM62">
        <v>1.4775</v>
      </c>
      <c r="BN62">
        <v>1.4765999999999999</v>
      </c>
      <c r="BO62">
        <v>1.4758</v>
      </c>
      <c r="BP62">
        <v>1.4752000000000001</v>
      </c>
      <c r="BQ62">
        <v>1.4748000000000001</v>
      </c>
      <c r="BR62">
        <v>1.4745999999999999</v>
      </c>
      <c r="BS62">
        <v>1.4745999999999999</v>
      </c>
      <c r="BT62">
        <v>1.4746999999999999</v>
      </c>
      <c r="BU62">
        <v>1.4750000000000001</v>
      </c>
      <c r="BV62">
        <v>1.4755</v>
      </c>
      <c r="BW62">
        <v>1.4762</v>
      </c>
      <c r="BX62">
        <v>1.4771000000000001</v>
      </c>
      <c r="BY62">
        <v>1.4781</v>
      </c>
      <c r="BZ62">
        <v>1.4713000000000001</v>
      </c>
      <c r="CA62">
        <v>1.4639</v>
      </c>
      <c r="CB62">
        <v>1.4565999999999999</v>
      </c>
      <c r="CC62">
        <v>1.4494</v>
      </c>
      <c r="CD62">
        <v>1.4423999999999999</v>
      </c>
      <c r="CE62">
        <v>1.4355</v>
      </c>
      <c r="CF62">
        <v>1.4287000000000001</v>
      </c>
      <c r="CG62">
        <v>1.4220999999999999</v>
      </c>
      <c r="CH62">
        <v>1.4155</v>
      </c>
      <c r="CI62">
        <v>1.4091</v>
      </c>
      <c r="CJ62">
        <v>1.4028</v>
      </c>
      <c r="CK62">
        <v>1.3966000000000001</v>
      </c>
      <c r="CL62">
        <v>1.3904000000000001</v>
      </c>
      <c r="CM62">
        <v>1.3844000000000001</v>
      </c>
      <c r="CN62">
        <v>1.3785000000000001</v>
      </c>
      <c r="CO62">
        <v>1.3726</v>
      </c>
      <c r="CP62">
        <v>1.3668</v>
      </c>
      <c r="CQ62">
        <v>1.3611</v>
      </c>
      <c r="CR62">
        <v>1.3554999999999999</v>
      </c>
      <c r="CS62">
        <v>1.3499000000000001</v>
      </c>
      <c r="CT62">
        <v>1.3444</v>
      </c>
      <c r="CU62">
        <v>1.3389</v>
      </c>
      <c r="CV62">
        <v>1.3334999999999999</v>
      </c>
      <c r="CW62">
        <v>1.3281000000000001</v>
      </c>
      <c r="CX62">
        <v>1.3227</v>
      </c>
      <c r="CY62">
        <v>1.3172999999999999</v>
      </c>
      <c r="CZ62">
        <v>1.3120000000000001</v>
      </c>
      <c r="DA62">
        <v>1.3066</v>
      </c>
      <c r="DB62">
        <v>1.3012999999999999</v>
      </c>
      <c r="DC62">
        <v>1.2959000000000001</v>
      </c>
      <c r="DD62">
        <v>1.2905</v>
      </c>
      <c r="DE62">
        <v>1.2849999999999999</v>
      </c>
      <c r="DF62">
        <v>1.2795000000000001</v>
      </c>
      <c r="DG62">
        <v>1.274</v>
      </c>
      <c r="DH62">
        <v>1.2684</v>
      </c>
    </row>
    <row r="63" spans="2:112" x14ac:dyDescent="0.25">
      <c r="B63">
        <v>5.8879999999999999</v>
      </c>
      <c r="C63">
        <v>2.0087999999999999</v>
      </c>
      <c r="D63">
        <v>1.9851000000000001</v>
      </c>
      <c r="E63">
        <v>1.9624999999999999</v>
      </c>
      <c r="F63">
        <v>1.9410000000000001</v>
      </c>
      <c r="G63">
        <v>1.9205000000000001</v>
      </c>
      <c r="H63">
        <v>1.9009</v>
      </c>
      <c r="I63">
        <v>1.8822000000000001</v>
      </c>
      <c r="J63">
        <v>1.8643000000000001</v>
      </c>
      <c r="K63">
        <v>1.8472</v>
      </c>
      <c r="L63">
        <v>1.8308</v>
      </c>
      <c r="M63">
        <v>1.8150999999999999</v>
      </c>
      <c r="N63">
        <v>1.8</v>
      </c>
      <c r="O63">
        <v>1.7856000000000001</v>
      </c>
      <c r="P63">
        <v>1.7717000000000001</v>
      </c>
      <c r="Q63">
        <v>1.7584</v>
      </c>
      <c r="R63">
        <v>1.7455000000000001</v>
      </c>
      <c r="S63">
        <v>1.7332000000000001</v>
      </c>
      <c r="T63">
        <v>1.7214</v>
      </c>
      <c r="U63">
        <v>1.71</v>
      </c>
      <c r="V63">
        <v>1.6990000000000001</v>
      </c>
      <c r="W63">
        <v>1.6883999999999999</v>
      </c>
      <c r="X63">
        <v>1.6781999999999999</v>
      </c>
      <c r="Y63">
        <v>1.6684000000000001</v>
      </c>
      <c r="Z63">
        <v>1.659</v>
      </c>
      <c r="AA63">
        <v>1.6498999999999999</v>
      </c>
      <c r="AB63">
        <v>1.6411</v>
      </c>
      <c r="AC63">
        <v>1.6326000000000001</v>
      </c>
      <c r="AD63">
        <v>1.6244000000000001</v>
      </c>
      <c r="AE63">
        <v>1.6166</v>
      </c>
      <c r="AF63">
        <v>1.609</v>
      </c>
      <c r="AG63">
        <v>1.6015999999999999</v>
      </c>
      <c r="AH63">
        <v>1.5946</v>
      </c>
      <c r="AI63">
        <v>1.5878000000000001</v>
      </c>
      <c r="AJ63">
        <v>1.5811999999999999</v>
      </c>
      <c r="AK63">
        <v>1.5749</v>
      </c>
      <c r="AL63">
        <v>1.5688</v>
      </c>
      <c r="AM63">
        <v>1.5629</v>
      </c>
      <c r="AN63">
        <v>1.5572999999999999</v>
      </c>
      <c r="AO63">
        <v>1.5518000000000001</v>
      </c>
      <c r="AP63">
        <v>1.5466</v>
      </c>
      <c r="AQ63">
        <v>1.5416000000000001</v>
      </c>
      <c r="AR63">
        <v>1.5367999999999999</v>
      </c>
      <c r="AS63">
        <v>1.5322</v>
      </c>
      <c r="AT63">
        <v>1.5277000000000001</v>
      </c>
      <c r="AU63">
        <v>1.5235000000000001</v>
      </c>
      <c r="AV63">
        <v>1.5194000000000001</v>
      </c>
      <c r="AW63">
        <v>1.5156000000000001</v>
      </c>
      <c r="AX63">
        <v>1.5119</v>
      </c>
      <c r="AY63">
        <v>1.5084</v>
      </c>
      <c r="AZ63">
        <v>1.5049999999999999</v>
      </c>
      <c r="BA63">
        <v>1.5019</v>
      </c>
      <c r="BB63">
        <v>1.4988999999999999</v>
      </c>
      <c r="BC63">
        <v>1.4961</v>
      </c>
      <c r="BD63">
        <v>1.4935</v>
      </c>
      <c r="BE63">
        <v>1.4910000000000001</v>
      </c>
      <c r="BF63">
        <v>1.4886999999999999</v>
      </c>
      <c r="BG63">
        <v>1.4865999999999999</v>
      </c>
      <c r="BH63">
        <v>1.4846999999999999</v>
      </c>
      <c r="BI63">
        <v>1.4829000000000001</v>
      </c>
      <c r="BJ63">
        <v>1.4813000000000001</v>
      </c>
      <c r="BK63">
        <v>1.4798</v>
      </c>
      <c r="BL63">
        <v>1.4785999999999999</v>
      </c>
      <c r="BM63">
        <v>1.4775</v>
      </c>
      <c r="BN63">
        <v>1.4765999999999999</v>
      </c>
      <c r="BO63">
        <v>1.4758</v>
      </c>
      <c r="BP63">
        <v>1.4752000000000001</v>
      </c>
      <c r="BQ63">
        <v>1.4748000000000001</v>
      </c>
      <c r="BR63">
        <v>1.4745999999999999</v>
      </c>
      <c r="BS63">
        <v>1.4745999999999999</v>
      </c>
      <c r="BT63">
        <v>1.4746999999999999</v>
      </c>
      <c r="BU63">
        <v>1.4750000000000001</v>
      </c>
      <c r="BV63">
        <v>1.4755</v>
      </c>
      <c r="BW63">
        <v>1.4762</v>
      </c>
      <c r="BX63">
        <v>1.4771000000000001</v>
      </c>
      <c r="BY63">
        <v>1.4781</v>
      </c>
      <c r="BZ63">
        <v>1.4789000000000001</v>
      </c>
      <c r="CA63">
        <v>1.4715</v>
      </c>
      <c r="CB63">
        <v>1.4642999999999999</v>
      </c>
      <c r="CC63">
        <v>1.4571000000000001</v>
      </c>
      <c r="CD63">
        <v>1.4500999999999999</v>
      </c>
      <c r="CE63">
        <v>1.4433</v>
      </c>
      <c r="CF63">
        <v>1.4366000000000001</v>
      </c>
      <c r="CG63">
        <v>1.4298999999999999</v>
      </c>
      <c r="CH63">
        <v>1.4234</v>
      </c>
      <c r="CI63">
        <v>1.4171</v>
      </c>
      <c r="CJ63">
        <v>1.4108000000000001</v>
      </c>
      <c r="CK63">
        <v>1.4046000000000001</v>
      </c>
      <c r="CL63">
        <v>1.3986000000000001</v>
      </c>
      <c r="CM63">
        <v>1.3926000000000001</v>
      </c>
      <c r="CN63">
        <v>1.3867</v>
      </c>
      <c r="CO63">
        <v>1.3809</v>
      </c>
      <c r="CP63">
        <v>1.3752</v>
      </c>
      <c r="CQ63">
        <v>1.3695999999999999</v>
      </c>
      <c r="CR63">
        <v>1.3640000000000001</v>
      </c>
      <c r="CS63">
        <v>1.3585</v>
      </c>
      <c r="CT63">
        <v>1.3531</v>
      </c>
      <c r="CU63">
        <v>1.3476999999999999</v>
      </c>
      <c r="CV63">
        <v>1.3424</v>
      </c>
      <c r="CW63">
        <v>1.3371</v>
      </c>
      <c r="CX63">
        <v>1.3318000000000001</v>
      </c>
      <c r="CY63">
        <v>1.3265</v>
      </c>
      <c r="CZ63">
        <v>1.3212999999999999</v>
      </c>
      <c r="DA63">
        <v>1.3161</v>
      </c>
      <c r="DB63">
        <v>1.3108</v>
      </c>
      <c r="DC63">
        <v>1.3056000000000001</v>
      </c>
      <c r="DD63">
        <v>1.3003</v>
      </c>
      <c r="DE63">
        <v>1.2949999999999999</v>
      </c>
      <c r="DF63">
        <v>1.2896000000000001</v>
      </c>
      <c r="DG63">
        <v>1.2842</v>
      </c>
      <c r="DH63">
        <v>1.2787999999999999</v>
      </c>
    </row>
    <row r="64" spans="2:112" x14ac:dyDescent="0.25">
      <c r="B64">
        <v>6.31</v>
      </c>
      <c r="C64">
        <v>2.0087999999999999</v>
      </c>
      <c r="D64">
        <v>1.9851000000000001</v>
      </c>
      <c r="E64">
        <v>1.9624999999999999</v>
      </c>
      <c r="F64">
        <v>1.9410000000000001</v>
      </c>
      <c r="G64">
        <v>1.9205000000000001</v>
      </c>
      <c r="H64">
        <v>1.9009</v>
      </c>
      <c r="I64">
        <v>1.8822000000000001</v>
      </c>
      <c r="J64">
        <v>1.8643000000000001</v>
      </c>
      <c r="K64">
        <v>1.8472</v>
      </c>
      <c r="L64">
        <v>1.8308</v>
      </c>
      <c r="M64">
        <v>1.8150999999999999</v>
      </c>
      <c r="N64">
        <v>1.8</v>
      </c>
      <c r="O64">
        <v>1.7856000000000001</v>
      </c>
      <c r="P64">
        <v>1.7717000000000001</v>
      </c>
      <c r="Q64">
        <v>1.7584</v>
      </c>
      <c r="R64">
        <v>1.7455000000000001</v>
      </c>
      <c r="S64">
        <v>1.7332000000000001</v>
      </c>
      <c r="T64">
        <v>1.7214</v>
      </c>
      <c r="U64">
        <v>1.71</v>
      </c>
      <c r="V64">
        <v>1.6990000000000001</v>
      </c>
      <c r="W64">
        <v>1.6883999999999999</v>
      </c>
      <c r="X64">
        <v>1.6781999999999999</v>
      </c>
      <c r="Y64">
        <v>1.6684000000000001</v>
      </c>
      <c r="Z64">
        <v>1.659</v>
      </c>
      <c r="AA64">
        <v>1.6498999999999999</v>
      </c>
      <c r="AB64">
        <v>1.6411</v>
      </c>
      <c r="AC64">
        <v>1.6326000000000001</v>
      </c>
      <c r="AD64">
        <v>1.6244000000000001</v>
      </c>
      <c r="AE64">
        <v>1.6166</v>
      </c>
      <c r="AF64">
        <v>1.609</v>
      </c>
      <c r="AG64">
        <v>1.6015999999999999</v>
      </c>
      <c r="AH64">
        <v>1.5946</v>
      </c>
      <c r="AI64">
        <v>1.5878000000000001</v>
      </c>
      <c r="AJ64">
        <v>1.5811999999999999</v>
      </c>
      <c r="AK64">
        <v>1.5749</v>
      </c>
      <c r="AL64">
        <v>1.5688</v>
      </c>
      <c r="AM64">
        <v>1.5629</v>
      </c>
      <c r="AN64">
        <v>1.5572999999999999</v>
      </c>
      <c r="AO64">
        <v>1.5518000000000001</v>
      </c>
      <c r="AP64">
        <v>1.5466</v>
      </c>
      <c r="AQ64">
        <v>1.5416000000000001</v>
      </c>
      <c r="AR64">
        <v>1.5367999999999999</v>
      </c>
      <c r="AS64">
        <v>1.5322</v>
      </c>
      <c r="AT64">
        <v>1.5277000000000001</v>
      </c>
      <c r="AU64">
        <v>1.5235000000000001</v>
      </c>
      <c r="AV64">
        <v>1.5194000000000001</v>
      </c>
      <c r="AW64">
        <v>1.5156000000000001</v>
      </c>
      <c r="AX64">
        <v>1.5119</v>
      </c>
      <c r="AY64">
        <v>1.5084</v>
      </c>
      <c r="AZ64">
        <v>1.5049999999999999</v>
      </c>
      <c r="BA64">
        <v>1.5019</v>
      </c>
      <c r="BB64">
        <v>1.4988999999999999</v>
      </c>
      <c r="BC64">
        <v>1.4961</v>
      </c>
      <c r="BD64">
        <v>1.4935</v>
      </c>
      <c r="BE64">
        <v>1.4910000000000001</v>
      </c>
      <c r="BF64">
        <v>1.4886999999999999</v>
      </c>
      <c r="BG64">
        <v>1.4865999999999999</v>
      </c>
      <c r="BH64">
        <v>1.4846999999999999</v>
      </c>
      <c r="BI64">
        <v>1.4829000000000001</v>
      </c>
      <c r="BJ64">
        <v>1.4813000000000001</v>
      </c>
      <c r="BK64">
        <v>1.4798</v>
      </c>
      <c r="BL64">
        <v>1.4785999999999999</v>
      </c>
      <c r="BM64">
        <v>1.4775</v>
      </c>
      <c r="BN64">
        <v>1.4765999999999999</v>
      </c>
      <c r="BO64">
        <v>1.4758</v>
      </c>
      <c r="BP64">
        <v>1.4752000000000001</v>
      </c>
      <c r="BQ64">
        <v>1.4748000000000001</v>
      </c>
      <c r="BR64">
        <v>1.4745999999999999</v>
      </c>
      <c r="BS64">
        <v>1.4745999999999999</v>
      </c>
      <c r="BT64">
        <v>1.4746999999999999</v>
      </c>
      <c r="BU64">
        <v>1.4750000000000001</v>
      </c>
      <c r="BV64">
        <v>1.4755</v>
      </c>
      <c r="BW64">
        <v>1.4762</v>
      </c>
      <c r="BX64">
        <v>1.4771000000000001</v>
      </c>
      <c r="BY64">
        <v>1.4781</v>
      </c>
      <c r="BZ64">
        <v>1.4793000000000001</v>
      </c>
      <c r="CA64">
        <v>1.4791000000000001</v>
      </c>
      <c r="CB64">
        <v>1.4719</v>
      </c>
      <c r="CC64">
        <v>1.4648000000000001</v>
      </c>
      <c r="CD64">
        <v>1.4578</v>
      </c>
      <c r="CE64">
        <v>1.4510000000000001</v>
      </c>
      <c r="CF64">
        <v>1.4442999999999999</v>
      </c>
      <c r="CG64">
        <v>1.4377</v>
      </c>
      <c r="CH64">
        <v>1.4313</v>
      </c>
      <c r="CI64">
        <v>1.425</v>
      </c>
      <c r="CJ64">
        <v>1.4187000000000001</v>
      </c>
      <c r="CK64">
        <v>1.4126000000000001</v>
      </c>
      <c r="CL64">
        <v>1.4066000000000001</v>
      </c>
      <c r="CM64">
        <v>1.4007000000000001</v>
      </c>
      <c r="CN64">
        <v>1.3949</v>
      </c>
      <c r="CO64">
        <v>1.3892</v>
      </c>
      <c r="CP64">
        <v>1.3835</v>
      </c>
      <c r="CQ64">
        <v>1.3779999999999999</v>
      </c>
      <c r="CR64">
        <v>1.3725000000000001</v>
      </c>
      <c r="CS64">
        <v>1.3671</v>
      </c>
      <c r="CT64">
        <v>1.3616999999999999</v>
      </c>
      <c r="CU64">
        <v>1.3564000000000001</v>
      </c>
      <c r="CV64">
        <v>1.3512</v>
      </c>
      <c r="CW64">
        <v>1.3460000000000001</v>
      </c>
      <c r="CX64">
        <v>1.3408</v>
      </c>
      <c r="CY64">
        <v>1.3357000000000001</v>
      </c>
      <c r="CZ64">
        <v>1.3305</v>
      </c>
      <c r="DA64">
        <v>1.3253999999999999</v>
      </c>
      <c r="DB64">
        <v>1.3203</v>
      </c>
      <c r="DC64">
        <v>1.3151999999999999</v>
      </c>
      <c r="DD64">
        <v>1.31</v>
      </c>
      <c r="DE64">
        <v>1.3048999999999999</v>
      </c>
      <c r="DF64">
        <v>1.2997000000000001</v>
      </c>
      <c r="DG64">
        <v>1.2944</v>
      </c>
      <c r="DH64">
        <v>1.2890999999999999</v>
      </c>
    </row>
    <row r="65" spans="2:112" x14ac:dyDescent="0.25">
      <c r="B65">
        <v>6.7610000000000001</v>
      </c>
      <c r="C65">
        <v>2.0087999999999999</v>
      </c>
      <c r="D65">
        <v>1.9851000000000001</v>
      </c>
      <c r="E65">
        <v>1.9624999999999999</v>
      </c>
      <c r="F65">
        <v>1.9410000000000001</v>
      </c>
      <c r="G65">
        <v>1.9205000000000001</v>
      </c>
      <c r="H65">
        <v>1.9009</v>
      </c>
      <c r="I65">
        <v>1.8822000000000001</v>
      </c>
      <c r="J65">
        <v>1.8643000000000001</v>
      </c>
      <c r="K65">
        <v>1.8472</v>
      </c>
      <c r="L65">
        <v>1.8308</v>
      </c>
      <c r="M65">
        <v>1.8150999999999999</v>
      </c>
      <c r="N65">
        <v>1.8</v>
      </c>
      <c r="O65">
        <v>1.7856000000000001</v>
      </c>
      <c r="P65">
        <v>1.7717000000000001</v>
      </c>
      <c r="Q65">
        <v>1.7584</v>
      </c>
      <c r="R65">
        <v>1.7455000000000001</v>
      </c>
      <c r="S65">
        <v>1.7332000000000001</v>
      </c>
      <c r="T65">
        <v>1.7214</v>
      </c>
      <c r="U65">
        <v>1.71</v>
      </c>
      <c r="V65">
        <v>1.6990000000000001</v>
      </c>
      <c r="W65">
        <v>1.6883999999999999</v>
      </c>
      <c r="X65">
        <v>1.6781999999999999</v>
      </c>
      <c r="Y65">
        <v>1.6684000000000001</v>
      </c>
      <c r="Z65">
        <v>1.659</v>
      </c>
      <c r="AA65">
        <v>1.6498999999999999</v>
      </c>
      <c r="AB65">
        <v>1.6411</v>
      </c>
      <c r="AC65">
        <v>1.6326000000000001</v>
      </c>
      <c r="AD65">
        <v>1.6244000000000001</v>
      </c>
      <c r="AE65">
        <v>1.6166</v>
      </c>
      <c r="AF65">
        <v>1.609</v>
      </c>
      <c r="AG65">
        <v>1.6015999999999999</v>
      </c>
      <c r="AH65">
        <v>1.5946</v>
      </c>
      <c r="AI65">
        <v>1.5878000000000001</v>
      </c>
      <c r="AJ65">
        <v>1.5811999999999999</v>
      </c>
      <c r="AK65">
        <v>1.5749</v>
      </c>
      <c r="AL65">
        <v>1.5688</v>
      </c>
      <c r="AM65">
        <v>1.5629</v>
      </c>
      <c r="AN65">
        <v>1.5572999999999999</v>
      </c>
      <c r="AO65">
        <v>1.5518000000000001</v>
      </c>
      <c r="AP65">
        <v>1.5466</v>
      </c>
      <c r="AQ65">
        <v>1.5416000000000001</v>
      </c>
      <c r="AR65">
        <v>1.5367999999999999</v>
      </c>
      <c r="AS65">
        <v>1.5322</v>
      </c>
      <c r="AT65">
        <v>1.5277000000000001</v>
      </c>
      <c r="AU65">
        <v>1.5235000000000001</v>
      </c>
      <c r="AV65">
        <v>1.5194000000000001</v>
      </c>
      <c r="AW65">
        <v>1.5156000000000001</v>
      </c>
      <c r="AX65">
        <v>1.5119</v>
      </c>
      <c r="AY65">
        <v>1.5084</v>
      </c>
      <c r="AZ65">
        <v>1.5049999999999999</v>
      </c>
      <c r="BA65">
        <v>1.5019</v>
      </c>
      <c r="BB65">
        <v>1.4988999999999999</v>
      </c>
      <c r="BC65">
        <v>1.4961</v>
      </c>
      <c r="BD65">
        <v>1.4935</v>
      </c>
      <c r="BE65">
        <v>1.4910000000000001</v>
      </c>
      <c r="BF65">
        <v>1.4886999999999999</v>
      </c>
      <c r="BG65">
        <v>1.4865999999999999</v>
      </c>
      <c r="BH65">
        <v>1.4846999999999999</v>
      </c>
      <c r="BI65">
        <v>1.4829000000000001</v>
      </c>
      <c r="BJ65">
        <v>1.4813000000000001</v>
      </c>
      <c r="BK65">
        <v>1.4798</v>
      </c>
      <c r="BL65">
        <v>1.4785999999999999</v>
      </c>
      <c r="BM65">
        <v>1.4775</v>
      </c>
      <c r="BN65">
        <v>1.4765999999999999</v>
      </c>
      <c r="BO65">
        <v>1.4758</v>
      </c>
      <c r="BP65">
        <v>1.4752000000000001</v>
      </c>
      <c r="BQ65">
        <v>1.4748000000000001</v>
      </c>
      <c r="BR65">
        <v>1.4745999999999999</v>
      </c>
      <c r="BS65">
        <v>1.4745999999999999</v>
      </c>
      <c r="BT65">
        <v>1.4746999999999999</v>
      </c>
      <c r="BU65">
        <v>1.4750000000000001</v>
      </c>
      <c r="BV65">
        <v>1.4755</v>
      </c>
      <c r="BW65">
        <v>1.4762</v>
      </c>
      <c r="BX65">
        <v>1.4771000000000001</v>
      </c>
      <c r="BY65">
        <v>1.4781</v>
      </c>
      <c r="BZ65">
        <v>1.4793000000000001</v>
      </c>
      <c r="CA65">
        <v>1.4806999999999999</v>
      </c>
      <c r="CB65">
        <v>1.4794</v>
      </c>
      <c r="CC65">
        <v>1.4722999999999999</v>
      </c>
      <c r="CD65">
        <v>1.4654</v>
      </c>
      <c r="CE65">
        <v>1.4585999999999999</v>
      </c>
      <c r="CF65">
        <v>1.452</v>
      </c>
      <c r="CG65">
        <v>1.4454</v>
      </c>
      <c r="CH65">
        <v>1.4390000000000001</v>
      </c>
      <c r="CI65">
        <v>1.4328000000000001</v>
      </c>
      <c r="CJ65">
        <v>1.4266000000000001</v>
      </c>
      <c r="CK65">
        <v>1.4205000000000001</v>
      </c>
      <c r="CL65">
        <v>1.4146000000000001</v>
      </c>
      <c r="CM65">
        <v>1.4087000000000001</v>
      </c>
      <c r="CN65">
        <v>1.403</v>
      </c>
      <c r="CO65">
        <v>1.3973</v>
      </c>
      <c r="CP65">
        <v>1.3917999999999999</v>
      </c>
      <c r="CQ65">
        <v>1.3863000000000001</v>
      </c>
      <c r="CR65">
        <v>1.3809</v>
      </c>
      <c r="CS65">
        <v>1.3754999999999999</v>
      </c>
      <c r="CT65">
        <v>1.3703000000000001</v>
      </c>
      <c r="CU65">
        <v>1.3651</v>
      </c>
      <c r="CV65">
        <v>1.3599000000000001</v>
      </c>
      <c r="CW65">
        <v>1.3548</v>
      </c>
      <c r="CX65">
        <v>1.3496999999999999</v>
      </c>
      <c r="CY65">
        <v>1.3447</v>
      </c>
      <c r="CZ65">
        <v>1.3396999999999999</v>
      </c>
      <c r="DA65">
        <v>1.3347</v>
      </c>
      <c r="DB65">
        <v>1.3297000000000001</v>
      </c>
      <c r="DC65">
        <v>1.3247</v>
      </c>
      <c r="DD65">
        <v>1.3196000000000001</v>
      </c>
      <c r="DE65">
        <v>1.3146</v>
      </c>
      <c r="DF65">
        <v>1.3096000000000001</v>
      </c>
      <c r="DG65">
        <v>1.3045</v>
      </c>
      <c r="DH65">
        <v>1.2992999999999999</v>
      </c>
    </row>
    <row r="66" spans="2:112" x14ac:dyDescent="0.25">
      <c r="B66">
        <v>7.2439999999999998</v>
      </c>
      <c r="C66">
        <v>2.0087999999999999</v>
      </c>
      <c r="D66">
        <v>1.9851000000000001</v>
      </c>
      <c r="E66">
        <v>1.9624999999999999</v>
      </c>
      <c r="F66">
        <v>1.9410000000000001</v>
      </c>
      <c r="G66">
        <v>1.9205000000000001</v>
      </c>
      <c r="H66">
        <v>1.9009</v>
      </c>
      <c r="I66">
        <v>1.8822000000000001</v>
      </c>
      <c r="J66">
        <v>1.8643000000000001</v>
      </c>
      <c r="K66">
        <v>1.8472</v>
      </c>
      <c r="L66">
        <v>1.8308</v>
      </c>
      <c r="M66">
        <v>1.8150999999999999</v>
      </c>
      <c r="N66">
        <v>1.8</v>
      </c>
      <c r="O66">
        <v>1.7856000000000001</v>
      </c>
      <c r="P66">
        <v>1.7717000000000001</v>
      </c>
      <c r="Q66">
        <v>1.7584</v>
      </c>
      <c r="R66">
        <v>1.7455000000000001</v>
      </c>
      <c r="S66">
        <v>1.7332000000000001</v>
      </c>
      <c r="T66">
        <v>1.7214</v>
      </c>
      <c r="U66">
        <v>1.71</v>
      </c>
      <c r="V66">
        <v>1.6990000000000001</v>
      </c>
      <c r="W66">
        <v>1.6883999999999999</v>
      </c>
      <c r="X66">
        <v>1.6781999999999999</v>
      </c>
      <c r="Y66">
        <v>1.6684000000000001</v>
      </c>
      <c r="Z66">
        <v>1.659</v>
      </c>
      <c r="AA66">
        <v>1.6498999999999999</v>
      </c>
      <c r="AB66">
        <v>1.6411</v>
      </c>
      <c r="AC66">
        <v>1.6326000000000001</v>
      </c>
      <c r="AD66">
        <v>1.6244000000000001</v>
      </c>
      <c r="AE66">
        <v>1.6166</v>
      </c>
      <c r="AF66">
        <v>1.609</v>
      </c>
      <c r="AG66">
        <v>1.6015999999999999</v>
      </c>
      <c r="AH66">
        <v>1.5946</v>
      </c>
      <c r="AI66">
        <v>1.5878000000000001</v>
      </c>
      <c r="AJ66">
        <v>1.5811999999999999</v>
      </c>
      <c r="AK66">
        <v>1.5749</v>
      </c>
      <c r="AL66">
        <v>1.5688</v>
      </c>
      <c r="AM66">
        <v>1.5629</v>
      </c>
      <c r="AN66">
        <v>1.5572999999999999</v>
      </c>
      <c r="AO66">
        <v>1.5518000000000001</v>
      </c>
      <c r="AP66">
        <v>1.5466</v>
      </c>
      <c r="AQ66">
        <v>1.5416000000000001</v>
      </c>
      <c r="AR66">
        <v>1.5367999999999999</v>
      </c>
      <c r="AS66">
        <v>1.5322</v>
      </c>
      <c r="AT66">
        <v>1.5277000000000001</v>
      </c>
      <c r="AU66">
        <v>1.5235000000000001</v>
      </c>
      <c r="AV66">
        <v>1.5194000000000001</v>
      </c>
      <c r="AW66">
        <v>1.5156000000000001</v>
      </c>
      <c r="AX66">
        <v>1.5119</v>
      </c>
      <c r="AY66">
        <v>1.5084</v>
      </c>
      <c r="AZ66">
        <v>1.5049999999999999</v>
      </c>
      <c r="BA66">
        <v>1.5019</v>
      </c>
      <c r="BB66">
        <v>1.4988999999999999</v>
      </c>
      <c r="BC66">
        <v>1.4961</v>
      </c>
      <c r="BD66">
        <v>1.4935</v>
      </c>
      <c r="BE66">
        <v>1.4910000000000001</v>
      </c>
      <c r="BF66">
        <v>1.4886999999999999</v>
      </c>
      <c r="BG66">
        <v>1.4865999999999999</v>
      </c>
      <c r="BH66">
        <v>1.4846999999999999</v>
      </c>
      <c r="BI66">
        <v>1.4829000000000001</v>
      </c>
      <c r="BJ66">
        <v>1.4813000000000001</v>
      </c>
      <c r="BK66">
        <v>1.4798</v>
      </c>
      <c r="BL66">
        <v>1.4785999999999999</v>
      </c>
      <c r="BM66">
        <v>1.4775</v>
      </c>
      <c r="BN66">
        <v>1.4765999999999999</v>
      </c>
      <c r="BO66">
        <v>1.4758</v>
      </c>
      <c r="BP66">
        <v>1.4752000000000001</v>
      </c>
      <c r="BQ66">
        <v>1.4748000000000001</v>
      </c>
      <c r="BR66">
        <v>1.4745999999999999</v>
      </c>
      <c r="BS66">
        <v>1.4745999999999999</v>
      </c>
      <c r="BT66">
        <v>1.4746999999999999</v>
      </c>
      <c r="BU66">
        <v>1.4750000000000001</v>
      </c>
      <c r="BV66">
        <v>1.4755</v>
      </c>
      <c r="BW66">
        <v>1.4762</v>
      </c>
      <c r="BX66">
        <v>1.4771000000000001</v>
      </c>
      <c r="BY66">
        <v>1.4781</v>
      </c>
      <c r="BZ66">
        <v>1.4793000000000001</v>
      </c>
      <c r="CA66">
        <v>1.4806999999999999</v>
      </c>
      <c r="CB66">
        <v>1.4823</v>
      </c>
      <c r="CC66">
        <v>1.4798</v>
      </c>
      <c r="CD66">
        <v>1.4729000000000001</v>
      </c>
      <c r="CE66">
        <v>1.4661999999999999</v>
      </c>
      <c r="CF66">
        <v>1.4595</v>
      </c>
      <c r="CG66">
        <v>1.4531000000000001</v>
      </c>
      <c r="CH66">
        <v>1.4467000000000001</v>
      </c>
      <c r="CI66">
        <v>1.4404999999999999</v>
      </c>
      <c r="CJ66">
        <v>1.4343999999999999</v>
      </c>
      <c r="CK66">
        <v>1.4283999999999999</v>
      </c>
      <c r="CL66">
        <v>1.4225000000000001</v>
      </c>
      <c r="CM66">
        <v>1.4167000000000001</v>
      </c>
      <c r="CN66">
        <v>1.411</v>
      </c>
      <c r="CO66">
        <v>1.4054</v>
      </c>
      <c r="CP66">
        <v>1.3998999999999999</v>
      </c>
      <c r="CQ66">
        <v>1.3945000000000001</v>
      </c>
      <c r="CR66">
        <v>1.3892</v>
      </c>
      <c r="CS66">
        <v>1.3838999999999999</v>
      </c>
      <c r="CT66">
        <v>1.3787</v>
      </c>
      <c r="CU66">
        <v>1.3735999999999999</v>
      </c>
      <c r="CV66">
        <v>1.3685</v>
      </c>
      <c r="CW66">
        <v>1.3634999999999999</v>
      </c>
      <c r="CX66">
        <v>1.3585</v>
      </c>
      <c r="CY66">
        <v>1.3535999999999999</v>
      </c>
      <c r="CZ66">
        <v>1.3487</v>
      </c>
      <c r="DA66">
        <v>1.3438000000000001</v>
      </c>
      <c r="DB66">
        <v>1.3389</v>
      </c>
      <c r="DC66">
        <v>1.3340000000000001</v>
      </c>
      <c r="DD66">
        <v>1.3291999999999999</v>
      </c>
      <c r="DE66">
        <v>1.3243</v>
      </c>
      <c r="DF66">
        <v>1.3192999999999999</v>
      </c>
      <c r="DG66">
        <v>1.3144</v>
      </c>
      <c r="DH66">
        <v>1.3093999999999999</v>
      </c>
    </row>
    <row r="67" spans="2:112" x14ac:dyDescent="0.25">
      <c r="B67">
        <v>7.7619999999999996</v>
      </c>
      <c r="C67">
        <v>2.0087999999999999</v>
      </c>
      <c r="D67">
        <v>1.9851000000000001</v>
      </c>
      <c r="E67">
        <v>1.9624999999999999</v>
      </c>
      <c r="F67">
        <v>1.9410000000000001</v>
      </c>
      <c r="G67">
        <v>1.9205000000000001</v>
      </c>
      <c r="H67">
        <v>1.9009</v>
      </c>
      <c r="I67">
        <v>1.8822000000000001</v>
      </c>
      <c r="J67">
        <v>1.8643000000000001</v>
      </c>
      <c r="K67">
        <v>1.8472</v>
      </c>
      <c r="L67">
        <v>1.8308</v>
      </c>
      <c r="M67">
        <v>1.8150999999999999</v>
      </c>
      <c r="N67">
        <v>1.8</v>
      </c>
      <c r="O67">
        <v>1.7856000000000001</v>
      </c>
      <c r="P67">
        <v>1.7717000000000001</v>
      </c>
      <c r="Q67">
        <v>1.7584</v>
      </c>
      <c r="R67">
        <v>1.7455000000000001</v>
      </c>
      <c r="S67">
        <v>1.7332000000000001</v>
      </c>
      <c r="T67">
        <v>1.7214</v>
      </c>
      <c r="U67">
        <v>1.71</v>
      </c>
      <c r="V67">
        <v>1.6990000000000001</v>
      </c>
      <c r="W67">
        <v>1.6883999999999999</v>
      </c>
      <c r="X67">
        <v>1.6781999999999999</v>
      </c>
      <c r="Y67">
        <v>1.6684000000000001</v>
      </c>
      <c r="Z67">
        <v>1.659</v>
      </c>
      <c r="AA67">
        <v>1.6498999999999999</v>
      </c>
      <c r="AB67">
        <v>1.6411</v>
      </c>
      <c r="AC67">
        <v>1.6326000000000001</v>
      </c>
      <c r="AD67">
        <v>1.6244000000000001</v>
      </c>
      <c r="AE67">
        <v>1.6166</v>
      </c>
      <c r="AF67">
        <v>1.609</v>
      </c>
      <c r="AG67">
        <v>1.6015999999999999</v>
      </c>
      <c r="AH67">
        <v>1.5946</v>
      </c>
      <c r="AI67">
        <v>1.5878000000000001</v>
      </c>
      <c r="AJ67">
        <v>1.5811999999999999</v>
      </c>
      <c r="AK67">
        <v>1.5749</v>
      </c>
      <c r="AL67">
        <v>1.5688</v>
      </c>
      <c r="AM67">
        <v>1.5629</v>
      </c>
      <c r="AN67">
        <v>1.5572999999999999</v>
      </c>
      <c r="AO67">
        <v>1.5518000000000001</v>
      </c>
      <c r="AP67">
        <v>1.5466</v>
      </c>
      <c r="AQ67">
        <v>1.5416000000000001</v>
      </c>
      <c r="AR67">
        <v>1.5367999999999999</v>
      </c>
      <c r="AS67">
        <v>1.5322</v>
      </c>
      <c r="AT67">
        <v>1.5277000000000001</v>
      </c>
      <c r="AU67">
        <v>1.5235000000000001</v>
      </c>
      <c r="AV67">
        <v>1.5194000000000001</v>
      </c>
      <c r="AW67">
        <v>1.5156000000000001</v>
      </c>
      <c r="AX67">
        <v>1.5119</v>
      </c>
      <c r="AY67">
        <v>1.5084</v>
      </c>
      <c r="AZ67">
        <v>1.5049999999999999</v>
      </c>
      <c r="BA67">
        <v>1.5019</v>
      </c>
      <c r="BB67">
        <v>1.4988999999999999</v>
      </c>
      <c r="BC67">
        <v>1.4961</v>
      </c>
      <c r="BD67">
        <v>1.4935</v>
      </c>
      <c r="BE67">
        <v>1.4910000000000001</v>
      </c>
      <c r="BF67">
        <v>1.4886999999999999</v>
      </c>
      <c r="BG67">
        <v>1.4865999999999999</v>
      </c>
      <c r="BH67">
        <v>1.4846999999999999</v>
      </c>
      <c r="BI67">
        <v>1.4829000000000001</v>
      </c>
      <c r="BJ67">
        <v>1.4813000000000001</v>
      </c>
      <c r="BK67">
        <v>1.4798</v>
      </c>
      <c r="BL67">
        <v>1.4785999999999999</v>
      </c>
      <c r="BM67">
        <v>1.4775</v>
      </c>
      <c r="BN67">
        <v>1.4765999999999999</v>
      </c>
      <c r="BO67">
        <v>1.4758</v>
      </c>
      <c r="BP67">
        <v>1.4752000000000001</v>
      </c>
      <c r="BQ67">
        <v>1.4748000000000001</v>
      </c>
      <c r="BR67">
        <v>1.4745999999999999</v>
      </c>
      <c r="BS67">
        <v>1.4745999999999999</v>
      </c>
      <c r="BT67">
        <v>1.4746999999999999</v>
      </c>
      <c r="BU67">
        <v>1.4750000000000001</v>
      </c>
      <c r="BV67">
        <v>1.4755</v>
      </c>
      <c r="BW67">
        <v>1.4762</v>
      </c>
      <c r="BX67">
        <v>1.4771000000000001</v>
      </c>
      <c r="BY67">
        <v>1.4781</v>
      </c>
      <c r="BZ67">
        <v>1.4793000000000001</v>
      </c>
      <c r="CA67">
        <v>1.4806999999999999</v>
      </c>
      <c r="CB67">
        <v>1.4823</v>
      </c>
      <c r="CC67">
        <v>1.4841</v>
      </c>
      <c r="CD67">
        <v>1.4802999999999999</v>
      </c>
      <c r="CE67">
        <v>1.4736</v>
      </c>
      <c r="CF67">
        <v>1.4670000000000001</v>
      </c>
      <c r="CG67">
        <v>1.4605999999999999</v>
      </c>
      <c r="CH67">
        <v>1.4542999999999999</v>
      </c>
      <c r="CI67">
        <v>1.4480999999999999</v>
      </c>
      <c r="CJ67">
        <v>1.4419999999999999</v>
      </c>
      <c r="CK67">
        <v>1.4360999999999999</v>
      </c>
      <c r="CL67">
        <v>1.4302999999999999</v>
      </c>
      <c r="CM67">
        <v>1.4245000000000001</v>
      </c>
      <c r="CN67">
        <v>1.4189000000000001</v>
      </c>
      <c r="CO67">
        <v>1.4134</v>
      </c>
      <c r="CP67">
        <v>1.4079999999999999</v>
      </c>
      <c r="CQ67">
        <v>1.4026000000000001</v>
      </c>
      <c r="CR67">
        <v>1.3974</v>
      </c>
      <c r="CS67">
        <v>1.3922000000000001</v>
      </c>
      <c r="CT67">
        <v>1.3871</v>
      </c>
      <c r="CU67">
        <v>1.3819999999999999</v>
      </c>
      <c r="CV67">
        <v>1.3771</v>
      </c>
      <c r="CW67">
        <v>1.3721000000000001</v>
      </c>
      <c r="CX67">
        <v>1.3673</v>
      </c>
      <c r="CY67">
        <v>1.3624000000000001</v>
      </c>
      <c r="CZ67">
        <v>1.3575999999999999</v>
      </c>
      <c r="DA67">
        <v>1.3528</v>
      </c>
      <c r="DB67">
        <v>1.3481000000000001</v>
      </c>
      <c r="DC67">
        <v>1.3432999999999999</v>
      </c>
      <c r="DD67">
        <v>1.3386</v>
      </c>
      <c r="DE67">
        <v>1.3338000000000001</v>
      </c>
      <c r="DF67">
        <v>1.329</v>
      </c>
      <c r="DG67">
        <v>1.3242</v>
      </c>
      <c r="DH67">
        <v>1.3193999999999999</v>
      </c>
    </row>
    <row r="68" spans="2:112" x14ac:dyDescent="0.25">
      <c r="B68">
        <v>8.3179999999999996</v>
      </c>
      <c r="C68">
        <v>2.0087999999999999</v>
      </c>
      <c r="D68">
        <v>1.9851000000000001</v>
      </c>
      <c r="E68">
        <v>1.9624999999999999</v>
      </c>
      <c r="F68">
        <v>1.9410000000000001</v>
      </c>
      <c r="G68">
        <v>1.9205000000000001</v>
      </c>
      <c r="H68">
        <v>1.9009</v>
      </c>
      <c r="I68">
        <v>1.8822000000000001</v>
      </c>
      <c r="J68">
        <v>1.8643000000000001</v>
      </c>
      <c r="K68">
        <v>1.8472</v>
      </c>
      <c r="L68">
        <v>1.8308</v>
      </c>
      <c r="M68">
        <v>1.8150999999999999</v>
      </c>
      <c r="N68">
        <v>1.8</v>
      </c>
      <c r="O68">
        <v>1.7856000000000001</v>
      </c>
      <c r="P68">
        <v>1.7717000000000001</v>
      </c>
      <c r="Q68">
        <v>1.7584</v>
      </c>
      <c r="R68">
        <v>1.7455000000000001</v>
      </c>
      <c r="S68">
        <v>1.7332000000000001</v>
      </c>
      <c r="T68">
        <v>1.7214</v>
      </c>
      <c r="U68">
        <v>1.71</v>
      </c>
      <c r="V68">
        <v>1.6990000000000001</v>
      </c>
      <c r="W68">
        <v>1.6883999999999999</v>
      </c>
      <c r="X68">
        <v>1.6781999999999999</v>
      </c>
      <c r="Y68">
        <v>1.6684000000000001</v>
      </c>
      <c r="Z68">
        <v>1.659</v>
      </c>
      <c r="AA68">
        <v>1.6498999999999999</v>
      </c>
      <c r="AB68">
        <v>1.6411</v>
      </c>
      <c r="AC68">
        <v>1.6326000000000001</v>
      </c>
      <c r="AD68">
        <v>1.6244000000000001</v>
      </c>
      <c r="AE68">
        <v>1.6166</v>
      </c>
      <c r="AF68">
        <v>1.609</v>
      </c>
      <c r="AG68">
        <v>1.6015999999999999</v>
      </c>
      <c r="AH68">
        <v>1.5946</v>
      </c>
      <c r="AI68">
        <v>1.5878000000000001</v>
      </c>
      <c r="AJ68">
        <v>1.5811999999999999</v>
      </c>
      <c r="AK68">
        <v>1.5749</v>
      </c>
      <c r="AL68">
        <v>1.5688</v>
      </c>
      <c r="AM68">
        <v>1.5629</v>
      </c>
      <c r="AN68">
        <v>1.5572999999999999</v>
      </c>
      <c r="AO68">
        <v>1.5518000000000001</v>
      </c>
      <c r="AP68">
        <v>1.5466</v>
      </c>
      <c r="AQ68">
        <v>1.5416000000000001</v>
      </c>
      <c r="AR68">
        <v>1.5367999999999999</v>
      </c>
      <c r="AS68">
        <v>1.5322</v>
      </c>
      <c r="AT68">
        <v>1.5277000000000001</v>
      </c>
      <c r="AU68">
        <v>1.5235000000000001</v>
      </c>
      <c r="AV68">
        <v>1.5194000000000001</v>
      </c>
      <c r="AW68">
        <v>1.5156000000000001</v>
      </c>
      <c r="AX68">
        <v>1.5119</v>
      </c>
      <c r="AY68">
        <v>1.5084</v>
      </c>
      <c r="AZ68">
        <v>1.5049999999999999</v>
      </c>
      <c r="BA68">
        <v>1.5019</v>
      </c>
      <c r="BB68">
        <v>1.4988999999999999</v>
      </c>
      <c r="BC68">
        <v>1.4961</v>
      </c>
      <c r="BD68">
        <v>1.4935</v>
      </c>
      <c r="BE68">
        <v>1.4910000000000001</v>
      </c>
      <c r="BF68">
        <v>1.4886999999999999</v>
      </c>
      <c r="BG68">
        <v>1.4865999999999999</v>
      </c>
      <c r="BH68">
        <v>1.4846999999999999</v>
      </c>
      <c r="BI68">
        <v>1.4829000000000001</v>
      </c>
      <c r="BJ68">
        <v>1.4813000000000001</v>
      </c>
      <c r="BK68">
        <v>1.4798</v>
      </c>
      <c r="BL68">
        <v>1.4785999999999999</v>
      </c>
      <c r="BM68">
        <v>1.4775</v>
      </c>
      <c r="BN68">
        <v>1.4765999999999999</v>
      </c>
      <c r="BO68">
        <v>1.4758</v>
      </c>
      <c r="BP68">
        <v>1.4752000000000001</v>
      </c>
      <c r="BQ68">
        <v>1.4748000000000001</v>
      </c>
      <c r="BR68">
        <v>1.4745999999999999</v>
      </c>
      <c r="BS68">
        <v>1.4745999999999999</v>
      </c>
      <c r="BT68">
        <v>1.4746999999999999</v>
      </c>
      <c r="BU68">
        <v>1.4750000000000001</v>
      </c>
      <c r="BV68">
        <v>1.4755</v>
      </c>
      <c r="BW68">
        <v>1.4762</v>
      </c>
      <c r="BX68">
        <v>1.4771000000000001</v>
      </c>
      <c r="BY68">
        <v>1.4781</v>
      </c>
      <c r="BZ68">
        <v>1.4793000000000001</v>
      </c>
      <c r="CA68">
        <v>1.4806999999999999</v>
      </c>
      <c r="CB68">
        <v>1.4823</v>
      </c>
      <c r="CC68">
        <v>1.4841</v>
      </c>
      <c r="CD68">
        <v>1.486</v>
      </c>
      <c r="CE68">
        <v>1.4810000000000001</v>
      </c>
      <c r="CF68">
        <v>1.4744999999999999</v>
      </c>
      <c r="CG68">
        <v>1.4681</v>
      </c>
      <c r="CH68">
        <v>1.4618</v>
      </c>
      <c r="CI68">
        <v>1.4557</v>
      </c>
      <c r="CJ68">
        <v>1.4497</v>
      </c>
      <c r="CK68">
        <v>1.4438</v>
      </c>
      <c r="CL68">
        <v>1.4379999999999999</v>
      </c>
      <c r="CM68">
        <v>1.4322999999999999</v>
      </c>
      <c r="CN68">
        <v>1.4267000000000001</v>
      </c>
      <c r="CO68">
        <v>1.4213</v>
      </c>
      <c r="CP68">
        <v>1.4158999999999999</v>
      </c>
      <c r="CQ68">
        <v>1.4106000000000001</v>
      </c>
      <c r="CR68">
        <v>1.4055</v>
      </c>
      <c r="CS68">
        <v>1.4004000000000001</v>
      </c>
      <c r="CT68">
        <v>1.3953</v>
      </c>
      <c r="CU68">
        <v>1.3904000000000001</v>
      </c>
      <c r="CV68">
        <v>1.3855</v>
      </c>
      <c r="CW68">
        <v>1.3807</v>
      </c>
      <c r="CX68">
        <v>1.3758999999999999</v>
      </c>
      <c r="CY68">
        <v>1.3712</v>
      </c>
      <c r="CZ68">
        <v>1.3665</v>
      </c>
      <c r="DA68">
        <v>1.3617999999999999</v>
      </c>
      <c r="DB68">
        <v>1.3572</v>
      </c>
      <c r="DC68">
        <v>1.3525</v>
      </c>
      <c r="DD68">
        <v>1.3479000000000001</v>
      </c>
      <c r="DE68">
        <v>1.3432999999999999</v>
      </c>
      <c r="DF68">
        <v>1.3386</v>
      </c>
      <c r="DG68">
        <v>1.3340000000000001</v>
      </c>
      <c r="DH68">
        <v>1.3292999999999999</v>
      </c>
    </row>
    <row r="69" spans="2:112" x14ac:dyDescent="0.25">
      <c r="B69">
        <v>8.9130000000000003</v>
      </c>
      <c r="C69">
        <v>2.0087999999999999</v>
      </c>
      <c r="D69">
        <v>1.9851000000000001</v>
      </c>
      <c r="E69">
        <v>1.9624999999999999</v>
      </c>
      <c r="F69">
        <v>1.9410000000000001</v>
      </c>
      <c r="G69">
        <v>1.9205000000000001</v>
      </c>
      <c r="H69">
        <v>1.9009</v>
      </c>
      <c r="I69">
        <v>1.8822000000000001</v>
      </c>
      <c r="J69">
        <v>1.8643000000000001</v>
      </c>
      <c r="K69">
        <v>1.8472</v>
      </c>
      <c r="L69">
        <v>1.8308</v>
      </c>
      <c r="M69">
        <v>1.8150999999999999</v>
      </c>
      <c r="N69">
        <v>1.8</v>
      </c>
      <c r="O69">
        <v>1.7856000000000001</v>
      </c>
      <c r="P69">
        <v>1.7717000000000001</v>
      </c>
      <c r="Q69">
        <v>1.7584</v>
      </c>
      <c r="R69">
        <v>1.7455000000000001</v>
      </c>
      <c r="S69">
        <v>1.7332000000000001</v>
      </c>
      <c r="T69">
        <v>1.7214</v>
      </c>
      <c r="U69">
        <v>1.71</v>
      </c>
      <c r="V69">
        <v>1.6990000000000001</v>
      </c>
      <c r="W69">
        <v>1.6883999999999999</v>
      </c>
      <c r="X69">
        <v>1.6781999999999999</v>
      </c>
      <c r="Y69">
        <v>1.6684000000000001</v>
      </c>
      <c r="Z69">
        <v>1.659</v>
      </c>
      <c r="AA69">
        <v>1.6498999999999999</v>
      </c>
      <c r="AB69">
        <v>1.6411</v>
      </c>
      <c r="AC69">
        <v>1.6326000000000001</v>
      </c>
      <c r="AD69">
        <v>1.6244000000000001</v>
      </c>
      <c r="AE69">
        <v>1.6166</v>
      </c>
      <c r="AF69">
        <v>1.609</v>
      </c>
      <c r="AG69">
        <v>1.6015999999999999</v>
      </c>
      <c r="AH69">
        <v>1.5946</v>
      </c>
      <c r="AI69">
        <v>1.5878000000000001</v>
      </c>
      <c r="AJ69">
        <v>1.5811999999999999</v>
      </c>
      <c r="AK69">
        <v>1.5749</v>
      </c>
      <c r="AL69">
        <v>1.5688</v>
      </c>
      <c r="AM69">
        <v>1.5629</v>
      </c>
      <c r="AN69">
        <v>1.5572999999999999</v>
      </c>
      <c r="AO69">
        <v>1.5518000000000001</v>
      </c>
      <c r="AP69">
        <v>1.5466</v>
      </c>
      <c r="AQ69">
        <v>1.5416000000000001</v>
      </c>
      <c r="AR69">
        <v>1.5367999999999999</v>
      </c>
      <c r="AS69">
        <v>1.5322</v>
      </c>
      <c r="AT69">
        <v>1.5277000000000001</v>
      </c>
      <c r="AU69">
        <v>1.5235000000000001</v>
      </c>
      <c r="AV69">
        <v>1.5194000000000001</v>
      </c>
      <c r="AW69">
        <v>1.5156000000000001</v>
      </c>
      <c r="AX69">
        <v>1.5119</v>
      </c>
      <c r="AY69">
        <v>1.5084</v>
      </c>
      <c r="AZ69">
        <v>1.5049999999999999</v>
      </c>
      <c r="BA69">
        <v>1.5019</v>
      </c>
      <c r="BB69">
        <v>1.4988999999999999</v>
      </c>
      <c r="BC69">
        <v>1.4961</v>
      </c>
      <c r="BD69">
        <v>1.4935</v>
      </c>
      <c r="BE69">
        <v>1.4910000000000001</v>
      </c>
      <c r="BF69">
        <v>1.4886999999999999</v>
      </c>
      <c r="BG69">
        <v>1.4865999999999999</v>
      </c>
      <c r="BH69">
        <v>1.4846999999999999</v>
      </c>
      <c r="BI69">
        <v>1.4829000000000001</v>
      </c>
      <c r="BJ69">
        <v>1.4813000000000001</v>
      </c>
      <c r="BK69">
        <v>1.4798</v>
      </c>
      <c r="BL69">
        <v>1.4785999999999999</v>
      </c>
      <c r="BM69">
        <v>1.4775</v>
      </c>
      <c r="BN69">
        <v>1.4765999999999999</v>
      </c>
      <c r="BO69">
        <v>1.4758</v>
      </c>
      <c r="BP69">
        <v>1.4752000000000001</v>
      </c>
      <c r="BQ69">
        <v>1.4748000000000001</v>
      </c>
      <c r="BR69">
        <v>1.4745999999999999</v>
      </c>
      <c r="BS69">
        <v>1.4745999999999999</v>
      </c>
      <c r="BT69">
        <v>1.4746999999999999</v>
      </c>
      <c r="BU69">
        <v>1.4750000000000001</v>
      </c>
      <c r="BV69">
        <v>1.4755</v>
      </c>
      <c r="BW69">
        <v>1.4762</v>
      </c>
      <c r="BX69">
        <v>1.4771000000000001</v>
      </c>
      <c r="BY69">
        <v>1.4781</v>
      </c>
      <c r="BZ69">
        <v>1.4793000000000001</v>
      </c>
      <c r="CA69">
        <v>1.4806999999999999</v>
      </c>
      <c r="CB69">
        <v>1.4823</v>
      </c>
      <c r="CC69">
        <v>1.4841</v>
      </c>
      <c r="CD69">
        <v>1.486</v>
      </c>
      <c r="CE69">
        <v>1.4882</v>
      </c>
      <c r="CF69">
        <v>1.4818</v>
      </c>
      <c r="CG69">
        <v>1.4755</v>
      </c>
      <c r="CH69">
        <v>1.4692000000000001</v>
      </c>
      <c r="CI69">
        <v>1.4631000000000001</v>
      </c>
      <c r="CJ69">
        <v>1.4572000000000001</v>
      </c>
      <c r="CK69">
        <v>1.4513</v>
      </c>
      <c r="CL69">
        <v>1.4456</v>
      </c>
      <c r="CM69">
        <v>1.44</v>
      </c>
      <c r="CN69">
        <v>1.4345000000000001</v>
      </c>
      <c r="CO69">
        <v>1.4291</v>
      </c>
      <c r="CP69">
        <v>1.4238</v>
      </c>
      <c r="CQ69">
        <v>1.4186000000000001</v>
      </c>
      <c r="CR69">
        <v>1.4135</v>
      </c>
      <c r="CS69">
        <v>1.4085000000000001</v>
      </c>
      <c r="CT69">
        <v>1.4035</v>
      </c>
      <c r="CU69">
        <v>1.3987000000000001</v>
      </c>
      <c r="CV69">
        <v>1.3938999999999999</v>
      </c>
      <c r="CW69">
        <v>1.3891</v>
      </c>
      <c r="CX69">
        <v>1.3844000000000001</v>
      </c>
      <c r="CY69">
        <v>1.3797999999999999</v>
      </c>
      <c r="CZ69">
        <v>1.3752</v>
      </c>
      <c r="DA69">
        <v>1.3707</v>
      </c>
      <c r="DB69">
        <v>1.3661000000000001</v>
      </c>
      <c r="DC69">
        <v>1.3615999999999999</v>
      </c>
      <c r="DD69">
        <v>1.3571</v>
      </c>
      <c r="DE69">
        <v>1.3526</v>
      </c>
      <c r="DF69">
        <v>1.3481000000000001</v>
      </c>
      <c r="DG69">
        <v>1.3435999999999999</v>
      </c>
      <c r="DH69">
        <v>1.339</v>
      </c>
    </row>
    <row r="70" spans="2:112" x14ac:dyDescent="0.25">
      <c r="B70">
        <v>9.5500000000000007</v>
      </c>
      <c r="C70">
        <v>2.0087999999999999</v>
      </c>
      <c r="D70">
        <v>1.9851000000000001</v>
      </c>
      <c r="E70">
        <v>1.9624999999999999</v>
      </c>
      <c r="F70">
        <v>1.9410000000000001</v>
      </c>
      <c r="G70">
        <v>1.9205000000000001</v>
      </c>
      <c r="H70">
        <v>1.9009</v>
      </c>
      <c r="I70">
        <v>1.8822000000000001</v>
      </c>
      <c r="J70">
        <v>1.8643000000000001</v>
      </c>
      <c r="K70">
        <v>1.8472</v>
      </c>
      <c r="L70">
        <v>1.8308</v>
      </c>
      <c r="M70">
        <v>1.8150999999999999</v>
      </c>
      <c r="N70">
        <v>1.8</v>
      </c>
      <c r="O70">
        <v>1.7856000000000001</v>
      </c>
      <c r="P70">
        <v>1.7717000000000001</v>
      </c>
      <c r="Q70">
        <v>1.7584</v>
      </c>
      <c r="R70">
        <v>1.7455000000000001</v>
      </c>
      <c r="S70">
        <v>1.7332000000000001</v>
      </c>
      <c r="T70">
        <v>1.7214</v>
      </c>
      <c r="U70">
        <v>1.71</v>
      </c>
      <c r="V70">
        <v>1.6990000000000001</v>
      </c>
      <c r="W70">
        <v>1.6883999999999999</v>
      </c>
      <c r="X70">
        <v>1.6781999999999999</v>
      </c>
      <c r="Y70">
        <v>1.6684000000000001</v>
      </c>
      <c r="Z70">
        <v>1.659</v>
      </c>
      <c r="AA70">
        <v>1.6498999999999999</v>
      </c>
      <c r="AB70">
        <v>1.6411</v>
      </c>
      <c r="AC70">
        <v>1.6326000000000001</v>
      </c>
      <c r="AD70">
        <v>1.6244000000000001</v>
      </c>
      <c r="AE70">
        <v>1.6166</v>
      </c>
      <c r="AF70">
        <v>1.609</v>
      </c>
      <c r="AG70">
        <v>1.6015999999999999</v>
      </c>
      <c r="AH70">
        <v>1.5946</v>
      </c>
      <c r="AI70">
        <v>1.5878000000000001</v>
      </c>
      <c r="AJ70">
        <v>1.5811999999999999</v>
      </c>
      <c r="AK70">
        <v>1.5749</v>
      </c>
      <c r="AL70">
        <v>1.5688</v>
      </c>
      <c r="AM70">
        <v>1.5629</v>
      </c>
      <c r="AN70">
        <v>1.5572999999999999</v>
      </c>
      <c r="AO70">
        <v>1.5518000000000001</v>
      </c>
      <c r="AP70">
        <v>1.5466</v>
      </c>
      <c r="AQ70">
        <v>1.5416000000000001</v>
      </c>
      <c r="AR70">
        <v>1.5367999999999999</v>
      </c>
      <c r="AS70">
        <v>1.5322</v>
      </c>
      <c r="AT70">
        <v>1.5277000000000001</v>
      </c>
      <c r="AU70">
        <v>1.5235000000000001</v>
      </c>
      <c r="AV70">
        <v>1.5194000000000001</v>
      </c>
      <c r="AW70">
        <v>1.5156000000000001</v>
      </c>
      <c r="AX70">
        <v>1.5119</v>
      </c>
      <c r="AY70">
        <v>1.5084</v>
      </c>
      <c r="AZ70">
        <v>1.5049999999999999</v>
      </c>
      <c r="BA70">
        <v>1.5019</v>
      </c>
      <c r="BB70">
        <v>1.4988999999999999</v>
      </c>
      <c r="BC70">
        <v>1.4961</v>
      </c>
      <c r="BD70">
        <v>1.4935</v>
      </c>
      <c r="BE70">
        <v>1.4910000000000001</v>
      </c>
      <c r="BF70">
        <v>1.4886999999999999</v>
      </c>
      <c r="BG70">
        <v>1.4865999999999999</v>
      </c>
      <c r="BH70">
        <v>1.4846999999999999</v>
      </c>
      <c r="BI70">
        <v>1.4829000000000001</v>
      </c>
      <c r="BJ70">
        <v>1.4813000000000001</v>
      </c>
      <c r="BK70">
        <v>1.4798</v>
      </c>
      <c r="BL70">
        <v>1.4785999999999999</v>
      </c>
      <c r="BM70">
        <v>1.4775</v>
      </c>
      <c r="BN70">
        <v>1.4765999999999999</v>
      </c>
      <c r="BO70">
        <v>1.4758</v>
      </c>
      <c r="BP70">
        <v>1.4752000000000001</v>
      </c>
      <c r="BQ70">
        <v>1.4748000000000001</v>
      </c>
      <c r="BR70">
        <v>1.4745999999999999</v>
      </c>
      <c r="BS70">
        <v>1.4745999999999999</v>
      </c>
      <c r="BT70">
        <v>1.4746999999999999</v>
      </c>
      <c r="BU70">
        <v>1.4750000000000001</v>
      </c>
      <c r="BV70">
        <v>1.4755</v>
      </c>
      <c r="BW70">
        <v>1.4762</v>
      </c>
      <c r="BX70">
        <v>1.4771000000000001</v>
      </c>
      <c r="BY70">
        <v>1.4781</v>
      </c>
      <c r="BZ70">
        <v>1.4793000000000001</v>
      </c>
      <c r="CA70">
        <v>1.4806999999999999</v>
      </c>
      <c r="CB70">
        <v>1.4823</v>
      </c>
      <c r="CC70">
        <v>1.4841</v>
      </c>
      <c r="CD70">
        <v>1.486</v>
      </c>
      <c r="CE70">
        <v>1.4882</v>
      </c>
      <c r="CF70">
        <v>1.4891000000000001</v>
      </c>
      <c r="CG70">
        <v>1.4827999999999999</v>
      </c>
      <c r="CH70">
        <v>1.4765999999999999</v>
      </c>
      <c r="CI70">
        <v>1.4704999999999999</v>
      </c>
      <c r="CJ70">
        <v>1.4645999999999999</v>
      </c>
      <c r="CK70">
        <v>1.4588000000000001</v>
      </c>
      <c r="CL70">
        <v>1.4532</v>
      </c>
      <c r="CM70">
        <v>1.4476</v>
      </c>
      <c r="CN70">
        <v>1.4421999999999999</v>
      </c>
      <c r="CO70">
        <v>1.4368000000000001</v>
      </c>
      <c r="CP70">
        <v>1.4316</v>
      </c>
      <c r="CQ70">
        <v>1.4265000000000001</v>
      </c>
      <c r="CR70">
        <v>1.4214</v>
      </c>
      <c r="CS70">
        <v>1.4165000000000001</v>
      </c>
      <c r="CT70">
        <v>1.4116</v>
      </c>
      <c r="CU70">
        <v>1.4068000000000001</v>
      </c>
      <c r="CV70">
        <v>1.4020999999999999</v>
      </c>
      <c r="CW70">
        <v>1.3975</v>
      </c>
      <c r="CX70">
        <v>1.3929</v>
      </c>
      <c r="CY70">
        <v>1.3884000000000001</v>
      </c>
      <c r="CZ70">
        <v>1.3838999999999999</v>
      </c>
      <c r="DA70">
        <v>1.3794</v>
      </c>
      <c r="DB70">
        <v>1.375</v>
      </c>
      <c r="DC70">
        <v>1.3706</v>
      </c>
      <c r="DD70">
        <v>1.3662000000000001</v>
      </c>
      <c r="DE70">
        <v>1.3619000000000001</v>
      </c>
      <c r="DF70">
        <v>1.3574999999999999</v>
      </c>
      <c r="DG70">
        <v>1.3531</v>
      </c>
      <c r="DH70">
        <v>1.3487</v>
      </c>
    </row>
    <row r="71" spans="2:112" x14ac:dyDescent="0.25">
      <c r="B71">
        <v>10.233000000000001</v>
      </c>
      <c r="C71">
        <v>2.0087999999999999</v>
      </c>
      <c r="D71">
        <v>1.9851000000000001</v>
      </c>
      <c r="E71">
        <v>1.9624999999999999</v>
      </c>
      <c r="F71">
        <v>1.9410000000000001</v>
      </c>
      <c r="G71">
        <v>1.9205000000000001</v>
      </c>
      <c r="H71">
        <v>1.9009</v>
      </c>
      <c r="I71">
        <v>1.8822000000000001</v>
      </c>
      <c r="J71">
        <v>1.8643000000000001</v>
      </c>
      <c r="K71">
        <v>1.8472</v>
      </c>
      <c r="L71">
        <v>1.8308</v>
      </c>
      <c r="M71">
        <v>1.8150999999999999</v>
      </c>
      <c r="N71">
        <v>1.8</v>
      </c>
      <c r="O71">
        <v>1.7856000000000001</v>
      </c>
      <c r="P71">
        <v>1.7717000000000001</v>
      </c>
      <c r="Q71">
        <v>1.7584</v>
      </c>
      <c r="R71">
        <v>1.7455000000000001</v>
      </c>
      <c r="S71">
        <v>1.7332000000000001</v>
      </c>
      <c r="T71">
        <v>1.7214</v>
      </c>
      <c r="U71">
        <v>1.71</v>
      </c>
      <c r="V71">
        <v>1.6990000000000001</v>
      </c>
      <c r="W71">
        <v>1.6883999999999999</v>
      </c>
      <c r="X71">
        <v>1.6781999999999999</v>
      </c>
      <c r="Y71">
        <v>1.6684000000000001</v>
      </c>
      <c r="Z71">
        <v>1.659</v>
      </c>
      <c r="AA71">
        <v>1.6498999999999999</v>
      </c>
      <c r="AB71">
        <v>1.6411</v>
      </c>
      <c r="AC71">
        <v>1.6326000000000001</v>
      </c>
      <c r="AD71">
        <v>1.6244000000000001</v>
      </c>
      <c r="AE71">
        <v>1.6166</v>
      </c>
      <c r="AF71">
        <v>1.609</v>
      </c>
      <c r="AG71">
        <v>1.6015999999999999</v>
      </c>
      <c r="AH71">
        <v>1.5946</v>
      </c>
      <c r="AI71">
        <v>1.5878000000000001</v>
      </c>
      <c r="AJ71">
        <v>1.5811999999999999</v>
      </c>
      <c r="AK71">
        <v>1.5749</v>
      </c>
      <c r="AL71">
        <v>1.5688</v>
      </c>
      <c r="AM71">
        <v>1.5629</v>
      </c>
      <c r="AN71">
        <v>1.5572999999999999</v>
      </c>
      <c r="AO71">
        <v>1.5518000000000001</v>
      </c>
      <c r="AP71">
        <v>1.5466</v>
      </c>
      <c r="AQ71">
        <v>1.5416000000000001</v>
      </c>
      <c r="AR71">
        <v>1.5367999999999999</v>
      </c>
      <c r="AS71">
        <v>1.5322</v>
      </c>
      <c r="AT71">
        <v>1.5277000000000001</v>
      </c>
      <c r="AU71">
        <v>1.5235000000000001</v>
      </c>
      <c r="AV71">
        <v>1.5194000000000001</v>
      </c>
      <c r="AW71">
        <v>1.5156000000000001</v>
      </c>
      <c r="AX71">
        <v>1.5119</v>
      </c>
      <c r="AY71">
        <v>1.5084</v>
      </c>
      <c r="AZ71">
        <v>1.5049999999999999</v>
      </c>
      <c r="BA71">
        <v>1.5019</v>
      </c>
      <c r="BB71">
        <v>1.4988999999999999</v>
      </c>
      <c r="BC71">
        <v>1.4961</v>
      </c>
      <c r="BD71">
        <v>1.4935</v>
      </c>
      <c r="BE71">
        <v>1.4910000000000001</v>
      </c>
      <c r="BF71">
        <v>1.4886999999999999</v>
      </c>
      <c r="BG71">
        <v>1.4865999999999999</v>
      </c>
      <c r="BH71">
        <v>1.4846999999999999</v>
      </c>
      <c r="BI71">
        <v>1.4829000000000001</v>
      </c>
      <c r="BJ71">
        <v>1.4813000000000001</v>
      </c>
      <c r="BK71">
        <v>1.4798</v>
      </c>
      <c r="BL71">
        <v>1.4785999999999999</v>
      </c>
      <c r="BM71">
        <v>1.4775</v>
      </c>
      <c r="BN71">
        <v>1.4765999999999999</v>
      </c>
      <c r="BO71">
        <v>1.4758</v>
      </c>
      <c r="BP71">
        <v>1.4752000000000001</v>
      </c>
      <c r="BQ71">
        <v>1.4748000000000001</v>
      </c>
      <c r="BR71">
        <v>1.4745999999999999</v>
      </c>
      <c r="BS71">
        <v>1.4745999999999999</v>
      </c>
      <c r="BT71">
        <v>1.4746999999999999</v>
      </c>
      <c r="BU71">
        <v>1.4750000000000001</v>
      </c>
      <c r="BV71">
        <v>1.4755</v>
      </c>
      <c r="BW71">
        <v>1.4762</v>
      </c>
      <c r="BX71">
        <v>1.4771000000000001</v>
      </c>
      <c r="BY71">
        <v>1.4781</v>
      </c>
      <c r="BZ71">
        <v>1.4793000000000001</v>
      </c>
      <c r="CA71">
        <v>1.4806999999999999</v>
      </c>
      <c r="CB71">
        <v>1.4823</v>
      </c>
      <c r="CC71">
        <v>1.4841</v>
      </c>
      <c r="CD71">
        <v>1.486</v>
      </c>
      <c r="CE71">
        <v>1.4882</v>
      </c>
      <c r="CF71">
        <v>1.4904999999999999</v>
      </c>
      <c r="CG71">
        <v>1.49</v>
      </c>
      <c r="CH71">
        <v>1.4839</v>
      </c>
      <c r="CI71">
        <v>1.4779</v>
      </c>
      <c r="CJ71">
        <v>1.472</v>
      </c>
      <c r="CK71">
        <v>1.4661999999999999</v>
      </c>
      <c r="CL71">
        <v>1.4605999999999999</v>
      </c>
      <c r="CM71">
        <v>1.4551000000000001</v>
      </c>
      <c r="CN71">
        <v>1.4497</v>
      </c>
      <c r="CO71">
        <v>1.4444999999999999</v>
      </c>
      <c r="CP71">
        <v>1.4393</v>
      </c>
      <c r="CQ71">
        <v>1.4341999999999999</v>
      </c>
      <c r="CR71">
        <v>1.4293</v>
      </c>
      <c r="CS71">
        <v>1.4244000000000001</v>
      </c>
      <c r="CT71">
        <v>1.4196</v>
      </c>
      <c r="CU71">
        <v>1.4149</v>
      </c>
      <c r="CV71">
        <v>1.4103000000000001</v>
      </c>
      <c r="CW71">
        <v>1.4056999999999999</v>
      </c>
      <c r="CX71">
        <v>1.4013</v>
      </c>
      <c r="CY71">
        <v>1.3968</v>
      </c>
      <c r="CZ71">
        <v>1.3924000000000001</v>
      </c>
      <c r="DA71">
        <v>1.3880999999999999</v>
      </c>
      <c r="DB71">
        <v>1.3837999999999999</v>
      </c>
      <c r="DC71">
        <v>1.3794999999999999</v>
      </c>
      <c r="DD71">
        <v>1.3753</v>
      </c>
      <c r="DE71">
        <v>1.371</v>
      </c>
      <c r="DF71">
        <v>1.3668</v>
      </c>
      <c r="DG71">
        <v>1.3625</v>
      </c>
      <c r="DH71">
        <v>1.3583000000000001</v>
      </c>
    </row>
    <row r="72" spans="2:112" x14ac:dyDescent="0.25">
      <c r="B72">
        <v>10.965</v>
      </c>
      <c r="C72">
        <v>2.0087999999999999</v>
      </c>
      <c r="D72">
        <v>1.9851000000000001</v>
      </c>
      <c r="E72">
        <v>1.9624999999999999</v>
      </c>
      <c r="F72">
        <v>1.9410000000000001</v>
      </c>
      <c r="G72">
        <v>1.9205000000000001</v>
      </c>
      <c r="H72">
        <v>1.9009</v>
      </c>
      <c r="I72">
        <v>1.8822000000000001</v>
      </c>
      <c r="J72">
        <v>1.8643000000000001</v>
      </c>
      <c r="K72">
        <v>1.8472</v>
      </c>
      <c r="L72">
        <v>1.8308</v>
      </c>
      <c r="M72">
        <v>1.8150999999999999</v>
      </c>
      <c r="N72">
        <v>1.8</v>
      </c>
      <c r="O72">
        <v>1.7856000000000001</v>
      </c>
      <c r="P72">
        <v>1.7717000000000001</v>
      </c>
      <c r="Q72">
        <v>1.7584</v>
      </c>
      <c r="R72">
        <v>1.7455000000000001</v>
      </c>
      <c r="S72">
        <v>1.7332000000000001</v>
      </c>
      <c r="T72">
        <v>1.7214</v>
      </c>
      <c r="U72">
        <v>1.71</v>
      </c>
      <c r="V72">
        <v>1.6990000000000001</v>
      </c>
      <c r="W72">
        <v>1.6883999999999999</v>
      </c>
      <c r="X72">
        <v>1.6781999999999999</v>
      </c>
      <c r="Y72">
        <v>1.6684000000000001</v>
      </c>
      <c r="Z72">
        <v>1.659</v>
      </c>
      <c r="AA72">
        <v>1.6498999999999999</v>
      </c>
      <c r="AB72">
        <v>1.6411</v>
      </c>
      <c r="AC72">
        <v>1.6326000000000001</v>
      </c>
      <c r="AD72">
        <v>1.6244000000000001</v>
      </c>
      <c r="AE72">
        <v>1.6166</v>
      </c>
      <c r="AF72">
        <v>1.609</v>
      </c>
      <c r="AG72">
        <v>1.6015999999999999</v>
      </c>
      <c r="AH72">
        <v>1.5946</v>
      </c>
      <c r="AI72">
        <v>1.5878000000000001</v>
      </c>
      <c r="AJ72">
        <v>1.5811999999999999</v>
      </c>
      <c r="AK72">
        <v>1.5749</v>
      </c>
      <c r="AL72">
        <v>1.5688</v>
      </c>
      <c r="AM72">
        <v>1.5629</v>
      </c>
      <c r="AN72">
        <v>1.5572999999999999</v>
      </c>
      <c r="AO72">
        <v>1.5518000000000001</v>
      </c>
      <c r="AP72">
        <v>1.5466</v>
      </c>
      <c r="AQ72">
        <v>1.5416000000000001</v>
      </c>
      <c r="AR72">
        <v>1.5367999999999999</v>
      </c>
      <c r="AS72">
        <v>1.5322</v>
      </c>
      <c r="AT72">
        <v>1.5277000000000001</v>
      </c>
      <c r="AU72">
        <v>1.5235000000000001</v>
      </c>
      <c r="AV72">
        <v>1.5194000000000001</v>
      </c>
      <c r="AW72">
        <v>1.5156000000000001</v>
      </c>
      <c r="AX72">
        <v>1.5119</v>
      </c>
      <c r="AY72">
        <v>1.5084</v>
      </c>
      <c r="AZ72">
        <v>1.5049999999999999</v>
      </c>
      <c r="BA72">
        <v>1.5019</v>
      </c>
      <c r="BB72">
        <v>1.4988999999999999</v>
      </c>
      <c r="BC72">
        <v>1.4961</v>
      </c>
      <c r="BD72">
        <v>1.4935</v>
      </c>
      <c r="BE72">
        <v>1.4910000000000001</v>
      </c>
      <c r="BF72">
        <v>1.4886999999999999</v>
      </c>
      <c r="BG72">
        <v>1.4865999999999999</v>
      </c>
      <c r="BH72">
        <v>1.4846999999999999</v>
      </c>
      <c r="BI72">
        <v>1.4829000000000001</v>
      </c>
      <c r="BJ72">
        <v>1.4813000000000001</v>
      </c>
      <c r="BK72">
        <v>1.4798</v>
      </c>
      <c r="BL72">
        <v>1.4785999999999999</v>
      </c>
      <c r="BM72">
        <v>1.4775</v>
      </c>
      <c r="BN72">
        <v>1.4765999999999999</v>
      </c>
      <c r="BO72">
        <v>1.4758</v>
      </c>
      <c r="BP72">
        <v>1.4752000000000001</v>
      </c>
      <c r="BQ72">
        <v>1.4748000000000001</v>
      </c>
      <c r="BR72">
        <v>1.4745999999999999</v>
      </c>
      <c r="BS72">
        <v>1.4745999999999999</v>
      </c>
      <c r="BT72">
        <v>1.4746999999999999</v>
      </c>
      <c r="BU72">
        <v>1.4750000000000001</v>
      </c>
      <c r="BV72">
        <v>1.4755</v>
      </c>
      <c r="BW72">
        <v>1.4762</v>
      </c>
      <c r="BX72">
        <v>1.4771000000000001</v>
      </c>
      <c r="BY72">
        <v>1.4781</v>
      </c>
      <c r="BZ72">
        <v>1.4793000000000001</v>
      </c>
      <c r="CA72">
        <v>1.4806999999999999</v>
      </c>
      <c r="CB72">
        <v>1.4823</v>
      </c>
      <c r="CC72">
        <v>1.4841</v>
      </c>
      <c r="CD72">
        <v>1.486</v>
      </c>
      <c r="CE72">
        <v>1.4882</v>
      </c>
      <c r="CF72">
        <v>1.4904999999999999</v>
      </c>
      <c r="CG72">
        <v>1.4930000000000001</v>
      </c>
      <c r="CH72">
        <v>1.4911000000000001</v>
      </c>
      <c r="CI72">
        <v>1.4851000000000001</v>
      </c>
      <c r="CJ72">
        <v>1.4793000000000001</v>
      </c>
      <c r="CK72">
        <v>1.4736</v>
      </c>
      <c r="CL72">
        <v>1.468</v>
      </c>
      <c r="CM72">
        <v>1.4625999999999999</v>
      </c>
      <c r="CN72">
        <v>1.4573</v>
      </c>
      <c r="CO72">
        <v>1.452</v>
      </c>
      <c r="CP72">
        <v>1.4469000000000001</v>
      </c>
      <c r="CQ72">
        <v>1.4419</v>
      </c>
      <c r="CR72">
        <v>1.4371</v>
      </c>
      <c r="CS72">
        <v>1.4322999999999999</v>
      </c>
      <c r="CT72">
        <v>1.4276</v>
      </c>
      <c r="CU72">
        <v>1.4229000000000001</v>
      </c>
      <c r="CV72">
        <v>1.4184000000000001</v>
      </c>
      <c r="CW72">
        <v>1.4138999999999999</v>
      </c>
      <c r="CX72">
        <v>1.4095</v>
      </c>
      <c r="CY72">
        <v>1.4052</v>
      </c>
      <c r="CZ72">
        <v>1.4009</v>
      </c>
      <c r="DA72">
        <v>1.3967000000000001</v>
      </c>
      <c r="DB72">
        <v>1.3925000000000001</v>
      </c>
      <c r="DC72">
        <v>1.3883000000000001</v>
      </c>
      <c r="DD72">
        <v>1.3842000000000001</v>
      </c>
      <c r="DE72">
        <v>1.3801000000000001</v>
      </c>
      <c r="DF72">
        <v>1.3759999999999999</v>
      </c>
      <c r="DG72">
        <v>1.3718999999999999</v>
      </c>
      <c r="DH72">
        <v>1.3677999999999999</v>
      </c>
    </row>
    <row r="73" spans="2:112" x14ac:dyDescent="0.25">
      <c r="B73">
        <v>11.749000000000001</v>
      </c>
      <c r="C73">
        <v>2.0087999999999999</v>
      </c>
      <c r="D73">
        <v>1.9851000000000001</v>
      </c>
      <c r="E73">
        <v>1.9624999999999999</v>
      </c>
      <c r="F73">
        <v>1.9410000000000001</v>
      </c>
      <c r="G73">
        <v>1.9205000000000001</v>
      </c>
      <c r="H73">
        <v>1.9009</v>
      </c>
      <c r="I73">
        <v>1.8822000000000001</v>
      </c>
      <c r="J73">
        <v>1.8643000000000001</v>
      </c>
      <c r="K73">
        <v>1.8472</v>
      </c>
      <c r="L73">
        <v>1.8308</v>
      </c>
      <c r="M73">
        <v>1.8150999999999999</v>
      </c>
      <c r="N73">
        <v>1.8</v>
      </c>
      <c r="O73">
        <v>1.7856000000000001</v>
      </c>
      <c r="P73">
        <v>1.7717000000000001</v>
      </c>
      <c r="Q73">
        <v>1.7584</v>
      </c>
      <c r="R73">
        <v>1.7455000000000001</v>
      </c>
      <c r="S73">
        <v>1.7332000000000001</v>
      </c>
      <c r="T73">
        <v>1.7214</v>
      </c>
      <c r="U73">
        <v>1.71</v>
      </c>
      <c r="V73">
        <v>1.6990000000000001</v>
      </c>
      <c r="W73">
        <v>1.6883999999999999</v>
      </c>
      <c r="X73">
        <v>1.6781999999999999</v>
      </c>
      <c r="Y73">
        <v>1.6684000000000001</v>
      </c>
      <c r="Z73">
        <v>1.659</v>
      </c>
      <c r="AA73">
        <v>1.6498999999999999</v>
      </c>
      <c r="AB73">
        <v>1.6411</v>
      </c>
      <c r="AC73">
        <v>1.6326000000000001</v>
      </c>
      <c r="AD73">
        <v>1.6244000000000001</v>
      </c>
      <c r="AE73">
        <v>1.6166</v>
      </c>
      <c r="AF73">
        <v>1.609</v>
      </c>
      <c r="AG73">
        <v>1.6015999999999999</v>
      </c>
      <c r="AH73">
        <v>1.5946</v>
      </c>
      <c r="AI73">
        <v>1.5878000000000001</v>
      </c>
      <c r="AJ73">
        <v>1.5811999999999999</v>
      </c>
      <c r="AK73">
        <v>1.5749</v>
      </c>
      <c r="AL73">
        <v>1.5688</v>
      </c>
      <c r="AM73">
        <v>1.5629</v>
      </c>
      <c r="AN73">
        <v>1.5572999999999999</v>
      </c>
      <c r="AO73">
        <v>1.5518000000000001</v>
      </c>
      <c r="AP73">
        <v>1.5466</v>
      </c>
      <c r="AQ73">
        <v>1.5416000000000001</v>
      </c>
      <c r="AR73">
        <v>1.5367999999999999</v>
      </c>
      <c r="AS73">
        <v>1.5322</v>
      </c>
      <c r="AT73">
        <v>1.5277000000000001</v>
      </c>
      <c r="AU73">
        <v>1.5235000000000001</v>
      </c>
      <c r="AV73">
        <v>1.5194000000000001</v>
      </c>
      <c r="AW73">
        <v>1.5156000000000001</v>
      </c>
      <c r="AX73">
        <v>1.5119</v>
      </c>
      <c r="AY73">
        <v>1.5084</v>
      </c>
      <c r="AZ73">
        <v>1.5049999999999999</v>
      </c>
      <c r="BA73">
        <v>1.5019</v>
      </c>
      <c r="BB73">
        <v>1.4988999999999999</v>
      </c>
      <c r="BC73">
        <v>1.4961</v>
      </c>
      <c r="BD73">
        <v>1.4935</v>
      </c>
      <c r="BE73">
        <v>1.4910000000000001</v>
      </c>
      <c r="BF73">
        <v>1.4886999999999999</v>
      </c>
      <c r="BG73">
        <v>1.4865999999999999</v>
      </c>
      <c r="BH73">
        <v>1.4846999999999999</v>
      </c>
      <c r="BI73">
        <v>1.4829000000000001</v>
      </c>
      <c r="BJ73">
        <v>1.4813000000000001</v>
      </c>
      <c r="BK73">
        <v>1.4798</v>
      </c>
      <c r="BL73">
        <v>1.4785999999999999</v>
      </c>
      <c r="BM73">
        <v>1.4775</v>
      </c>
      <c r="BN73">
        <v>1.4765999999999999</v>
      </c>
      <c r="BO73">
        <v>1.4758</v>
      </c>
      <c r="BP73">
        <v>1.4752000000000001</v>
      </c>
      <c r="BQ73">
        <v>1.4748000000000001</v>
      </c>
      <c r="BR73">
        <v>1.4745999999999999</v>
      </c>
      <c r="BS73">
        <v>1.4745999999999999</v>
      </c>
      <c r="BT73">
        <v>1.4746999999999999</v>
      </c>
      <c r="BU73">
        <v>1.4750000000000001</v>
      </c>
      <c r="BV73">
        <v>1.4755</v>
      </c>
      <c r="BW73">
        <v>1.4762</v>
      </c>
      <c r="BX73">
        <v>1.4771000000000001</v>
      </c>
      <c r="BY73">
        <v>1.4781</v>
      </c>
      <c r="BZ73">
        <v>1.4793000000000001</v>
      </c>
      <c r="CA73">
        <v>1.4806999999999999</v>
      </c>
      <c r="CB73">
        <v>1.4823</v>
      </c>
      <c r="CC73">
        <v>1.4841</v>
      </c>
      <c r="CD73">
        <v>1.486</v>
      </c>
      <c r="CE73">
        <v>1.4882</v>
      </c>
      <c r="CF73">
        <v>1.4904999999999999</v>
      </c>
      <c r="CG73">
        <v>1.4930000000000001</v>
      </c>
      <c r="CH73">
        <v>1.4957</v>
      </c>
      <c r="CI73">
        <v>1.4923</v>
      </c>
      <c r="CJ73">
        <v>1.4864999999999999</v>
      </c>
      <c r="CK73">
        <v>1.4809000000000001</v>
      </c>
      <c r="CL73">
        <v>1.4753000000000001</v>
      </c>
      <c r="CM73">
        <v>1.4699</v>
      </c>
      <c r="CN73">
        <v>1.4646999999999999</v>
      </c>
      <c r="CO73">
        <v>1.4595</v>
      </c>
      <c r="CP73">
        <v>1.4544999999999999</v>
      </c>
      <c r="CQ73">
        <v>1.4496</v>
      </c>
      <c r="CR73">
        <v>1.4447000000000001</v>
      </c>
      <c r="CS73">
        <v>1.44</v>
      </c>
      <c r="CT73">
        <v>1.4354</v>
      </c>
      <c r="CU73">
        <v>1.4309000000000001</v>
      </c>
      <c r="CV73">
        <v>1.4263999999999999</v>
      </c>
      <c r="CW73">
        <v>1.4219999999999999</v>
      </c>
      <c r="CX73">
        <v>1.4177</v>
      </c>
      <c r="CY73">
        <v>1.4135</v>
      </c>
      <c r="CZ73">
        <v>1.4093</v>
      </c>
      <c r="DA73">
        <v>1.4052</v>
      </c>
      <c r="DB73">
        <v>1.4011</v>
      </c>
      <c r="DC73">
        <v>1.397</v>
      </c>
      <c r="DD73">
        <v>1.393</v>
      </c>
      <c r="DE73">
        <v>1.389</v>
      </c>
      <c r="DF73">
        <v>1.3851</v>
      </c>
      <c r="DG73">
        <v>1.3811</v>
      </c>
      <c r="DH73">
        <v>1.3771</v>
      </c>
    </row>
    <row r="74" spans="2:112" x14ac:dyDescent="0.25">
      <c r="B74">
        <v>12.589</v>
      </c>
      <c r="C74">
        <v>2.0087999999999999</v>
      </c>
      <c r="D74">
        <v>1.9851000000000001</v>
      </c>
      <c r="E74">
        <v>1.9624999999999999</v>
      </c>
      <c r="F74">
        <v>1.9410000000000001</v>
      </c>
      <c r="G74">
        <v>1.9205000000000001</v>
      </c>
      <c r="H74">
        <v>1.9009</v>
      </c>
      <c r="I74">
        <v>1.8822000000000001</v>
      </c>
      <c r="J74">
        <v>1.8643000000000001</v>
      </c>
      <c r="K74">
        <v>1.8472</v>
      </c>
      <c r="L74">
        <v>1.8308</v>
      </c>
      <c r="M74">
        <v>1.8150999999999999</v>
      </c>
      <c r="N74">
        <v>1.8</v>
      </c>
      <c r="O74">
        <v>1.7856000000000001</v>
      </c>
      <c r="P74">
        <v>1.7717000000000001</v>
      </c>
      <c r="Q74">
        <v>1.7584</v>
      </c>
      <c r="R74">
        <v>1.7455000000000001</v>
      </c>
      <c r="S74">
        <v>1.7332000000000001</v>
      </c>
      <c r="T74">
        <v>1.7214</v>
      </c>
      <c r="U74">
        <v>1.71</v>
      </c>
      <c r="V74">
        <v>1.6990000000000001</v>
      </c>
      <c r="W74">
        <v>1.6883999999999999</v>
      </c>
      <c r="X74">
        <v>1.6781999999999999</v>
      </c>
      <c r="Y74">
        <v>1.6684000000000001</v>
      </c>
      <c r="Z74">
        <v>1.659</v>
      </c>
      <c r="AA74">
        <v>1.6498999999999999</v>
      </c>
      <c r="AB74">
        <v>1.6411</v>
      </c>
      <c r="AC74">
        <v>1.6326000000000001</v>
      </c>
      <c r="AD74">
        <v>1.6244000000000001</v>
      </c>
      <c r="AE74">
        <v>1.6166</v>
      </c>
      <c r="AF74">
        <v>1.609</v>
      </c>
      <c r="AG74">
        <v>1.6015999999999999</v>
      </c>
      <c r="AH74">
        <v>1.5946</v>
      </c>
      <c r="AI74">
        <v>1.5878000000000001</v>
      </c>
      <c r="AJ74">
        <v>1.5811999999999999</v>
      </c>
      <c r="AK74">
        <v>1.5749</v>
      </c>
      <c r="AL74">
        <v>1.5688</v>
      </c>
      <c r="AM74">
        <v>1.5629</v>
      </c>
      <c r="AN74">
        <v>1.5572999999999999</v>
      </c>
      <c r="AO74">
        <v>1.5518000000000001</v>
      </c>
      <c r="AP74">
        <v>1.5466</v>
      </c>
      <c r="AQ74">
        <v>1.5416000000000001</v>
      </c>
      <c r="AR74">
        <v>1.5367999999999999</v>
      </c>
      <c r="AS74">
        <v>1.5322</v>
      </c>
      <c r="AT74">
        <v>1.5277000000000001</v>
      </c>
      <c r="AU74">
        <v>1.5235000000000001</v>
      </c>
      <c r="AV74">
        <v>1.5194000000000001</v>
      </c>
      <c r="AW74">
        <v>1.5156000000000001</v>
      </c>
      <c r="AX74">
        <v>1.5119</v>
      </c>
      <c r="AY74">
        <v>1.5084</v>
      </c>
      <c r="AZ74">
        <v>1.5049999999999999</v>
      </c>
      <c r="BA74">
        <v>1.5019</v>
      </c>
      <c r="BB74">
        <v>1.4988999999999999</v>
      </c>
      <c r="BC74">
        <v>1.4961</v>
      </c>
      <c r="BD74">
        <v>1.4935</v>
      </c>
      <c r="BE74">
        <v>1.4910000000000001</v>
      </c>
      <c r="BF74">
        <v>1.4886999999999999</v>
      </c>
      <c r="BG74">
        <v>1.4865999999999999</v>
      </c>
      <c r="BH74">
        <v>1.4846999999999999</v>
      </c>
      <c r="BI74">
        <v>1.4829000000000001</v>
      </c>
      <c r="BJ74">
        <v>1.4813000000000001</v>
      </c>
      <c r="BK74">
        <v>1.4798</v>
      </c>
      <c r="BL74">
        <v>1.4785999999999999</v>
      </c>
      <c r="BM74">
        <v>1.4775</v>
      </c>
      <c r="BN74">
        <v>1.4765999999999999</v>
      </c>
      <c r="BO74">
        <v>1.4758</v>
      </c>
      <c r="BP74">
        <v>1.4752000000000001</v>
      </c>
      <c r="BQ74">
        <v>1.4748000000000001</v>
      </c>
      <c r="BR74">
        <v>1.4745999999999999</v>
      </c>
      <c r="BS74">
        <v>1.4745999999999999</v>
      </c>
      <c r="BT74">
        <v>1.4746999999999999</v>
      </c>
      <c r="BU74">
        <v>1.4750000000000001</v>
      </c>
      <c r="BV74">
        <v>1.4755</v>
      </c>
      <c r="BW74">
        <v>1.4762</v>
      </c>
      <c r="BX74">
        <v>1.4771000000000001</v>
      </c>
      <c r="BY74">
        <v>1.4781</v>
      </c>
      <c r="BZ74">
        <v>1.4793000000000001</v>
      </c>
      <c r="CA74">
        <v>1.4806999999999999</v>
      </c>
      <c r="CB74">
        <v>1.4823</v>
      </c>
      <c r="CC74">
        <v>1.4841</v>
      </c>
      <c r="CD74">
        <v>1.486</v>
      </c>
      <c r="CE74">
        <v>1.4882</v>
      </c>
      <c r="CF74">
        <v>1.4904999999999999</v>
      </c>
      <c r="CG74">
        <v>1.4930000000000001</v>
      </c>
      <c r="CH74">
        <v>1.4957</v>
      </c>
      <c r="CI74">
        <v>1.4984999999999999</v>
      </c>
      <c r="CJ74">
        <v>1.4936</v>
      </c>
      <c r="CK74">
        <v>1.488</v>
      </c>
      <c r="CL74">
        <v>1.4825999999999999</v>
      </c>
      <c r="CM74">
        <v>1.4772000000000001</v>
      </c>
      <c r="CN74">
        <v>1.472</v>
      </c>
      <c r="CO74">
        <v>1.4669000000000001</v>
      </c>
      <c r="CP74">
        <v>1.462</v>
      </c>
      <c r="CQ74">
        <v>1.4571000000000001</v>
      </c>
      <c r="CR74">
        <v>1.4523999999999999</v>
      </c>
      <c r="CS74">
        <v>1.4477</v>
      </c>
      <c r="CT74">
        <v>1.4432</v>
      </c>
      <c r="CU74">
        <v>1.4387000000000001</v>
      </c>
      <c r="CV74">
        <v>1.4342999999999999</v>
      </c>
      <c r="CW74">
        <v>1.43</v>
      </c>
      <c r="CX74">
        <v>1.4258</v>
      </c>
      <c r="CY74">
        <v>1.4217</v>
      </c>
      <c r="CZ74">
        <v>1.4176</v>
      </c>
      <c r="DA74">
        <v>1.4136</v>
      </c>
      <c r="DB74">
        <v>1.4096</v>
      </c>
      <c r="DC74">
        <v>1.4056999999999999</v>
      </c>
      <c r="DD74">
        <v>1.4017999999999999</v>
      </c>
      <c r="DE74">
        <v>1.3978999999999999</v>
      </c>
      <c r="DF74">
        <v>1.3940999999999999</v>
      </c>
      <c r="DG74">
        <v>1.3902000000000001</v>
      </c>
      <c r="DH74">
        <v>1.3864000000000001</v>
      </c>
    </row>
    <row r="75" spans="2:112" x14ac:dyDescent="0.25">
      <c r="B75">
        <v>13.49</v>
      </c>
      <c r="C75">
        <v>2.0087999999999999</v>
      </c>
      <c r="D75">
        <v>1.9851000000000001</v>
      </c>
      <c r="E75">
        <v>1.9624999999999999</v>
      </c>
      <c r="F75">
        <v>1.9410000000000001</v>
      </c>
      <c r="G75">
        <v>1.9205000000000001</v>
      </c>
      <c r="H75">
        <v>1.9009</v>
      </c>
      <c r="I75">
        <v>1.8822000000000001</v>
      </c>
      <c r="J75">
        <v>1.8643000000000001</v>
      </c>
      <c r="K75">
        <v>1.8472</v>
      </c>
      <c r="L75">
        <v>1.8308</v>
      </c>
      <c r="M75">
        <v>1.8150999999999999</v>
      </c>
      <c r="N75">
        <v>1.8</v>
      </c>
      <c r="O75">
        <v>1.7856000000000001</v>
      </c>
      <c r="P75">
        <v>1.7717000000000001</v>
      </c>
      <c r="Q75">
        <v>1.7584</v>
      </c>
      <c r="R75">
        <v>1.7455000000000001</v>
      </c>
      <c r="S75">
        <v>1.7332000000000001</v>
      </c>
      <c r="T75">
        <v>1.7214</v>
      </c>
      <c r="U75">
        <v>1.71</v>
      </c>
      <c r="V75">
        <v>1.6990000000000001</v>
      </c>
      <c r="W75">
        <v>1.6883999999999999</v>
      </c>
      <c r="X75">
        <v>1.6781999999999999</v>
      </c>
      <c r="Y75">
        <v>1.6684000000000001</v>
      </c>
      <c r="Z75">
        <v>1.659</v>
      </c>
      <c r="AA75">
        <v>1.6498999999999999</v>
      </c>
      <c r="AB75">
        <v>1.6411</v>
      </c>
      <c r="AC75">
        <v>1.6326000000000001</v>
      </c>
      <c r="AD75">
        <v>1.6244000000000001</v>
      </c>
      <c r="AE75">
        <v>1.6166</v>
      </c>
      <c r="AF75">
        <v>1.609</v>
      </c>
      <c r="AG75">
        <v>1.6015999999999999</v>
      </c>
      <c r="AH75">
        <v>1.5946</v>
      </c>
      <c r="AI75">
        <v>1.5878000000000001</v>
      </c>
      <c r="AJ75">
        <v>1.5811999999999999</v>
      </c>
      <c r="AK75">
        <v>1.5749</v>
      </c>
      <c r="AL75">
        <v>1.5688</v>
      </c>
      <c r="AM75">
        <v>1.5629</v>
      </c>
      <c r="AN75">
        <v>1.5572999999999999</v>
      </c>
      <c r="AO75">
        <v>1.5518000000000001</v>
      </c>
      <c r="AP75">
        <v>1.5466</v>
      </c>
      <c r="AQ75">
        <v>1.5416000000000001</v>
      </c>
      <c r="AR75">
        <v>1.5367999999999999</v>
      </c>
      <c r="AS75">
        <v>1.5322</v>
      </c>
      <c r="AT75">
        <v>1.5277000000000001</v>
      </c>
      <c r="AU75">
        <v>1.5235000000000001</v>
      </c>
      <c r="AV75">
        <v>1.5194000000000001</v>
      </c>
      <c r="AW75">
        <v>1.5156000000000001</v>
      </c>
      <c r="AX75">
        <v>1.5119</v>
      </c>
      <c r="AY75">
        <v>1.5084</v>
      </c>
      <c r="AZ75">
        <v>1.5049999999999999</v>
      </c>
      <c r="BA75">
        <v>1.5019</v>
      </c>
      <c r="BB75">
        <v>1.4988999999999999</v>
      </c>
      <c r="BC75">
        <v>1.4961</v>
      </c>
      <c r="BD75">
        <v>1.4935</v>
      </c>
      <c r="BE75">
        <v>1.4910000000000001</v>
      </c>
      <c r="BF75">
        <v>1.4886999999999999</v>
      </c>
      <c r="BG75">
        <v>1.4865999999999999</v>
      </c>
      <c r="BH75">
        <v>1.4846999999999999</v>
      </c>
      <c r="BI75">
        <v>1.4829000000000001</v>
      </c>
      <c r="BJ75">
        <v>1.4813000000000001</v>
      </c>
      <c r="BK75">
        <v>1.4798</v>
      </c>
      <c r="BL75">
        <v>1.4785999999999999</v>
      </c>
      <c r="BM75">
        <v>1.4775</v>
      </c>
      <c r="BN75">
        <v>1.4765999999999999</v>
      </c>
      <c r="BO75">
        <v>1.4758</v>
      </c>
      <c r="BP75">
        <v>1.4752000000000001</v>
      </c>
      <c r="BQ75">
        <v>1.4748000000000001</v>
      </c>
      <c r="BR75">
        <v>1.4745999999999999</v>
      </c>
      <c r="BS75">
        <v>1.4745999999999999</v>
      </c>
      <c r="BT75">
        <v>1.4746999999999999</v>
      </c>
      <c r="BU75">
        <v>1.4750000000000001</v>
      </c>
      <c r="BV75">
        <v>1.4755</v>
      </c>
      <c r="BW75">
        <v>1.4762</v>
      </c>
      <c r="BX75">
        <v>1.4771000000000001</v>
      </c>
      <c r="BY75">
        <v>1.4781</v>
      </c>
      <c r="BZ75">
        <v>1.4793000000000001</v>
      </c>
      <c r="CA75">
        <v>1.4806999999999999</v>
      </c>
      <c r="CB75">
        <v>1.4823</v>
      </c>
      <c r="CC75">
        <v>1.4841</v>
      </c>
      <c r="CD75">
        <v>1.486</v>
      </c>
      <c r="CE75">
        <v>1.4882</v>
      </c>
      <c r="CF75">
        <v>1.4904999999999999</v>
      </c>
      <c r="CG75">
        <v>1.4930000000000001</v>
      </c>
      <c r="CH75">
        <v>1.4957</v>
      </c>
      <c r="CI75">
        <v>1.4984999999999999</v>
      </c>
      <c r="CJ75">
        <v>1.5006999999999999</v>
      </c>
      <c r="CK75">
        <v>1.4952000000000001</v>
      </c>
      <c r="CL75">
        <v>1.4897</v>
      </c>
      <c r="CM75">
        <v>1.4844999999999999</v>
      </c>
      <c r="CN75">
        <v>1.4793000000000001</v>
      </c>
      <c r="CO75">
        <v>1.4742999999999999</v>
      </c>
      <c r="CP75">
        <v>1.4694</v>
      </c>
      <c r="CQ75">
        <v>1.4645999999999999</v>
      </c>
      <c r="CR75">
        <v>1.4599</v>
      </c>
      <c r="CS75">
        <v>1.4553</v>
      </c>
      <c r="CT75">
        <v>1.4508000000000001</v>
      </c>
      <c r="CU75">
        <v>1.4464999999999999</v>
      </c>
      <c r="CV75">
        <v>1.4421999999999999</v>
      </c>
      <c r="CW75">
        <v>1.4379999999999999</v>
      </c>
      <c r="CX75">
        <v>1.4338</v>
      </c>
      <c r="CY75">
        <v>1.4298</v>
      </c>
      <c r="CZ75">
        <v>1.4258</v>
      </c>
      <c r="DA75">
        <v>1.4218999999999999</v>
      </c>
      <c r="DB75">
        <v>1.4179999999999999</v>
      </c>
      <c r="DC75">
        <v>1.4141999999999999</v>
      </c>
      <c r="DD75">
        <v>1.4104000000000001</v>
      </c>
      <c r="DE75">
        <v>1.4067000000000001</v>
      </c>
      <c r="DF75">
        <v>1.403</v>
      </c>
      <c r="DG75">
        <v>1.3993</v>
      </c>
      <c r="DH75">
        <v>1.3956</v>
      </c>
    </row>
    <row r="76" spans="2:112" x14ac:dyDescent="0.25">
      <c r="B76">
        <v>14.454000000000001</v>
      </c>
      <c r="C76">
        <v>2.0087999999999999</v>
      </c>
      <c r="D76">
        <v>1.9851000000000001</v>
      </c>
      <c r="E76">
        <v>1.9624999999999999</v>
      </c>
      <c r="F76">
        <v>1.9410000000000001</v>
      </c>
      <c r="G76">
        <v>1.9205000000000001</v>
      </c>
      <c r="H76">
        <v>1.9009</v>
      </c>
      <c r="I76">
        <v>1.8822000000000001</v>
      </c>
      <c r="J76">
        <v>1.8643000000000001</v>
      </c>
      <c r="K76">
        <v>1.8472</v>
      </c>
      <c r="L76">
        <v>1.8308</v>
      </c>
      <c r="M76">
        <v>1.8150999999999999</v>
      </c>
      <c r="N76">
        <v>1.8</v>
      </c>
      <c r="O76">
        <v>1.7856000000000001</v>
      </c>
      <c r="P76">
        <v>1.7717000000000001</v>
      </c>
      <c r="Q76">
        <v>1.7584</v>
      </c>
      <c r="R76">
        <v>1.7455000000000001</v>
      </c>
      <c r="S76">
        <v>1.7332000000000001</v>
      </c>
      <c r="T76">
        <v>1.7214</v>
      </c>
      <c r="U76">
        <v>1.71</v>
      </c>
      <c r="V76">
        <v>1.6990000000000001</v>
      </c>
      <c r="W76">
        <v>1.6883999999999999</v>
      </c>
      <c r="X76">
        <v>1.6781999999999999</v>
      </c>
      <c r="Y76">
        <v>1.6684000000000001</v>
      </c>
      <c r="Z76">
        <v>1.659</v>
      </c>
      <c r="AA76">
        <v>1.6498999999999999</v>
      </c>
      <c r="AB76">
        <v>1.6411</v>
      </c>
      <c r="AC76">
        <v>1.6326000000000001</v>
      </c>
      <c r="AD76">
        <v>1.6244000000000001</v>
      </c>
      <c r="AE76">
        <v>1.6166</v>
      </c>
      <c r="AF76">
        <v>1.609</v>
      </c>
      <c r="AG76">
        <v>1.6015999999999999</v>
      </c>
      <c r="AH76">
        <v>1.5946</v>
      </c>
      <c r="AI76">
        <v>1.5878000000000001</v>
      </c>
      <c r="AJ76">
        <v>1.5811999999999999</v>
      </c>
      <c r="AK76">
        <v>1.5749</v>
      </c>
      <c r="AL76">
        <v>1.5688</v>
      </c>
      <c r="AM76">
        <v>1.5629</v>
      </c>
      <c r="AN76">
        <v>1.5572999999999999</v>
      </c>
      <c r="AO76">
        <v>1.5518000000000001</v>
      </c>
      <c r="AP76">
        <v>1.5466</v>
      </c>
      <c r="AQ76">
        <v>1.5416000000000001</v>
      </c>
      <c r="AR76">
        <v>1.5367999999999999</v>
      </c>
      <c r="AS76">
        <v>1.5322</v>
      </c>
      <c r="AT76">
        <v>1.5277000000000001</v>
      </c>
      <c r="AU76">
        <v>1.5235000000000001</v>
      </c>
      <c r="AV76">
        <v>1.5194000000000001</v>
      </c>
      <c r="AW76">
        <v>1.5156000000000001</v>
      </c>
      <c r="AX76">
        <v>1.5119</v>
      </c>
      <c r="AY76">
        <v>1.5084</v>
      </c>
      <c r="AZ76">
        <v>1.5049999999999999</v>
      </c>
      <c r="BA76">
        <v>1.5019</v>
      </c>
      <c r="BB76">
        <v>1.4988999999999999</v>
      </c>
      <c r="BC76">
        <v>1.4961</v>
      </c>
      <c r="BD76">
        <v>1.4935</v>
      </c>
      <c r="BE76">
        <v>1.4910000000000001</v>
      </c>
      <c r="BF76">
        <v>1.4886999999999999</v>
      </c>
      <c r="BG76">
        <v>1.4865999999999999</v>
      </c>
      <c r="BH76">
        <v>1.4846999999999999</v>
      </c>
      <c r="BI76">
        <v>1.4829000000000001</v>
      </c>
      <c r="BJ76">
        <v>1.4813000000000001</v>
      </c>
      <c r="BK76">
        <v>1.4798</v>
      </c>
      <c r="BL76">
        <v>1.4785999999999999</v>
      </c>
      <c r="BM76">
        <v>1.4775</v>
      </c>
      <c r="BN76">
        <v>1.4765999999999999</v>
      </c>
      <c r="BO76">
        <v>1.4758</v>
      </c>
      <c r="BP76">
        <v>1.4752000000000001</v>
      </c>
      <c r="BQ76">
        <v>1.4748000000000001</v>
      </c>
      <c r="BR76">
        <v>1.4745999999999999</v>
      </c>
      <c r="BS76">
        <v>1.4745999999999999</v>
      </c>
      <c r="BT76">
        <v>1.4746999999999999</v>
      </c>
      <c r="BU76">
        <v>1.4750000000000001</v>
      </c>
      <c r="BV76">
        <v>1.4755</v>
      </c>
      <c r="BW76">
        <v>1.4762</v>
      </c>
      <c r="BX76">
        <v>1.4771000000000001</v>
      </c>
      <c r="BY76">
        <v>1.4781</v>
      </c>
      <c r="BZ76">
        <v>1.4793000000000001</v>
      </c>
      <c r="CA76">
        <v>1.4806999999999999</v>
      </c>
      <c r="CB76">
        <v>1.4823</v>
      </c>
      <c r="CC76">
        <v>1.4841</v>
      </c>
      <c r="CD76">
        <v>1.486</v>
      </c>
      <c r="CE76">
        <v>1.4882</v>
      </c>
      <c r="CF76">
        <v>1.4904999999999999</v>
      </c>
      <c r="CG76">
        <v>1.4930000000000001</v>
      </c>
      <c r="CH76">
        <v>1.4957</v>
      </c>
      <c r="CI76">
        <v>1.4984999999999999</v>
      </c>
      <c r="CJ76">
        <v>1.5015000000000001</v>
      </c>
      <c r="CK76">
        <v>1.5022</v>
      </c>
      <c r="CL76">
        <v>1.4967999999999999</v>
      </c>
      <c r="CM76">
        <v>1.4916</v>
      </c>
      <c r="CN76">
        <v>1.4864999999999999</v>
      </c>
      <c r="CO76">
        <v>1.4815</v>
      </c>
      <c r="CP76">
        <v>1.4766999999999999</v>
      </c>
      <c r="CQ76">
        <v>1.472</v>
      </c>
      <c r="CR76">
        <v>1.4673</v>
      </c>
      <c r="CS76">
        <v>1.4628000000000001</v>
      </c>
      <c r="CT76">
        <v>1.4583999999999999</v>
      </c>
      <c r="CU76">
        <v>1.4540999999999999</v>
      </c>
      <c r="CV76">
        <v>1.4499</v>
      </c>
      <c r="CW76">
        <v>1.4458</v>
      </c>
      <c r="CX76">
        <v>1.4418</v>
      </c>
      <c r="CY76">
        <v>1.4378</v>
      </c>
      <c r="CZ76">
        <v>1.4339</v>
      </c>
      <c r="DA76">
        <v>1.4300999999999999</v>
      </c>
      <c r="DB76">
        <v>1.4263999999999999</v>
      </c>
      <c r="DC76">
        <v>1.4227000000000001</v>
      </c>
      <c r="DD76">
        <v>1.419</v>
      </c>
      <c r="DE76">
        <v>1.4154</v>
      </c>
      <c r="DF76">
        <v>1.4117999999999999</v>
      </c>
      <c r="DG76">
        <v>1.4081999999999999</v>
      </c>
      <c r="DH76">
        <v>1.4047000000000001</v>
      </c>
    </row>
    <row r="77" spans="2:112" x14ac:dyDescent="0.25">
      <c r="B77">
        <v>15.488</v>
      </c>
      <c r="C77">
        <v>2.0087999999999999</v>
      </c>
      <c r="D77">
        <v>1.9851000000000001</v>
      </c>
      <c r="E77">
        <v>1.9624999999999999</v>
      </c>
      <c r="F77">
        <v>1.9410000000000001</v>
      </c>
      <c r="G77">
        <v>1.9205000000000001</v>
      </c>
      <c r="H77">
        <v>1.9009</v>
      </c>
      <c r="I77">
        <v>1.8822000000000001</v>
      </c>
      <c r="J77">
        <v>1.8643000000000001</v>
      </c>
      <c r="K77">
        <v>1.8472</v>
      </c>
      <c r="L77">
        <v>1.8308</v>
      </c>
      <c r="M77">
        <v>1.8150999999999999</v>
      </c>
      <c r="N77">
        <v>1.8</v>
      </c>
      <c r="O77">
        <v>1.7856000000000001</v>
      </c>
      <c r="P77">
        <v>1.7717000000000001</v>
      </c>
      <c r="Q77">
        <v>1.7584</v>
      </c>
      <c r="R77">
        <v>1.7455000000000001</v>
      </c>
      <c r="S77">
        <v>1.7332000000000001</v>
      </c>
      <c r="T77">
        <v>1.7214</v>
      </c>
      <c r="U77">
        <v>1.71</v>
      </c>
      <c r="V77">
        <v>1.6990000000000001</v>
      </c>
      <c r="W77">
        <v>1.6883999999999999</v>
      </c>
      <c r="X77">
        <v>1.6781999999999999</v>
      </c>
      <c r="Y77">
        <v>1.6684000000000001</v>
      </c>
      <c r="Z77">
        <v>1.659</v>
      </c>
      <c r="AA77">
        <v>1.6498999999999999</v>
      </c>
      <c r="AB77">
        <v>1.6411</v>
      </c>
      <c r="AC77">
        <v>1.6326000000000001</v>
      </c>
      <c r="AD77">
        <v>1.6244000000000001</v>
      </c>
      <c r="AE77">
        <v>1.6166</v>
      </c>
      <c r="AF77">
        <v>1.609</v>
      </c>
      <c r="AG77">
        <v>1.6015999999999999</v>
      </c>
      <c r="AH77">
        <v>1.5946</v>
      </c>
      <c r="AI77">
        <v>1.5878000000000001</v>
      </c>
      <c r="AJ77">
        <v>1.5811999999999999</v>
      </c>
      <c r="AK77">
        <v>1.5749</v>
      </c>
      <c r="AL77">
        <v>1.5688</v>
      </c>
      <c r="AM77">
        <v>1.5629</v>
      </c>
      <c r="AN77">
        <v>1.5572999999999999</v>
      </c>
      <c r="AO77">
        <v>1.5518000000000001</v>
      </c>
      <c r="AP77">
        <v>1.5466</v>
      </c>
      <c r="AQ77">
        <v>1.5416000000000001</v>
      </c>
      <c r="AR77">
        <v>1.5367999999999999</v>
      </c>
      <c r="AS77">
        <v>1.5322</v>
      </c>
      <c r="AT77">
        <v>1.5277000000000001</v>
      </c>
      <c r="AU77">
        <v>1.5235000000000001</v>
      </c>
      <c r="AV77">
        <v>1.5194000000000001</v>
      </c>
      <c r="AW77">
        <v>1.5156000000000001</v>
      </c>
      <c r="AX77">
        <v>1.5119</v>
      </c>
      <c r="AY77">
        <v>1.5084</v>
      </c>
      <c r="AZ77">
        <v>1.5049999999999999</v>
      </c>
      <c r="BA77">
        <v>1.5019</v>
      </c>
      <c r="BB77">
        <v>1.4988999999999999</v>
      </c>
      <c r="BC77">
        <v>1.4961</v>
      </c>
      <c r="BD77">
        <v>1.4935</v>
      </c>
      <c r="BE77">
        <v>1.4910000000000001</v>
      </c>
      <c r="BF77">
        <v>1.4886999999999999</v>
      </c>
      <c r="BG77">
        <v>1.4865999999999999</v>
      </c>
      <c r="BH77">
        <v>1.4846999999999999</v>
      </c>
      <c r="BI77">
        <v>1.4829000000000001</v>
      </c>
      <c r="BJ77">
        <v>1.4813000000000001</v>
      </c>
      <c r="BK77">
        <v>1.4798</v>
      </c>
      <c r="BL77">
        <v>1.4785999999999999</v>
      </c>
      <c r="BM77">
        <v>1.4775</v>
      </c>
      <c r="BN77">
        <v>1.4765999999999999</v>
      </c>
      <c r="BO77">
        <v>1.4758</v>
      </c>
      <c r="BP77">
        <v>1.4752000000000001</v>
      </c>
      <c r="BQ77">
        <v>1.4748000000000001</v>
      </c>
      <c r="BR77">
        <v>1.4745999999999999</v>
      </c>
      <c r="BS77">
        <v>1.4745999999999999</v>
      </c>
      <c r="BT77">
        <v>1.4746999999999999</v>
      </c>
      <c r="BU77">
        <v>1.4750000000000001</v>
      </c>
      <c r="BV77">
        <v>1.4755</v>
      </c>
      <c r="BW77">
        <v>1.4762</v>
      </c>
      <c r="BX77">
        <v>1.4771000000000001</v>
      </c>
      <c r="BY77">
        <v>1.4781</v>
      </c>
      <c r="BZ77">
        <v>1.4793000000000001</v>
      </c>
      <c r="CA77">
        <v>1.4806999999999999</v>
      </c>
      <c r="CB77">
        <v>1.4823</v>
      </c>
      <c r="CC77">
        <v>1.4841</v>
      </c>
      <c r="CD77">
        <v>1.486</v>
      </c>
      <c r="CE77">
        <v>1.4882</v>
      </c>
      <c r="CF77">
        <v>1.4904999999999999</v>
      </c>
      <c r="CG77">
        <v>1.4930000000000001</v>
      </c>
      <c r="CH77">
        <v>1.4956</v>
      </c>
      <c r="CI77">
        <v>1.4984999999999999</v>
      </c>
      <c r="CJ77">
        <v>1.5015000000000001</v>
      </c>
      <c r="CK77">
        <v>1.5046999999999999</v>
      </c>
      <c r="CL77">
        <v>1.5039</v>
      </c>
      <c r="CM77">
        <v>1.4986999999999999</v>
      </c>
      <c r="CN77">
        <v>1.4936</v>
      </c>
      <c r="CO77">
        <v>1.4886999999999999</v>
      </c>
      <c r="CP77">
        <v>1.4839</v>
      </c>
      <c r="CQ77">
        <v>1.4793000000000001</v>
      </c>
      <c r="CR77">
        <v>1.4746999999999999</v>
      </c>
      <c r="CS77">
        <v>1.4702999999999999</v>
      </c>
      <c r="CT77">
        <v>1.466</v>
      </c>
      <c r="CU77">
        <v>1.4617</v>
      </c>
      <c r="CV77">
        <v>1.4576</v>
      </c>
      <c r="CW77">
        <v>1.4536</v>
      </c>
      <c r="CX77">
        <v>1.4496</v>
      </c>
      <c r="CY77">
        <v>1.4458</v>
      </c>
      <c r="CZ77">
        <v>1.4419999999999999</v>
      </c>
      <c r="DA77">
        <v>1.4382999999999999</v>
      </c>
      <c r="DB77">
        <v>1.4346000000000001</v>
      </c>
      <c r="DC77">
        <v>1.431</v>
      </c>
      <c r="DD77">
        <v>1.4275</v>
      </c>
      <c r="DE77">
        <v>1.4239999999999999</v>
      </c>
      <c r="DF77">
        <v>1.4205000000000001</v>
      </c>
      <c r="DG77">
        <v>1.4171</v>
      </c>
      <c r="DH77">
        <v>1.4137</v>
      </c>
    </row>
    <row r="78" spans="2:112" x14ac:dyDescent="0.25">
      <c r="B78">
        <v>16.596</v>
      </c>
      <c r="C78">
        <v>2.0087999999999999</v>
      </c>
      <c r="D78">
        <v>1.9851000000000001</v>
      </c>
      <c r="E78">
        <v>1.9624999999999999</v>
      </c>
      <c r="F78">
        <v>1.9410000000000001</v>
      </c>
      <c r="G78">
        <v>1.9205000000000001</v>
      </c>
      <c r="H78">
        <v>1.9009</v>
      </c>
      <c r="I78">
        <v>1.8822000000000001</v>
      </c>
      <c r="J78">
        <v>1.8643000000000001</v>
      </c>
      <c r="K78">
        <v>1.8472</v>
      </c>
      <c r="L78">
        <v>1.8308</v>
      </c>
      <c r="M78">
        <v>1.8150999999999999</v>
      </c>
      <c r="N78">
        <v>1.8</v>
      </c>
      <c r="O78">
        <v>1.7856000000000001</v>
      </c>
      <c r="P78">
        <v>1.7717000000000001</v>
      </c>
      <c r="Q78">
        <v>1.7584</v>
      </c>
      <c r="R78">
        <v>1.7455000000000001</v>
      </c>
      <c r="S78">
        <v>1.7332000000000001</v>
      </c>
      <c r="T78">
        <v>1.7214</v>
      </c>
      <c r="U78">
        <v>1.71</v>
      </c>
      <c r="V78">
        <v>1.6990000000000001</v>
      </c>
      <c r="W78">
        <v>1.6883999999999999</v>
      </c>
      <c r="X78">
        <v>1.6781999999999999</v>
      </c>
      <c r="Y78">
        <v>1.6684000000000001</v>
      </c>
      <c r="Z78">
        <v>1.659</v>
      </c>
      <c r="AA78">
        <v>1.6498999999999999</v>
      </c>
      <c r="AB78">
        <v>1.6411</v>
      </c>
      <c r="AC78">
        <v>1.6326000000000001</v>
      </c>
      <c r="AD78">
        <v>1.6244000000000001</v>
      </c>
      <c r="AE78">
        <v>1.6166</v>
      </c>
      <c r="AF78">
        <v>1.609</v>
      </c>
      <c r="AG78">
        <v>1.6015999999999999</v>
      </c>
      <c r="AH78">
        <v>1.5946</v>
      </c>
      <c r="AI78">
        <v>1.5878000000000001</v>
      </c>
      <c r="AJ78">
        <v>1.5811999999999999</v>
      </c>
      <c r="AK78">
        <v>1.5749</v>
      </c>
      <c r="AL78">
        <v>1.5688</v>
      </c>
      <c r="AM78">
        <v>1.5629</v>
      </c>
      <c r="AN78">
        <v>1.5572999999999999</v>
      </c>
      <c r="AO78">
        <v>1.5518000000000001</v>
      </c>
      <c r="AP78">
        <v>1.5466</v>
      </c>
      <c r="AQ78">
        <v>1.5416000000000001</v>
      </c>
      <c r="AR78">
        <v>1.5367999999999999</v>
      </c>
      <c r="AS78">
        <v>1.5322</v>
      </c>
      <c r="AT78">
        <v>1.5277000000000001</v>
      </c>
      <c r="AU78">
        <v>1.5235000000000001</v>
      </c>
      <c r="AV78">
        <v>1.5194000000000001</v>
      </c>
      <c r="AW78">
        <v>1.5156000000000001</v>
      </c>
      <c r="AX78">
        <v>1.5119</v>
      </c>
      <c r="AY78">
        <v>1.5084</v>
      </c>
      <c r="AZ78">
        <v>1.5049999999999999</v>
      </c>
      <c r="BA78">
        <v>1.5019</v>
      </c>
      <c r="BB78">
        <v>1.4988999999999999</v>
      </c>
      <c r="BC78">
        <v>1.4961</v>
      </c>
      <c r="BD78">
        <v>1.4935</v>
      </c>
      <c r="BE78">
        <v>1.4910000000000001</v>
      </c>
      <c r="BF78">
        <v>1.4886999999999999</v>
      </c>
      <c r="BG78">
        <v>1.4865999999999999</v>
      </c>
      <c r="BH78">
        <v>1.4846999999999999</v>
      </c>
      <c r="BI78">
        <v>1.4829000000000001</v>
      </c>
      <c r="BJ78">
        <v>1.4813000000000001</v>
      </c>
      <c r="BK78">
        <v>1.4798</v>
      </c>
      <c r="BL78">
        <v>1.4785999999999999</v>
      </c>
      <c r="BM78">
        <v>1.4775</v>
      </c>
      <c r="BN78">
        <v>1.4765999999999999</v>
      </c>
      <c r="BO78">
        <v>1.4758</v>
      </c>
      <c r="BP78">
        <v>1.4752000000000001</v>
      </c>
      <c r="BQ78">
        <v>1.4748000000000001</v>
      </c>
      <c r="BR78">
        <v>1.4745999999999999</v>
      </c>
      <c r="BS78">
        <v>1.4745999999999999</v>
      </c>
      <c r="BT78">
        <v>1.4746999999999999</v>
      </c>
      <c r="BU78">
        <v>1.4750000000000001</v>
      </c>
      <c r="BV78">
        <v>1.4755</v>
      </c>
      <c r="BW78">
        <v>1.4762</v>
      </c>
      <c r="BX78">
        <v>1.4771000000000001</v>
      </c>
      <c r="BY78">
        <v>1.4781</v>
      </c>
      <c r="BZ78">
        <v>1.4793000000000001</v>
      </c>
      <c r="CA78">
        <v>1.4806999999999999</v>
      </c>
      <c r="CB78">
        <v>1.4823</v>
      </c>
      <c r="CC78">
        <v>1.4841</v>
      </c>
      <c r="CD78">
        <v>1.486</v>
      </c>
      <c r="CE78">
        <v>1.4882</v>
      </c>
      <c r="CF78">
        <v>1.4904999999999999</v>
      </c>
      <c r="CG78">
        <v>1.4930000000000001</v>
      </c>
      <c r="CH78">
        <v>1.4956</v>
      </c>
      <c r="CI78">
        <v>1.4984999999999999</v>
      </c>
      <c r="CJ78">
        <v>1.5015000000000001</v>
      </c>
      <c r="CK78">
        <v>1.5046999999999999</v>
      </c>
      <c r="CL78">
        <v>1.508</v>
      </c>
      <c r="CM78">
        <v>1.5057</v>
      </c>
      <c r="CN78">
        <v>1.5006999999999999</v>
      </c>
      <c r="CO78">
        <v>1.4958</v>
      </c>
      <c r="CP78">
        <v>1.4911000000000001</v>
      </c>
      <c r="CQ78">
        <v>1.4864999999999999</v>
      </c>
      <c r="CR78">
        <v>1.482</v>
      </c>
      <c r="CS78">
        <v>1.4777</v>
      </c>
      <c r="CT78">
        <v>1.4734</v>
      </c>
      <c r="CU78">
        <v>1.4693000000000001</v>
      </c>
      <c r="CV78">
        <v>1.4652000000000001</v>
      </c>
      <c r="CW78">
        <v>1.4613</v>
      </c>
      <c r="CX78">
        <v>1.4574</v>
      </c>
      <c r="CY78">
        <v>1.4536</v>
      </c>
      <c r="CZ78">
        <v>1.45</v>
      </c>
      <c r="DA78">
        <v>1.4462999999999999</v>
      </c>
      <c r="DB78">
        <v>1.4428000000000001</v>
      </c>
      <c r="DC78">
        <v>1.4393</v>
      </c>
      <c r="DD78">
        <v>1.4359</v>
      </c>
      <c r="DE78">
        <v>1.4325000000000001</v>
      </c>
      <c r="DF78">
        <v>1.4291</v>
      </c>
      <c r="DG78">
        <v>1.4258</v>
      </c>
      <c r="DH78">
        <v>1.4226000000000001</v>
      </c>
    </row>
    <row r="79" spans="2:112" x14ac:dyDescent="0.25">
      <c r="B79">
        <v>17.783000000000001</v>
      </c>
      <c r="C79">
        <v>2.0087999999999999</v>
      </c>
      <c r="D79">
        <v>1.9851000000000001</v>
      </c>
      <c r="E79">
        <v>1.9624999999999999</v>
      </c>
      <c r="F79">
        <v>1.9410000000000001</v>
      </c>
      <c r="G79">
        <v>1.9205000000000001</v>
      </c>
      <c r="H79">
        <v>1.9009</v>
      </c>
      <c r="I79">
        <v>1.8822000000000001</v>
      </c>
      <c r="J79">
        <v>1.8643000000000001</v>
      </c>
      <c r="K79">
        <v>1.8472</v>
      </c>
      <c r="L79">
        <v>1.8308</v>
      </c>
      <c r="M79">
        <v>1.8150999999999999</v>
      </c>
      <c r="N79">
        <v>1.8</v>
      </c>
      <c r="O79">
        <v>1.7856000000000001</v>
      </c>
      <c r="P79">
        <v>1.7717000000000001</v>
      </c>
      <c r="Q79">
        <v>1.7584</v>
      </c>
      <c r="R79">
        <v>1.7455000000000001</v>
      </c>
      <c r="S79">
        <v>1.7332000000000001</v>
      </c>
      <c r="T79">
        <v>1.7214</v>
      </c>
      <c r="U79">
        <v>1.71</v>
      </c>
      <c r="V79">
        <v>1.6990000000000001</v>
      </c>
      <c r="W79">
        <v>1.6883999999999999</v>
      </c>
      <c r="X79">
        <v>1.6781999999999999</v>
      </c>
      <c r="Y79">
        <v>1.6684000000000001</v>
      </c>
      <c r="Z79">
        <v>1.659</v>
      </c>
      <c r="AA79">
        <v>1.6498999999999999</v>
      </c>
      <c r="AB79">
        <v>1.6411</v>
      </c>
      <c r="AC79">
        <v>1.6326000000000001</v>
      </c>
      <c r="AD79">
        <v>1.6244000000000001</v>
      </c>
      <c r="AE79">
        <v>1.6166</v>
      </c>
      <c r="AF79">
        <v>1.609</v>
      </c>
      <c r="AG79">
        <v>1.6015999999999999</v>
      </c>
      <c r="AH79">
        <v>1.5946</v>
      </c>
      <c r="AI79">
        <v>1.5878000000000001</v>
      </c>
      <c r="AJ79">
        <v>1.5811999999999999</v>
      </c>
      <c r="AK79">
        <v>1.5749</v>
      </c>
      <c r="AL79">
        <v>1.5688</v>
      </c>
      <c r="AM79">
        <v>1.5629</v>
      </c>
      <c r="AN79">
        <v>1.5572999999999999</v>
      </c>
      <c r="AO79">
        <v>1.5518000000000001</v>
      </c>
      <c r="AP79">
        <v>1.5466</v>
      </c>
      <c r="AQ79">
        <v>1.5416000000000001</v>
      </c>
      <c r="AR79">
        <v>1.5367999999999999</v>
      </c>
      <c r="AS79">
        <v>1.5322</v>
      </c>
      <c r="AT79">
        <v>1.5277000000000001</v>
      </c>
      <c r="AU79">
        <v>1.5235000000000001</v>
      </c>
      <c r="AV79">
        <v>1.5194000000000001</v>
      </c>
      <c r="AW79">
        <v>1.5156000000000001</v>
      </c>
      <c r="AX79">
        <v>1.5119</v>
      </c>
      <c r="AY79">
        <v>1.5084</v>
      </c>
      <c r="AZ79">
        <v>1.5049999999999999</v>
      </c>
      <c r="BA79">
        <v>1.5019</v>
      </c>
      <c r="BB79">
        <v>1.4988999999999999</v>
      </c>
      <c r="BC79">
        <v>1.4961</v>
      </c>
      <c r="BD79">
        <v>1.4935</v>
      </c>
      <c r="BE79">
        <v>1.4910000000000001</v>
      </c>
      <c r="BF79">
        <v>1.4886999999999999</v>
      </c>
      <c r="BG79">
        <v>1.4865999999999999</v>
      </c>
      <c r="BH79">
        <v>1.4846999999999999</v>
      </c>
      <c r="BI79">
        <v>1.4829000000000001</v>
      </c>
      <c r="BJ79">
        <v>1.4813000000000001</v>
      </c>
      <c r="BK79">
        <v>1.4798</v>
      </c>
      <c r="BL79">
        <v>1.4785999999999999</v>
      </c>
      <c r="BM79">
        <v>1.4775</v>
      </c>
      <c r="BN79">
        <v>1.4765999999999999</v>
      </c>
      <c r="BO79">
        <v>1.4758</v>
      </c>
      <c r="BP79">
        <v>1.4752000000000001</v>
      </c>
      <c r="BQ79">
        <v>1.4748000000000001</v>
      </c>
      <c r="BR79">
        <v>1.4745999999999999</v>
      </c>
      <c r="BS79">
        <v>1.4745999999999999</v>
      </c>
      <c r="BT79">
        <v>1.4746999999999999</v>
      </c>
      <c r="BU79">
        <v>1.4750000000000001</v>
      </c>
      <c r="BV79">
        <v>1.4755</v>
      </c>
      <c r="BW79">
        <v>1.4762</v>
      </c>
      <c r="BX79">
        <v>1.4771000000000001</v>
      </c>
      <c r="BY79">
        <v>1.4781</v>
      </c>
      <c r="BZ79">
        <v>1.4793000000000001</v>
      </c>
      <c r="CA79">
        <v>1.4806999999999999</v>
      </c>
      <c r="CB79">
        <v>1.4823</v>
      </c>
      <c r="CC79">
        <v>1.4841</v>
      </c>
      <c r="CD79">
        <v>1.486</v>
      </c>
      <c r="CE79">
        <v>1.4882</v>
      </c>
      <c r="CF79">
        <v>1.4904999999999999</v>
      </c>
      <c r="CG79">
        <v>1.4930000000000001</v>
      </c>
      <c r="CH79">
        <v>1.4957</v>
      </c>
      <c r="CI79">
        <v>1.4984999999999999</v>
      </c>
      <c r="CJ79">
        <v>1.5015000000000001</v>
      </c>
      <c r="CK79">
        <v>1.5046999999999999</v>
      </c>
      <c r="CL79">
        <v>1.508</v>
      </c>
      <c r="CM79">
        <v>1.5115000000000001</v>
      </c>
      <c r="CN79">
        <v>1.5077</v>
      </c>
      <c r="CO79">
        <v>1.5028999999999999</v>
      </c>
      <c r="CP79">
        <v>1.4982</v>
      </c>
      <c r="CQ79">
        <v>1.4937</v>
      </c>
      <c r="CR79">
        <v>1.4893000000000001</v>
      </c>
      <c r="CS79">
        <v>1.4850000000000001</v>
      </c>
      <c r="CT79">
        <v>1.4807999999999999</v>
      </c>
      <c r="CU79">
        <v>1.4766999999999999</v>
      </c>
      <c r="CV79">
        <v>1.4726999999999999</v>
      </c>
      <c r="CW79">
        <v>1.4689000000000001</v>
      </c>
      <c r="CX79">
        <v>1.4651000000000001</v>
      </c>
      <c r="CY79">
        <v>1.4614</v>
      </c>
      <c r="CZ79">
        <v>1.4578</v>
      </c>
      <c r="DA79">
        <v>1.4542999999999999</v>
      </c>
      <c r="DB79">
        <v>1.4509000000000001</v>
      </c>
      <c r="DC79">
        <v>1.4475</v>
      </c>
      <c r="DD79">
        <v>1.4441999999999999</v>
      </c>
      <c r="DE79">
        <v>1.4409000000000001</v>
      </c>
      <c r="DF79">
        <v>1.4377</v>
      </c>
      <c r="DG79">
        <v>1.4345000000000001</v>
      </c>
      <c r="DH79">
        <v>1.4314</v>
      </c>
    </row>
    <row r="80" spans="2:112" x14ac:dyDescent="0.25">
      <c r="B80">
        <v>19.055</v>
      </c>
      <c r="C80">
        <v>2.0087999999999999</v>
      </c>
      <c r="D80">
        <v>1.9851000000000001</v>
      </c>
      <c r="E80">
        <v>1.9624999999999999</v>
      </c>
      <c r="F80">
        <v>1.9410000000000001</v>
      </c>
      <c r="G80">
        <v>1.9205000000000001</v>
      </c>
      <c r="H80">
        <v>1.9009</v>
      </c>
      <c r="I80">
        <v>1.8822000000000001</v>
      </c>
      <c r="J80">
        <v>1.8643000000000001</v>
      </c>
      <c r="K80">
        <v>1.8472</v>
      </c>
      <c r="L80">
        <v>1.8308</v>
      </c>
      <c r="M80">
        <v>1.8150999999999999</v>
      </c>
      <c r="N80">
        <v>1.8</v>
      </c>
      <c r="O80">
        <v>1.7856000000000001</v>
      </c>
      <c r="P80">
        <v>1.7717000000000001</v>
      </c>
      <c r="Q80">
        <v>1.7584</v>
      </c>
      <c r="R80">
        <v>1.7455000000000001</v>
      </c>
      <c r="S80">
        <v>1.7332000000000001</v>
      </c>
      <c r="T80">
        <v>1.7214</v>
      </c>
      <c r="U80">
        <v>1.71</v>
      </c>
      <c r="V80">
        <v>1.6990000000000001</v>
      </c>
      <c r="W80">
        <v>1.6883999999999999</v>
      </c>
      <c r="X80">
        <v>1.6781999999999999</v>
      </c>
      <c r="Y80">
        <v>1.6684000000000001</v>
      </c>
      <c r="Z80">
        <v>1.659</v>
      </c>
      <c r="AA80">
        <v>1.6498999999999999</v>
      </c>
      <c r="AB80">
        <v>1.6411</v>
      </c>
      <c r="AC80">
        <v>1.6326000000000001</v>
      </c>
      <c r="AD80">
        <v>1.6244000000000001</v>
      </c>
      <c r="AE80">
        <v>1.6166</v>
      </c>
      <c r="AF80">
        <v>1.609</v>
      </c>
      <c r="AG80">
        <v>1.6015999999999999</v>
      </c>
      <c r="AH80">
        <v>1.5946</v>
      </c>
      <c r="AI80">
        <v>1.5878000000000001</v>
      </c>
      <c r="AJ80">
        <v>1.5811999999999999</v>
      </c>
      <c r="AK80">
        <v>1.5749</v>
      </c>
      <c r="AL80">
        <v>1.5688</v>
      </c>
      <c r="AM80">
        <v>1.5629</v>
      </c>
      <c r="AN80">
        <v>1.5572999999999999</v>
      </c>
      <c r="AO80">
        <v>1.5518000000000001</v>
      </c>
      <c r="AP80">
        <v>1.5466</v>
      </c>
      <c r="AQ80">
        <v>1.5416000000000001</v>
      </c>
      <c r="AR80">
        <v>1.5367999999999999</v>
      </c>
      <c r="AS80">
        <v>1.5322</v>
      </c>
      <c r="AT80">
        <v>1.5277000000000001</v>
      </c>
      <c r="AU80">
        <v>1.5235000000000001</v>
      </c>
      <c r="AV80">
        <v>1.5194000000000001</v>
      </c>
      <c r="AW80">
        <v>1.5156000000000001</v>
      </c>
      <c r="AX80">
        <v>1.5119</v>
      </c>
      <c r="AY80">
        <v>1.5084</v>
      </c>
      <c r="AZ80">
        <v>1.5049999999999999</v>
      </c>
      <c r="BA80">
        <v>1.5019</v>
      </c>
      <c r="BB80">
        <v>1.4988999999999999</v>
      </c>
      <c r="BC80">
        <v>1.4961</v>
      </c>
      <c r="BD80">
        <v>1.4935</v>
      </c>
      <c r="BE80">
        <v>1.4910000000000001</v>
      </c>
      <c r="BF80">
        <v>1.4886999999999999</v>
      </c>
      <c r="BG80">
        <v>1.4865999999999999</v>
      </c>
      <c r="BH80">
        <v>1.4846999999999999</v>
      </c>
      <c r="BI80">
        <v>1.4829000000000001</v>
      </c>
      <c r="BJ80">
        <v>1.4813000000000001</v>
      </c>
      <c r="BK80">
        <v>1.4798</v>
      </c>
      <c r="BL80">
        <v>1.4785999999999999</v>
      </c>
      <c r="BM80">
        <v>1.4775</v>
      </c>
      <c r="BN80">
        <v>1.4765999999999999</v>
      </c>
      <c r="BO80">
        <v>1.4758</v>
      </c>
      <c r="BP80">
        <v>1.4752000000000001</v>
      </c>
      <c r="BQ80">
        <v>1.4748000000000001</v>
      </c>
      <c r="BR80">
        <v>1.4745999999999999</v>
      </c>
      <c r="BS80">
        <v>1.4745999999999999</v>
      </c>
      <c r="BT80">
        <v>1.4746999999999999</v>
      </c>
      <c r="BU80">
        <v>1.4750000000000001</v>
      </c>
      <c r="BV80">
        <v>1.4755</v>
      </c>
      <c r="BW80">
        <v>1.4762</v>
      </c>
      <c r="BX80">
        <v>1.4771000000000001</v>
      </c>
      <c r="BY80">
        <v>1.4781</v>
      </c>
      <c r="BZ80">
        <v>1.4793000000000001</v>
      </c>
      <c r="CA80">
        <v>1.4806999999999999</v>
      </c>
      <c r="CB80">
        <v>1.4823</v>
      </c>
      <c r="CC80">
        <v>1.4841</v>
      </c>
      <c r="CD80">
        <v>1.486</v>
      </c>
      <c r="CE80">
        <v>1.4882</v>
      </c>
      <c r="CF80">
        <v>1.4904999999999999</v>
      </c>
      <c r="CG80">
        <v>1.4930000000000001</v>
      </c>
      <c r="CH80">
        <v>1.4957</v>
      </c>
      <c r="CI80">
        <v>1.4984999999999999</v>
      </c>
      <c r="CJ80">
        <v>1.5015000000000001</v>
      </c>
      <c r="CK80">
        <v>1.5046999999999999</v>
      </c>
      <c r="CL80">
        <v>1.508</v>
      </c>
      <c r="CM80">
        <v>1.5115000000000001</v>
      </c>
      <c r="CN80">
        <v>1.5145999999999999</v>
      </c>
      <c r="CO80">
        <v>1.5098</v>
      </c>
      <c r="CP80">
        <v>1.5052000000000001</v>
      </c>
      <c r="CQ80">
        <v>1.5007999999999999</v>
      </c>
      <c r="CR80">
        <v>1.4964</v>
      </c>
      <c r="CS80">
        <v>1.4922</v>
      </c>
      <c r="CT80">
        <v>1.4881</v>
      </c>
      <c r="CU80">
        <v>1.4841</v>
      </c>
      <c r="CV80">
        <v>1.4802</v>
      </c>
      <c r="CW80">
        <v>1.4763999999999999</v>
      </c>
      <c r="CX80">
        <v>1.4726999999999999</v>
      </c>
      <c r="CY80">
        <v>1.4691000000000001</v>
      </c>
      <c r="CZ80">
        <v>1.4656</v>
      </c>
      <c r="DA80">
        <v>1.4621999999999999</v>
      </c>
      <c r="DB80">
        <v>1.4589000000000001</v>
      </c>
      <c r="DC80">
        <v>1.4556</v>
      </c>
      <c r="DD80">
        <v>1.4523999999999999</v>
      </c>
      <c r="DE80">
        <v>1.4492</v>
      </c>
      <c r="DF80">
        <v>1.4460999999999999</v>
      </c>
      <c r="DG80">
        <v>1.4431</v>
      </c>
      <c r="DH80">
        <v>1.4400999999999999</v>
      </c>
    </row>
    <row r="81" spans="2:112" x14ac:dyDescent="0.25">
      <c r="B81">
        <v>20.417000000000002</v>
      </c>
      <c r="C81">
        <v>2.0087999999999999</v>
      </c>
      <c r="D81">
        <v>1.9851000000000001</v>
      </c>
      <c r="E81">
        <v>1.9624999999999999</v>
      </c>
      <c r="F81">
        <v>1.9410000000000001</v>
      </c>
      <c r="G81">
        <v>1.9205000000000001</v>
      </c>
      <c r="H81">
        <v>1.9009</v>
      </c>
      <c r="I81">
        <v>1.8822000000000001</v>
      </c>
      <c r="J81">
        <v>1.8643000000000001</v>
      </c>
      <c r="K81">
        <v>1.8472</v>
      </c>
      <c r="L81">
        <v>1.8308</v>
      </c>
      <c r="M81">
        <v>1.8150999999999999</v>
      </c>
      <c r="N81">
        <v>1.8</v>
      </c>
      <c r="O81">
        <v>1.7856000000000001</v>
      </c>
      <c r="P81">
        <v>1.7717000000000001</v>
      </c>
      <c r="Q81">
        <v>1.7584</v>
      </c>
      <c r="R81">
        <v>1.7455000000000001</v>
      </c>
      <c r="S81">
        <v>1.7332000000000001</v>
      </c>
      <c r="T81">
        <v>1.7214</v>
      </c>
      <c r="U81">
        <v>1.71</v>
      </c>
      <c r="V81">
        <v>1.6990000000000001</v>
      </c>
      <c r="W81">
        <v>1.6883999999999999</v>
      </c>
      <c r="X81">
        <v>1.6781999999999999</v>
      </c>
      <c r="Y81">
        <v>1.6684000000000001</v>
      </c>
      <c r="Z81">
        <v>1.659</v>
      </c>
      <c r="AA81">
        <v>1.6498999999999999</v>
      </c>
      <c r="AB81">
        <v>1.6411</v>
      </c>
      <c r="AC81">
        <v>1.6326000000000001</v>
      </c>
      <c r="AD81">
        <v>1.6244000000000001</v>
      </c>
      <c r="AE81">
        <v>1.6166</v>
      </c>
      <c r="AF81">
        <v>1.609</v>
      </c>
      <c r="AG81">
        <v>1.6015999999999999</v>
      </c>
      <c r="AH81">
        <v>1.5946</v>
      </c>
      <c r="AI81">
        <v>1.5878000000000001</v>
      </c>
      <c r="AJ81">
        <v>1.5811999999999999</v>
      </c>
      <c r="AK81">
        <v>1.5749</v>
      </c>
      <c r="AL81">
        <v>1.5688</v>
      </c>
      <c r="AM81">
        <v>1.5629</v>
      </c>
      <c r="AN81">
        <v>1.5572999999999999</v>
      </c>
      <c r="AO81">
        <v>1.5518000000000001</v>
      </c>
      <c r="AP81">
        <v>1.5466</v>
      </c>
      <c r="AQ81">
        <v>1.5416000000000001</v>
      </c>
      <c r="AR81">
        <v>1.5367999999999999</v>
      </c>
      <c r="AS81">
        <v>1.5322</v>
      </c>
      <c r="AT81">
        <v>1.5277000000000001</v>
      </c>
      <c r="AU81">
        <v>1.5235000000000001</v>
      </c>
      <c r="AV81">
        <v>1.5194000000000001</v>
      </c>
      <c r="AW81">
        <v>1.5156000000000001</v>
      </c>
      <c r="AX81">
        <v>1.5119</v>
      </c>
      <c r="AY81">
        <v>1.5084</v>
      </c>
      <c r="AZ81">
        <v>1.5049999999999999</v>
      </c>
      <c r="BA81">
        <v>1.5019</v>
      </c>
      <c r="BB81">
        <v>1.4988999999999999</v>
      </c>
      <c r="BC81">
        <v>1.4961</v>
      </c>
      <c r="BD81">
        <v>1.4935</v>
      </c>
      <c r="BE81">
        <v>1.4910000000000001</v>
      </c>
      <c r="BF81">
        <v>1.4886999999999999</v>
      </c>
      <c r="BG81">
        <v>1.4865999999999999</v>
      </c>
      <c r="BH81">
        <v>1.4846999999999999</v>
      </c>
      <c r="BI81">
        <v>1.4829000000000001</v>
      </c>
      <c r="BJ81">
        <v>1.4813000000000001</v>
      </c>
      <c r="BK81">
        <v>1.4798</v>
      </c>
      <c r="BL81">
        <v>1.4785999999999999</v>
      </c>
      <c r="BM81">
        <v>1.4775</v>
      </c>
      <c r="BN81">
        <v>1.4765999999999999</v>
      </c>
      <c r="BO81">
        <v>1.4758</v>
      </c>
      <c r="BP81">
        <v>1.4752000000000001</v>
      </c>
      <c r="BQ81">
        <v>1.4748000000000001</v>
      </c>
      <c r="BR81">
        <v>1.4745999999999999</v>
      </c>
      <c r="BS81">
        <v>1.4745999999999999</v>
      </c>
      <c r="BT81">
        <v>1.4746999999999999</v>
      </c>
      <c r="BU81">
        <v>1.4750000000000001</v>
      </c>
      <c r="BV81">
        <v>1.4755</v>
      </c>
      <c r="BW81">
        <v>1.4762</v>
      </c>
      <c r="BX81">
        <v>1.4771000000000001</v>
      </c>
      <c r="BY81">
        <v>1.4781</v>
      </c>
      <c r="BZ81">
        <v>1.4793000000000001</v>
      </c>
      <c r="CA81">
        <v>1.4806999999999999</v>
      </c>
      <c r="CB81">
        <v>1.4823</v>
      </c>
      <c r="CC81">
        <v>1.4841</v>
      </c>
      <c r="CD81">
        <v>1.486</v>
      </c>
      <c r="CE81">
        <v>1.4882</v>
      </c>
      <c r="CF81">
        <v>1.4904999999999999</v>
      </c>
      <c r="CG81">
        <v>1.4930000000000001</v>
      </c>
      <c r="CH81">
        <v>1.4957</v>
      </c>
      <c r="CI81">
        <v>1.4984999999999999</v>
      </c>
      <c r="CJ81">
        <v>1.5015000000000001</v>
      </c>
      <c r="CK81">
        <v>1.5046999999999999</v>
      </c>
      <c r="CL81">
        <v>1.508</v>
      </c>
      <c r="CM81">
        <v>1.5115000000000001</v>
      </c>
      <c r="CN81">
        <v>1.5152000000000001</v>
      </c>
      <c r="CO81">
        <v>1.5166999999999999</v>
      </c>
      <c r="CP81">
        <v>1.5122</v>
      </c>
      <c r="CQ81">
        <v>1.5078</v>
      </c>
      <c r="CR81">
        <v>1.5035000000000001</v>
      </c>
      <c r="CS81">
        <v>1.4993000000000001</v>
      </c>
      <c r="CT81">
        <v>1.4953000000000001</v>
      </c>
      <c r="CU81">
        <v>1.4914000000000001</v>
      </c>
      <c r="CV81">
        <v>1.4876</v>
      </c>
      <c r="CW81">
        <v>1.4839</v>
      </c>
      <c r="CX81">
        <v>1.4802999999999999</v>
      </c>
      <c r="CY81">
        <v>1.4767999999999999</v>
      </c>
      <c r="CZ81">
        <v>1.4734</v>
      </c>
      <c r="DA81">
        <v>1.47</v>
      </c>
      <c r="DB81">
        <v>1.4668000000000001</v>
      </c>
      <c r="DC81">
        <v>1.4636</v>
      </c>
      <c r="DD81">
        <v>1.4604999999999999</v>
      </c>
      <c r="DE81">
        <v>1.4575</v>
      </c>
      <c r="DF81">
        <v>1.4544999999999999</v>
      </c>
      <c r="DG81">
        <v>1.4516</v>
      </c>
      <c r="DH81">
        <v>1.4487000000000001</v>
      </c>
    </row>
    <row r="82" spans="2:112" x14ac:dyDescent="0.25">
      <c r="B82">
        <v>21.878</v>
      </c>
      <c r="C82">
        <v>2.0087999999999999</v>
      </c>
      <c r="D82">
        <v>1.9851000000000001</v>
      </c>
      <c r="E82">
        <v>1.9624999999999999</v>
      </c>
      <c r="F82">
        <v>1.9410000000000001</v>
      </c>
      <c r="G82">
        <v>1.9205000000000001</v>
      </c>
      <c r="H82">
        <v>1.9009</v>
      </c>
      <c r="I82">
        <v>1.8822000000000001</v>
      </c>
      <c r="J82">
        <v>1.8643000000000001</v>
      </c>
      <c r="K82">
        <v>1.8472</v>
      </c>
      <c r="L82">
        <v>1.8308</v>
      </c>
      <c r="M82">
        <v>1.8150999999999999</v>
      </c>
      <c r="N82">
        <v>1.8</v>
      </c>
      <c r="O82">
        <v>1.7856000000000001</v>
      </c>
      <c r="P82">
        <v>1.7717000000000001</v>
      </c>
      <c r="Q82">
        <v>1.7584</v>
      </c>
      <c r="R82">
        <v>1.7455000000000001</v>
      </c>
      <c r="S82">
        <v>1.7332000000000001</v>
      </c>
      <c r="T82">
        <v>1.7214</v>
      </c>
      <c r="U82">
        <v>1.71</v>
      </c>
      <c r="V82">
        <v>1.6990000000000001</v>
      </c>
      <c r="W82">
        <v>1.6883999999999999</v>
      </c>
      <c r="X82">
        <v>1.6781999999999999</v>
      </c>
      <c r="Y82">
        <v>1.6684000000000001</v>
      </c>
      <c r="Z82">
        <v>1.659</v>
      </c>
      <c r="AA82">
        <v>1.6498999999999999</v>
      </c>
      <c r="AB82">
        <v>1.6411</v>
      </c>
      <c r="AC82">
        <v>1.6326000000000001</v>
      </c>
      <c r="AD82">
        <v>1.6244000000000001</v>
      </c>
      <c r="AE82">
        <v>1.6166</v>
      </c>
      <c r="AF82">
        <v>1.609</v>
      </c>
      <c r="AG82">
        <v>1.6015999999999999</v>
      </c>
      <c r="AH82">
        <v>1.5946</v>
      </c>
      <c r="AI82">
        <v>1.5878000000000001</v>
      </c>
      <c r="AJ82">
        <v>1.5811999999999999</v>
      </c>
      <c r="AK82">
        <v>1.5749</v>
      </c>
      <c r="AL82">
        <v>1.5688</v>
      </c>
      <c r="AM82">
        <v>1.5629</v>
      </c>
      <c r="AN82">
        <v>1.5572999999999999</v>
      </c>
      <c r="AO82">
        <v>1.5518000000000001</v>
      </c>
      <c r="AP82">
        <v>1.5466</v>
      </c>
      <c r="AQ82">
        <v>1.5416000000000001</v>
      </c>
      <c r="AR82">
        <v>1.5367999999999999</v>
      </c>
      <c r="AS82">
        <v>1.5322</v>
      </c>
      <c r="AT82">
        <v>1.5277000000000001</v>
      </c>
      <c r="AU82">
        <v>1.5235000000000001</v>
      </c>
      <c r="AV82">
        <v>1.5194000000000001</v>
      </c>
      <c r="AW82">
        <v>1.5156000000000001</v>
      </c>
      <c r="AX82">
        <v>1.5119</v>
      </c>
      <c r="AY82">
        <v>1.5084</v>
      </c>
      <c r="AZ82">
        <v>1.5049999999999999</v>
      </c>
      <c r="BA82">
        <v>1.5019</v>
      </c>
      <c r="BB82">
        <v>1.4988999999999999</v>
      </c>
      <c r="BC82">
        <v>1.4961</v>
      </c>
      <c r="BD82">
        <v>1.4935</v>
      </c>
      <c r="BE82">
        <v>1.4910000000000001</v>
      </c>
      <c r="BF82">
        <v>1.4886999999999999</v>
      </c>
      <c r="BG82">
        <v>1.4865999999999999</v>
      </c>
      <c r="BH82">
        <v>1.4846999999999999</v>
      </c>
      <c r="BI82">
        <v>1.4829000000000001</v>
      </c>
      <c r="BJ82">
        <v>1.4813000000000001</v>
      </c>
      <c r="BK82">
        <v>1.4798</v>
      </c>
      <c r="BL82">
        <v>1.4785999999999999</v>
      </c>
      <c r="BM82">
        <v>1.4775</v>
      </c>
      <c r="BN82">
        <v>1.4765999999999999</v>
      </c>
      <c r="BO82">
        <v>1.4758</v>
      </c>
      <c r="BP82">
        <v>1.4752000000000001</v>
      </c>
      <c r="BQ82">
        <v>1.4748000000000001</v>
      </c>
      <c r="BR82">
        <v>1.4745999999999999</v>
      </c>
      <c r="BS82">
        <v>1.4745999999999999</v>
      </c>
      <c r="BT82">
        <v>1.4746999999999999</v>
      </c>
      <c r="BU82">
        <v>1.4750000000000001</v>
      </c>
      <c r="BV82">
        <v>1.4755</v>
      </c>
      <c r="BW82">
        <v>1.4762</v>
      </c>
      <c r="BX82">
        <v>1.4771000000000001</v>
      </c>
      <c r="BY82">
        <v>1.4781</v>
      </c>
      <c r="BZ82">
        <v>1.4793000000000001</v>
      </c>
      <c r="CA82">
        <v>1.4806999999999999</v>
      </c>
      <c r="CB82">
        <v>1.4823</v>
      </c>
      <c r="CC82">
        <v>1.4841</v>
      </c>
      <c r="CD82">
        <v>1.486</v>
      </c>
      <c r="CE82">
        <v>1.4882</v>
      </c>
      <c r="CF82">
        <v>1.4904999999999999</v>
      </c>
      <c r="CG82">
        <v>1.4930000000000001</v>
      </c>
      <c r="CH82">
        <v>1.4957</v>
      </c>
      <c r="CI82">
        <v>1.4984999999999999</v>
      </c>
      <c r="CJ82">
        <v>1.5015000000000001</v>
      </c>
      <c r="CK82">
        <v>1.5046999999999999</v>
      </c>
      <c r="CL82">
        <v>1.508</v>
      </c>
      <c r="CM82">
        <v>1.5115000000000001</v>
      </c>
      <c r="CN82">
        <v>1.5152000000000001</v>
      </c>
      <c r="CO82">
        <v>1.5189999999999999</v>
      </c>
      <c r="CP82">
        <v>1.5190999999999999</v>
      </c>
      <c r="CQ82">
        <v>1.5146999999999999</v>
      </c>
      <c r="CR82">
        <v>1.5105</v>
      </c>
      <c r="CS82">
        <v>1.5064</v>
      </c>
      <c r="CT82">
        <v>1.5024</v>
      </c>
      <c r="CU82">
        <v>1.4985999999999999</v>
      </c>
      <c r="CV82">
        <v>1.4948999999999999</v>
      </c>
      <c r="CW82">
        <v>1.4912000000000001</v>
      </c>
      <c r="CX82">
        <v>1.4877</v>
      </c>
      <c r="CY82">
        <v>1.4843</v>
      </c>
      <c r="CZ82">
        <v>1.4810000000000001</v>
      </c>
      <c r="DA82">
        <v>1.4778</v>
      </c>
      <c r="DB82">
        <v>1.4745999999999999</v>
      </c>
      <c r="DC82">
        <v>1.4716</v>
      </c>
      <c r="DD82">
        <v>1.4685999999999999</v>
      </c>
      <c r="DE82">
        <v>1.4657</v>
      </c>
      <c r="DF82">
        <v>1.4628000000000001</v>
      </c>
      <c r="DG82">
        <v>1.46</v>
      </c>
      <c r="DH82">
        <v>1.4573</v>
      </c>
    </row>
    <row r="83" spans="2:112" x14ac:dyDescent="0.25">
      <c r="B83">
        <v>23.442</v>
      </c>
      <c r="C83">
        <v>2.0087999999999999</v>
      </c>
      <c r="D83">
        <v>1.9851000000000001</v>
      </c>
      <c r="E83">
        <v>1.9624999999999999</v>
      </c>
      <c r="F83">
        <v>1.9410000000000001</v>
      </c>
      <c r="G83">
        <v>1.9205000000000001</v>
      </c>
      <c r="H83">
        <v>1.9009</v>
      </c>
      <c r="I83">
        <v>1.8822000000000001</v>
      </c>
      <c r="J83">
        <v>1.8643000000000001</v>
      </c>
      <c r="K83">
        <v>1.8472</v>
      </c>
      <c r="L83">
        <v>1.8308</v>
      </c>
      <c r="M83">
        <v>1.8150999999999999</v>
      </c>
      <c r="N83">
        <v>1.8</v>
      </c>
      <c r="O83">
        <v>1.7856000000000001</v>
      </c>
      <c r="P83">
        <v>1.7717000000000001</v>
      </c>
      <c r="Q83">
        <v>1.7584</v>
      </c>
      <c r="R83">
        <v>1.7455000000000001</v>
      </c>
      <c r="S83">
        <v>1.7332000000000001</v>
      </c>
      <c r="T83">
        <v>1.7214</v>
      </c>
      <c r="U83">
        <v>1.71</v>
      </c>
      <c r="V83">
        <v>1.6990000000000001</v>
      </c>
      <c r="W83">
        <v>1.6883999999999999</v>
      </c>
      <c r="X83">
        <v>1.6781999999999999</v>
      </c>
      <c r="Y83">
        <v>1.6684000000000001</v>
      </c>
      <c r="Z83">
        <v>1.659</v>
      </c>
      <c r="AA83">
        <v>1.6498999999999999</v>
      </c>
      <c r="AB83">
        <v>1.6411</v>
      </c>
      <c r="AC83">
        <v>1.6326000000000001</v>
      </c>
      <c r="AD83">
        <v>1.6244000000000001</v>
      </c>
      <c r="AE83">
        <v>1.6166</v>
      </c>
      <c r="AF83">
        <v>1.609</v>
      </c>
      <c r="AG83">
        <v>1.6015999999999999</v>
      </c>
      <c r="AH83">
        <v>1.5946</v>
      </c>
      <c r="AI83">
        <v>1.5878000000000001</v>
      </c>
      <c r="AJ83">
        <v>1.5811999999999999</v>
      </c>
      <c r="AK83">
        <v>1.5749</v>
      </c>
      <c r="AL83">
        <v>1.5688</v>
      </c>
      <c r="AM83">
        <v>1.5629</v>
      </c>
      <c r="AN83">
        <v>1.5572999999999999</v>
      </c>
      <c r="AO83">
        <v>1.5518000000000001</v>
      </c>
      <c r="AP83">
        <v>1.5466</v>
      </c>
      <c r="AQ83">
        <v>1.5416000000000001</v>
      </c>
      <c r="AR83">
        <v>1.5367999999999999</v>
      </c>
      <c r="AS83">
        <v>1.5322</v>
      </c>
      <c r="AT83">
        <v>1.5277000000000001</v>
      </c>
      <c r="AU83">
        <v>1.5235000000000001</v>
      </c>
      <c r="AV83">
        <v>1.5194000000000001</v>
      </c>
      <c r="AW83">
        <v>1.5156000000000001</v>
      </c>
      <c r="AX83">
        <v>1.5119</v>
      </c>
      <c r="AY83">
        <v>1.5084</v>
      </c>
      <c r="AZ83">
        <v>1.5049999999999999</v>
      </c>
      <c r="BA83">
        <v>1.5019</v>
      </c>
      <c r="BB83">
        <v>1.4988999999999999</v>
      </c>
      <c r="BC83">
        <v>1.4961</v>
      </c>
      <c r="BD83">
        <v>1.4935</v>
      </c>
      <c r="BE83">
        <v>1.4910000000000001</v>
      </c>
      <c r="BF83">
        <v>1.4886999999999999</v>
      </c>
      <c r="BG83">
        <v>1.4865999999999999</v>
      </c>
      <c r="BH83">
        <v>1.4846999999999999</v>
      </c>
      <c r="BI83">
        <v>1.4829000000000001</v>
      </c>
      <c r="BJ83">
        <v>1.4813000000000001</v>
      </c>
      <c r="BK83">
        <v>1.4798</v>
      </c>
      <c r="BL83">
        <v>1.4785999999999999</v>
      </c>
      <c r="BM83">
        <v>1.4775</v>
      </c>
      <c r="BN83">
        <v>1.4765999999999999</v>
      </c>
      <c r="BO83">
        <v>1.4758</v>
      </c>
      <c r="BP83">
        <v>1.4752000000000001</v>
      </c>
      <c r="BQ83">
        <v>1.4748000000000001</v>
      </c>
      <c r="BR83">
        <v>1.4745999999999999</v>
      </c>
      <c r="BS83">
        <v>1.4745999999999999</v>
      </c>
      <c r="BT83">
        <v>1.4746999999999999</v>
      </c>
      <c r="BU83">
        <v>1.4750000000000001</v>
      </c>
      <c r="BV83">
        <v>1.4755</v>
      </c>
      <c r="BW83">
        <v>1.4762</v>
      </c>
      <c r="BX83">
        <v>1.4771000000000001</v>
      </c>
      <c r="BY83">
        <v>1.4781</v>
      </c>
      <c r="BZ83">
        <v>1.4793000000000001</v>
      </c>
      <c r="CA83">
        <v>1.4806999999999999</v>
      </c>
      <c r="CB83">
        <v>1.4823</v>
      </c>
      <c r="CC83">
        <v>1.4841</v>
      </c>
      <c r="CD83">
        <v>1.486</v>
      </c>
      <c r="CE83">
        <v>1.4882</v>
      </c>
      <c r="CF83">
        <v>1.4904999999999999</v>
      </c>
      <c r="CG83">
        <v>1.4930000000000001</v>
      </c>
      <c r="CH83">
        <v>1.4956</v>
      </c>
      <c r="CI83">
        <v>1.4984999999999999</v>
      </c>
      <c r="CJ83">
        <v>1.5015000000000001</v>
      </c>
      <c r="CK83">
        <v>1.5046999999999999</v>
      </c>
      <c r="CL83">
        <v>1.508</v>
      </c>
      <c r="CM83">
        <v>1.5115000000000001</v>
      </c>
      <c r="CN83">
        <v>1.5152000000000001</v>
      </c>
      <c r="CO83">
        <v>1.5189999999999999</v>
      </c>
      <c r="CP83">
        <v>1.5228999999999999</v>
      </c>
      <c r="CQ83">
        <v>1.5216000000000001</v>
      </c>
      <c r="CR83">
        <v>1.5174000000000001</v>
      </c>
      <c r="CS83">
        <v>1.5134000000000001</v>
      </c>
      <c r="CT83">
        <v>1.5095000000000001</v>
      </c>
      <c r="CU83">
        <v>1.5057</v>
      </c>
      <c r="CV83">
        <v>1.5021</v>
      </c>
      <c r="CW83">
        <v>1.4985999999999999</v>
      </c>
      <c r="CX83">
        <v>1.4951000000000001</v>
      </c>
      <c r="CY83">
        <v>1.4918</v>
      </c>
      <c r="CZ83">
        <v>1.4885999999999999</v>
      </c>
      <c r="DA83">
        <v>1.4854000000000001</v>
      </c>
      <c r="DB83">
        <v>1.4823999999999999</v>
      </c>
      <c r="DC83">
        <v>1.4794</v>
      </c>
      <c r="DD83">
        <v>1.4765999999999999</v>
      </c>
      <c r="DE83">
        <v>1.4738</v>
      </c>
      <c r="DF83">
        <v>1.4710000000000001</v>
      </c>
      <c r="DG83">
        <v>1.4682999999999999</v>
      </c>
      <c r="DH83">
        <v>1.4657</v>
      </c>
    </row>
    <row r="84" spans="2:112" x14ac:dyDescent="0.25">
      <c r="B84">
        <v>25.119</v>
      </c>
      <c r="C84">
        <v>2.0087999999999999</v>
      </c>
      <c r="D84">
        <v>1.9851000000000001</v>
      </c>
      <c r="E84">
        <v>1.9624999999999999</v>
      </c>
      <c r="F84">
        <v>1.9410000000000001</v>
      </c>
      <c r="G84">
        <v>1.9205000000000001</v>
      </c>
      <c r="H84">
        <v>1.9009</v>
      </c>
      <c r="I84">
        <v>1.8822000000000001</v>
      </c>
      <c r="J84">
        <v>1.8643000000000001</v>
      </c>
      <c r="K84">
        <v>1.8472</v>
      </c>
      <c r="L84">
        <v>1.8308</v>
      </c>
      <c r="M84">
        <v>1.8150999999999999</v>
      </c>
      <c r="N84">
        <v>1.8</v>
      </c>
      <c r="O84">
        <v>1.7856000000000001</v>
      </c>
      <c r="P84">
        <v>1.7717000000000001</v>
      </c>
      <c r="Q84">
        <v>1.7584</v>
      </c>
      <c r="R84">
        <v>1.7455000000000001</v>
      </c>
      <c r="S84">
        <v>1.7332000000000001</v>
      </c>
      <c r="T84">
        <v>1.7214</v>
      </c>
      <c r="U84">
        <v>1.71</v>
      </c>
      <c r="V84">
        <v>1.6990000000000001</v>
      </c>
      <c r="W84">
        <v>1.6883999999999999</v>
      </c>
      <c r="X84">
        <v>1.6781999999999999</v>
      </c>
      <c r="Y84">
        <v>1.6684000000000001</v>
      </c>
      <c r="Z84">
        <v>1.659</v>
      </c>
      <c r="AA84">
        <v>1.6498999999999999</v>
      </c>
      <c r="AB84">
        <v>1.6411</v>
      </c>
      <c r="AC84">
        <v>1.6326000000000001</v>
      </c>
      <c r="AD84">
        <v>1.6244000000000001</v>
      </c>
      <c r="AE84">
        <v>1.6166</v>
      </c>
      <c r="AF84">
        <v>1.609</v>
      </c>
      <c r="AG84">
        <v>1.6015999999999999</v>
      </c>
      <c r="AH84">
        <v>1.5946</v>
      </c>
      <c r="AI84">
        <v>1.5878000000000001</v>
      </c>
      <c r="AJ84">
        <v>1.5811999999999999</v>
      </c>
      <c r="AK84">
        <v>1.5749</v>
      </c>
      <c r="AL84">
        <v>1.5688</v>
      </c>
      <c r="AM84">
        <v>1.5629</v>
      </c>
      <c r="AN84">
        <v>1.5572999999999999</v>
      </c>
      <c r="AO84">
        <v>1.5518000000000001</v>
      </c>
      <c r="AP84">
        <v>1.5466</v>
      </c>
      <c r="AQ84">
        <v>1.5416000000000001</v>
      </c>
      <c r="AR84">
        <v>1.5367999999999999</v>
      </c>
      <c r="AS84">
        <v>1.5322</v>
      </c>
      <c r="AT84">
        <v>1.5277000000000001</v>
      </c>
      <c r="AU84">
        <v>1.5235000000000001</v>
      </c>
      <c r="AV84">
        <v>1.5194000000000001</v>
      </c>
      <c r="AW84">
        <v>1.5156000000000001</v>
      </c>
      <c r="AX84">
        <v>1.5119</v>
      </c>
      <c r="AY84">
        <v>1.5084</v>
      </c>
      <c r="AZ84">
        <v>1.5049999999999999</v>
      </c>
      <c r="BA84">
        <v>1.5019</v>
      </c>
      <c r="BB84">
        <v>1.4988999999999999</v>
      </c>
      <c r="BC84">
        <v>1.4961</v>
      </c>
      <c r="BD84">
        <v>1.4935</v>
      </c>
      <c r="BE84">
        <v>1.4910000000000001</v>
      </c>
      <c r="BF84">
        <v>1.4886999999999999</v>
      </c>
      <c r="BG84">
        <v>1.4865999999999999</v>
      </c>
      <c r="BH84">
        <v>1.4846999999999999</v>
      </c>
      <c r="BI84">
        <v>1.4829000000000001</v>
      </c>
      <c r="BJ84">
        <v>1.4813000000000001</v>
      </c>
      <c r="BK84">
        <v>1.4798</v>
      </c>
      <c r="BL84">
        <v>1.4785999999999999</v>
      </c>
      <c r="BM84">
        <v>1.4775</v>
      </c>
      <c r="BN84">
        <v>1.4765999999999999</v>
      </c>
      <c r="BO84">
        <v>1.4758</v>
      </c>
      <c r="BP84">
        <v>1.4752000000000001</v>
      </c>
      <c r="BQ84">
        <v>1.4748000000000001</v>
      </c>
      <c r="BR84">
        <v>1.4745999999999999</v>
      </c>
      <c r="BS84">
        <v>1.4745999999999999</v>
      </c>
      <c r="BT84">
        <v>1.4746999999999999</v>
      </c>
      <c r="BU84">
        <v>1.4750000000000001</v>
      </c>
      <c r="BV84">
        <v>1.4755</v>
      </c>
      <c r="BW84">
        <v>1.4762</v>
      </c>
      <c r="BX84">
        <v>1.4771000000000001</v>
      </c>
      <c r="BY84">
        <v>1.4781</v>
      </c>
      <c r="BZ84">
        <v>1.4793000000000001</v>
      </c>
      <c r="CA84">
        <v>1.4806999999999999</v>
      </c>
      <c r="CB84">
        <v>1.4823</v>
      </c>
      <c r="CC84">
        <v>1.4841</v>
      </c>
      <c r="CD84">
        <v>1.486</v>
      </c>
      <c r="CE84">
        <v>1.4882</v>
      </c>
      <c r="CF84">
        <v>1.4904999999999999</v>
      </c>
      <c r="CG84">
        <v>1.4930000000000001</v>
      </c>
      <c r="CH84">
        <v>1.4957</v>
      </c>
      <c r="CI84">
        <v>1.4984999999999999</v>
      </c>
      <c r="CJ84">
        <v>1.5015000000000001</v>
      </c>
      <c r="CK84">
        <v>1.5046999999999999</v>
      </c>
      <c r="CL84">
        <v>1.508</v>
      </c>
      <c r="CM84">
        <v>1.5115000000000001</v>
      </c>
      <c r="CN84">
        <v>1.5152000000000001</v>
      </c>
      <c r="CO84">
        <v>1.5189999999999999</v>
      </c>
      <c r="CP84">
        <v>1.5228999999999999</v>
      </c>
      <c r="CQ84">
        <v>1.5269999999999999</v>
      </c>
      <c r="CR84">
        <v>1.5243</v>
      </c>
      <c r="CS84">
        <v>1.5204</v>
      </c>
      <c r="CT84">
        <v>1.5165</v>
      </c>
      <c r="CU84">
        <v>1.5127999999999999</v>
      </c>
      <c r="CV84">
        <v>1.5092000000000001</v>
      </c>
      <c r="CW84">
        <v>1.5058</v>
      </c>
      <c r="CX84">
        <v>1.5024</v>
      </c>
      <c r="CY84">
        <v>1.4992000000000001</v>
      </c>
      <c r="CZ84">
        <v>1.4961</v>
      </c>
      <c r="DA84">
        <v>1.4930000000000001</v>
      </c>
      <c r="DB84">
        <v>1.4901</v>
      </c>
      <c r="DC84">
        <v>1.4872000000000001</v>
      </c>
      <c r="DD84">
        <v>1.4844999999999999</v>
      </c>
      <c r="DE84">
        <v>1.4818</v>
      </c>
      <c r="DF84">
        <v>1.4791000000000001</v>
      </c>
      <c r="DG84">
        <v>1.4765999999999999</v>
      </c>
      <c r="DH84">
        <v>1.4741</v>
      </c>
    </row>
    <row r="85" spans="2:112" x14ac:dyDescent="0.25">
      <c r="B85">
        <v>26.914999999999999</v>
      </c>
      <c r="C85">
        <v>2.0087999999999999</v>
      </c>
      <c r="D85">
        <v>1.9851000000000001</v>
      </c>
      <c r="E85">
        <v>1.9624999999999999</v>
      </c>
      <c r="F85">
        <v>1.9410000000000001</v>
      </c>
      <c r="G85">
        <v>1.9205000000000001</v>
      </c>
      <c r="H85">
        <v>1.9009</v>
      </c>
      <c r="I85">
        <v>1.8822000000000001</v>
      </c>
      <c r="J85">
        <v>1.8643000000000001</v>
      </c>
      <c r="K85">
        <v>1.8472</v>
      </c>
      <c r="L85">
        <v>1.8308</v>
      </c>
      <c r="M85">
        <v>1.8150999999999999</v>
      </c>
      <c r="N85">
        <v>1.8</v>
      </c>
      <c r="O85">
        <v>1.7856000000000001</v>
      </c>
      <c r="P85">
        <v>1.7717000000000001</v>
      </c>
      <c r="Q85">
        <v>1.7584</v>
      </c>
      <c r="R85">
        <v>1.7455000000000001</v>
      </c>
      <c r="S85">
        <v>1.7332000000000001</v>
      </c>
      <c r="T85">
        <v>1.7214</v>
      </c>
      <c r="U85">
        <v>1.71</v>
      </c>
      <c r="V85">
        <v>1.6990000000000001</v>
      </c>
      <c r="W85">
        <v>1.6883999999999999</v>
      </c>
      <c r="X85">
        <v>1.6781999999999999</v>
      </c>
      <c r="Y85">
        <v>1.6684000000000001</v>
      </c>
      <c r="Z85">
        <v>1.659</v>
      </c>
      <c r="AA85">
        <v>1.6498999999999999</v>
      </c>
      <c r="AB85">
        <v>1.6411</v>
      </c>
      <c r="AC85">
        <v>1.6326000000000001</v>
      </c>
      <c r="AD85">
        <v>1.6244000000000001</v>
      </c>
      <c r="AE85">
        <v>1.6166</v>
      </c>
      <c r="AF85">
        <v>1.609</v>
      </c>
      <c r="AG85">
        <v>1.6015999999999999</v>
      </c>
      <c r="AH85">
        <v>1.5946</v>
      </c>
      <c r="AI85">
        <v>1.5878000000000001</v>
      </c>
      <c r="AJ85">
        <v>1.5811999999999999</v>
      </c>
      <c r="AK85">
        <v>1.5749</v>
      </c>
      <c r="AL85">
        <v>1.5688</v>
      </c>
      <c r="AM85">
        <v>1.5629</v>
      </c>
      <c r="AN85">
        <v>1.5572999999999999</v>
      </c>
      <c r="AO85">
        <v>1.5518000000000001</v>
      </c>
      <c r="AP85">
        <v>1.5466</v>
      </c>
      <c r="AQ85">
        <v>1.5416000000000001</v>
      </c>
      <c r="AR85">
        <v>1.5367999999999999</v>
      </c>
      <c r="AS85">
        <v>1.5322</v>
      </c>
      <c r="AT85">
        <v>1.5277000000000001</v>
      </c>
      <c r="AU85">
        <v>1.5235000000000001</v>
      </c>
      <c r="AV85">
        <v>1.5194000000000001</v>
      </c>
      <c r="AW85">
        <v>1.5156000000000001</v>
      </c>
      <c r="AX85">
        <v>1.5119</v>
      </c>
      <c r="AY85">
        <v>1.5084</v>
      </c>
      <c r="AZ85">
        <v>1.5049999999999999</v>
      </c>
      <c r="BA85">
        <v>1.5019</v>
      </c>
      <c r="BB85">
        <v>1.4988999999999999</v>
      </c>
      <c r="BC85">
        <v>1.4961</v>
      </c>
      <c r="BD85">
        <v>1.4935</v>
      </c>
      <c r="BE85">
        <v>1.4910000000000001</v>
      </c>
      <c r="BF85">
        <v>1.4886999999999999</v>
      </c>
      <c r="BG85">
        <v>1.4865999999999999</v>
      </c>
      <c r="BH85">
        <v>1.4846999999999999</v>
      </c>
      <c r="BI85">
        <v>1.4829000000000001</v>
      </c>
      <c r="BJ85">
        <v>1.4813000000000001</v>
      </c>
      <c r="BK85">
        <v>1.4798</v>
      </c>
      <c r="BL85">
        <v>1.4785999999999999</v>
      </c>
      <c r="BM85">
        <v>1.4775</v>
      </c>
      <c r="BN85">
        <v>1.4765999999999999</v>
      </c>
      <c r="BO85">
        <v>1.4758</v>
      </c>
      <c r="BP85">
        <v>1.4752000000000001</v>
      </c>
      <c r="BQ85">
        <v>1.4748000000000001</v>
      </c>
      <c r="BR85">
        <v>1.4745999999999999</v>
      </c>
      <c r="BS85">
        <v>1.4745999999999999</v>
      </c>
      <c r="BT85">
        <v>1.4746999999999999</v>
      </c>
      <c r="BU85">
        <v>1.4750000000000001</v>
      </c>
      <c r="BV85">
        <v>1.4755</v>
      </c>
      <c r="BW85">
        <v>1.4762</v>
      </c>
      <c r="BX85">
        <v>1.4771000000000001</v>
      </c>
      <c r="BY85">
        <v>1.4781</v>
      </c>
      <c r="BZ85">
        <v>1.4793000000000001</v>
      </c>
      <c r="CA85">
        <v>1.4806999999999999</v>
      </c>
      <c r="CB85">
        <v>1.4823</v>
      </c>
      <c r="CC85">
        <v>1.4841</v>
      </c>
      <c r="CD85">
        <v>1.486</v>
      </c>
      <c r="CE85">
        <v>1.4882</v>
      </c>
      <c r="CF85">
        <v>1.4904999999999999</v>
      </c>
      <c r="CG85">
        <v>1.4930000000000001</v>
      </c>
      <c r="CH85">
        <v>1.4957</v>
      </c>
      <c r="CI85">
        <v>1.4984999999999999</v>
      </c>
      <c r="CJ85">
        <v>1.5015000000000001</v>
      </c>
      <c r="CK85">
        <v>1.5046999999999999</v>
      </c>
      <c r="CL85">
        <v>1.508</v>
      </c>
      <c r="CM85">
        <v>1.5115000000000001</v>
      </c>
      <c r="CN85">
        <v>1.5152000000000001</v>
      </c>
      <c r="CO85">
        <v>1.5189999999999999</v>
      </c>
      <c r="CP85">
        <v>1.5228999999999999</v>
      </c>
      <c r="CQ85">
        <v>1.5269999999999999</v>
      </c>
      <c r="CR85">
        <v>1.5310999999999999</v>
      </c>
      <c r="CS85">
        <v>1.5271999999999999</v>
      </c>
      <c r="CT85">
        <v>1.5235000000000001</v>
      </c>
      <c r="CU85">
        <v>1.5198</v>
      </c>
      <c r="CV85">
        <v>1.5163</v>
      </c>
      <c r="CW85">
        <v>1.5128999999999999</v>
      </c>
      <c r="CX85">
        <v>1.5097</v>
      </c>
      <c r="CY85">
        <v>1.5065</v>
      </c>
      <c r="CZ85">
        <v>1.5035000000000001</v>
      </c>
      <c r="DA85">
        <v>1.5004999999999999</v>
      </c>
      <c r="DB85">
        <v>1.4977</v>
      </c>
      <c r="DC85">
        <v>1.4948999999999999</v>
      </c>
      <c r="DD85">
        <v>1.4923</v>
      </c>
      <c r="DE85">
        <v>1.4897</v>
      </c>
      <c r="DF85">
        <v>1.4872000000000001</v>
      </c>
      <c r="DG85">
        <v>1.4846999999999999</v>
      </c>
      <c r="DH85">
        <v>1.4823999999999999</v>
      </c>
    </row>
    <row r="86" spans="2:112" x14ac:dyDescent="0.25">
      <c r="B86">
        <v>28.84</v>
      </c>
      <c r="C86">
        <v>2.0087999999999999</v>
      </c>
      <c r="D86">
        <v>1.9851000000000001</v>
      </c>
      <c r="E86">
        <v>1.9624999999999999</v>
      </c>
      <c r="F86">
        <v>1.9410000000000001</v>
      </c>
      <c r="G86">
        <v>1.9205000000000001</v>
      </c>
      <c r="H86">
        <v>1.9009</v>
      </c>
      <c r="I86">
        <v>1.8822000000000001</v>
      </c>
      <c r="J86">
        <v>1.8643000000000001</v>
      </c>
      <c r="K86">
        <v>1.8472</v>
      </c>
      <c r="L86">
        <v>1.8308</v>
      </c>
      <c r="M86">
        <v>1.8150999999999999</v>
      </c>
      <c r="N86">
        <v>1.8</v>
      </c>
      <c r="O86">
        <v>1.7856000000000001</v>
      </c>
      <c r="P86">
        <v>1.7717000000000001</v>
      </c>
      <c r="Q86">
        <v>1.7584</v>
      </c>
      <c r="R86">
        <v>1.7455000000000001</v>
      </c>
      <c r="S86">
        <v>1.7332000000000001</v>
      </c>
      <c r="T86">
        <v>1.7214</v>
      </c>
      <c r="U86">
        <v>1.71</v>
      </c>
      <c r="V86">
        <v>1.6990000000000001</v>
      </c>
      <c r="W86">
        <v>1.6883999999999999</v>
      </c>
      <c r="X86">
        <v>1.6781999999999999</v>
      </c>
      <c r="Y86">
        <v>1.6684000000000001</v>
      </c>
      <c r="Z86">
        <v>1.659</v>
      </c>
      <c r="AA86">
        <v>1.6498999999999999</v>
      </c>
      <c r="AB86">
        <v>1.6411</v>
      </c>
      <c r="AC86">
        <v>1.6326000000000001</v>
      </c>
      <c r="AD86">
        <v>1.6244000000000001</v>
      </c>
      <c r="AE86">
        <v>1.6166</v>
      </c>
      <c r="AF86">
        <v>1.609</v>
      </c>
      <c r="AG86">
        <v>1.6015999999999999</v>
      </c>
      <c r="AH86">
        <v>1.5946</v>
      </c>
      <c r="AI86">
        <v>1.5878000000000001</v>
      </c>
      <c r="AJ86">
        <v>1.5811999999999999</v>
      </c>
      <c r="AK86">
        <v>1.5749</v>
      </c>
      <c r="AL86">
        <v>1.5688</v>
      </c>
      <c r="AM86">
        <v>1.5629</v>
      </c>
      <c r="AN86">
        <v>1.5572999999999999</v>
      </c>
      <c r="AO86">
        <v>1.5518000000000001</v>
      </c>
      <c r="AP86">
        <v>1.5466</v>
      </c>
      <c r="AQ86">
        <v>1.5416000000000001</v>
      </c>
      <c r="AR86">
        <v>1.5367999999999999</v>
      </c>
      <c r="AS86">
        <v>1.5322</v>
      </c>
      <c r="AT86">
        <v>1.5277000000000001</v>
      </c>
      <c r="AU86">
        <v>1.5235000000000001</v>
      </c>
      <c r="AV86">
        <v>1.5194000000000001</v>
      </c>
      <c r="AW86">
        <v>1.5156000000000001</v>
      </c>
      <c r="AX86">
        <v>1.5119</v>
      </c>
      <c r="AY86">
        <v>1.5084</v>
      </c>
      <c r="AZ86">
        <v>1.5049999999999999</v>
      </c>
      <c r="BA86">
        <v>1.5019</v>
      </c>
      <c r="BB86">
        <v>1.4988999999999999</v>
      </c>
      <c r="BC86">
        <v>1.4961</v>
      </c>
      <c r="BD86">
        <v>1.4935</v>
      </c>
      <c r="BE86">
        <v>1.4910000000000001</v>
      </c>
      <c r="BF86">
        <v>1.4886999999999999</v>
      </c>
      <c r="BG86">
        <v>1.4865999999999999</v>
      </c>
      <c r="BH86">
        <v>1.4846999999999999</v>
      </c>
      <c r="BI86">
        <v>1.4829000000000001</v>
      </c>
      <c r="BJ86">
        <v>1.4813000000000001</v>
      </c>
      <c r="BK86">
        <v>1.4798</v>
      </c>
      <c r="BL86">
        <v>1.4785999999999999</v>
      </c>
      <c r="BM86">
        <v>1.4775</v>
      </c>
      <c r="BN86">
        <v>1.4765999999999999</v>
      </c>
      <c r="BO86">
        <v>1.4758</v>
      </c>
      <c r="BP86">
        <v>1.4752000000000001</v>
      </c>
      <c r="BQ86">
        <v>1.4748000000000001</v>
      </c>
      <c r="BR86">
        <v>1.4745999999999999</v>
      </c>
      <c r="BS86">
        <v>1.4745999999999999</v>
      </c>
      <c r="BT86">
        <v>1.4746999999999999</v>
      </c>
      <c r="BU86">
        <v>1.4750000000000001</v>
      </c>
      <c r="BV86">
        <v>1.4755</v>
      </c>
      <c r="BW86">
        <v>1.4762</v>
      </c>
      <c r="BX86">
        <v>1.4771000000000001</v>
      </c>
      <c r="BY86">
        <v>1.4781</v>
      </c>
      <c r="BZ86">
        <v>1.4793000000000001</v>
      </c>
      <c r="CA86">
        <v>1.4806999999999999</v>
      </c>
      <c r="CB86">
        <v>1.4823</v>
      </c>
      <c r="CC86">
        <v>1.4841</v>
      </c>
      <c r="CD86">
        <v>1.486</v>
      </c>
      <c r="CE86">
        <v>1.4882</v>
      </c>
      <c r="CF86">
        <v>1.4904999999999999</v>
      </c>
      <c r="CG86">
        <v>1.4930000000000001</v>
      </c>
      <c r="CH86">
        <v>1.4956</v>
      </c>
      <c r="CI86">
        <v>1.4984999999999999</v>
      </c>
      <c r="CJ86">
        <v>1.5015000000000001</v>
      </c>
      <c r="CK86">
        <v>1.5046999999999999</v>
      </c>
      <c r="CL86">
        <v>1.508</v>
      </c>
      <c r="CM86">
        <v>1.5115000000000001</v>
      </c>
      <c r="CN86">
        <v>1.5152000000000001</v>
      </c>
      <c r="CO86">
        <v>1.5189999999999999</v>
      </c>
      <c r="CP86">
        <v>1.5228999999999999</v>
      </c>
      <c r="CQ86">
        <v>1.5269999999999999</v>
      </c>
      <c r="CR86">
        <v>1.5311999999999999</v>
      </c>
      <c r="CS86">
        <v>1.534</v>
      </c>
      <c r="CT86">
        <v>1.5303</v>
      </c>
      <c r="CU86">
        <v>1.5267999999999999</v>
      </c>
      <c r="CV86">
        <v>1.5233000000000001</v>
      </c>
      <c r="CW86">
        <v>1.52</v>
      </c>
      <c r="CX86">
        <v>1.5167999999999999</v>
      </c>
      <c r="CY86">
        <v>1.5138</v>
      </c>
      <c r="CZ86">
        <v>1.5107999999999999</v>
      </c>
      <c r="DA86">
        <v>1.508</v>
      </c>
      <c r="DB86">
        <v>1.5052000000000001</v>
      </c>
      <c r="DC86">
        <v>1.5025999999999999</v>
      </c>
      <c r="DD86">
        <v>1.5</v>
      </c>
      <c r="DE86">
        <v>1.4975000000000001</v>
      </c>
      <c r="DF86">
        <v>1.4951000000000001</v>
      </c>
      <c r="DG86">
        <v>1.4927999999999999</v>
      </c>
      <c r="DH86">
        <v>1.4905999999999999</v>
      </c>
    </row>
    <row r="87" spans="2:112" x14ac:dyDescent="0.25">
      <c r="B87">
        <v>30.902999999999999</v>
      </c>
      <c r="C87">
        <v>2.0087999999999999</v>
      </c>
      <c r="D87">
        <v>1.9851000000000001</v>
      </c>
      <c r="E87">
        <v>1.9624999999999999</v>
      </c>
      <c r="F87">
        <v>1.9410000000000001</v>
      </c>
      <c r="G87">
        <v>1.9205000000000001</v>
      </c>
      <c r="H87">
        <v>1.9009</v>
      </c>
      <c r="I87">
        <v>1.8822000000000001</v>
      </c>
      <c r="J87">
        <v>1.8643000000000001</v>
      </c>
      <c r="K87">
        <v>1.8472</v>
      </c>
      <c r="L87">
        <v>1.8308</v>
      </c>
      <c r="M87">
        <v>1.8150999999999999</v>
      </c>
      <c r="N87">
        <v>1.8</v>
      </c>
      <c r="O87">
        <v>1.7856000000000001</v>
      </c>
      <c r="P87">
        <v>1.7717000000000001</v>
      </c>
      <c r="Q87">
        <v>1.7584</v>
      </c>
      <c r="R87">
        <v>1.7455000000000001</v>
      </c>
      <c r="S87">
        <v>1.7332000000000001</v>
      </c>
      <c r="T87">
        <v>1.7214</v>
      </c>
      <c r="U87">
        <v>1.71</v>
      </c>
      <c r="V87">
        <v>1.6990000000000001</v>
      </c>
      <c r="W87">
        <v>1.6883999999999999</v>
      </c>
      <c r="X87">
        <v>1.6781999999999999</v>
      </c>
      <c r="Y87">
        <v>1.6684000000000001</v>
      </c>
      <c r="Z87">
        <v>1.659</v>
      </c>
      <c r="AA87">
        <v>1.6498999999999999</v>
      </c>
      <c r="AB87">
        <v>1.6411</v>
      </c>
      <c r="AC87">
        <v>1.6326000000000001</v>
      </c>
      <c r="AD87">
        <v>1.6244000000000001</v>
      </c>
      <c r="AE87">
        <v>1.6166</v>
      </c>
      <c r="AF87">
        <v>1.609</v>
      </c>
      <c r="AG87">
        <v>1.6015999999999999</v>
      </c>
      <c r="AH87">
        <v>1.5946</v>
      </c>
      <c r="AI87">
        <v>1.5878000000000001</v>
      </c>
      <c r="AJ87">
        <v>1.5811999999999999</v>
      </c>
      <c r="AK87">
        <v>1.5749</v>
      </c>
      <c r="AL87">
        <v>1.5688</v>
      </c>
      <c r="AM87">
        <v>1.5629</v>
      </c>
      <c r="AN87">
        <v>1.5572999999999999</v>
      </c>
      <c r="AO87">
        <v>1.5518000000000001</v>
      </c>
      <c r="AP87">
        <v>1.5466</v>
      </c>
      <c r="AQ87">
        <v>1.5416000000000001</v>
      </c>
      <c r="AR87">
        <v>1.5367999999999999</v>
      </c>
      <c r="AS87">
        <v>1.5322</v>
      </c>
      <c r="AT87">
        <v>1.5277000000000001</v>
      </c>
      <c r="AU87">
        <v>1.5235000000000001</v>
      </c>
      <c r="AV87">
        <v>1.5194000000000001</v>
      </c>
      <c r="AW87">
        <v>1.5156000000000001</v>
      </c>
      <c r="AX87">
        <v>1.5119</v>
      </c>
      <c r="AY87">
        <v>1.5084</v>
      </c>
      <c r="AZ87">
        <v>1.5049999999999999</v>
      </c>
      <c r="BA87">
        <v>1.5019</v>
      </c>
      <c r="BB87">
        <v>1.4988999999999999</v>
      </c>
      <c r="BC87">
        <v>1.4961</v>
      </c>
      <c r="BD87">
        <v>1.4935</v>
      </c>
      <c r="BE87">
        <v>1.4910000000000001</v>
      </c>
      <c r="BF87">
        <v>1.4886999999999999</v>
      </c>
      <c r="BG87">
        <v>1.4865999999999999</v>
      </c>
      <c r="BH87">
        <v>1.4846999999999999</v>
      </c>
      <c r="BI87">
        <v>1.4829000000000001</v>
      </c>
      <c r="BJ87">
        <v>1.4813000000000001</v>
      </c>
      <c r="BK87">
        <v>1.4798</v>
      </c>
      <c r="BL87">
        <v>1.4785999999999999</v>
      </c>
      <c r="BM87">
        <v>1.4775</v>
      </c>
      <c r="BN87">
        <v>1.4765999999999999</v>
      </c>
      <c r="BO87">
        <v>1.4758</v>
      </c>
      <c r="BP87">
        <v>1.4752000000000001</v>
      </c>
      <c r="BQ87">
        <v>1.4748000000000001</v>
      </c>
      <c r="BR87">
        <v>1.4745999999999999</v>
      </c>
      <c r="BS87">
        <v>1.4745999999999999</v>
      </c>
      <c r="BT87">
        <v>1.4746999999999999</v>
      </c>
      <c r="BU87">
        <v>1.4750000000000001</v>
      </c>
      <c r="BV87">
        <v>1.4755</v>
      </c>
      <c r="BW87">
        <v>1.4762</v>
      </c>
      <c r="BX87">
        <v>1.4771000000000001</v>
      </c>
      <c r="BY87">
        <v>1.4781</v>
      </c>
      <c r="BZ87">
        <v>1.4793000000000001</v>
      </c>
      <c r="CA87">
        <v>1.4806999999999999</v>
      </c>
      <c r="CB87">
        <v>1.4823</v>
      </c>
      <c r="CC87">
        <v>1.4841</v>
      </c>
      <c r="CD87">
        <v>1.486</v>
      </c>
      <c r="CE87">
        <v>1.4882</v>
      </c>
      <c r="CF87">
        <v>1.4904999999999999</v>
      </c>
      <c r="CG87">
        <v>1.4930000000000001</v>
      </c>
      <c r="CH87">
        <v>1.4957</v>
      </c>
      <c r="CI87">
        <v>1.4984999999999999</v>
      </c>
      <c r="CJ87">
        <v>1.5015000000000001</v>
      </c>
      <c r="CK87">
        <v>1.5046999999999999</v>
      </c>
      <c r="CL87">
        <v>1.508</v>
      </c>
      <c r="CM87">
        <v>1.5115000000000001</v>
      </c>
      <c r="CN87">
        <v>1.5152000000000001</v>
      </c>
      <c r="CO87">
        <v>1.5189999999999999</v>
      </c>
      <c r="CP87">
        <v>1.5228999999999999</v>
      </c>
      <c r="CQ87">
        <v>1.5269999999999999</v>
      </c>
      <c r="CR87">
        <v>1.5311999999999999</v>
      </c>
      <c r="CS87">
        <v>1.5355000000000001</v>
      </c>
      <c r="CT87">
        <v>1.5370999999999999</v>
      </c>
      <c r="CU87">
        <v>1.5336000000000001</v>
      </c>
      <c r="CV87">
        <v>1.5303</v>
      </c>
      <c r="CW87">
        <v>1.5269999999999999</v>
      </c>
      <c r="CX87">
        <v>1.5239</v>
      </c>
      <c r="CY87">
        <v>1.5209999999999999</v>
      </c>
      <c r="CZ87">
        <v>1.5181</v>
      </c>
      <c r="DA87">
        <v>1.5153000000000001</v>
      </c>
      <c r="DB87">
        <v>1.5126999999999999</v>
      </c>
      <c r="DC87">
        <v>1.5101</v>
      </c>
      <c r="DD87">
        <v>1.5077</v>
      </c>
      <c r="DE87">
        <v>1.5053000000000001</v>
      </c>
      <c r="DF87">
        <v>1.5029999999999999</v>
      </c>
      <c r="DG87">
        <v>1.5007999999999999</v>
      </c>
      <c r="DH87">
        <v>1.4986999999999999</v>
      </c>
    </row>
    <row r="88" spans="2:112" x14ac:dyDescent="0.25">
      <c r="B88">
        <v>33.113</v>
      </c>
      <c r="C88">
        <v>2.0087999999999999</v>
      </c>
      <c r="D88">
        <v>1.9851000000000001</v>
      </c>
      <c r="E88">
        <v>1.9624999999999999</v>
      </c>
      <c r="F88">
        <v>1.9410000000000001</v>
      </c>
      <c r="G88">
        <v>1.9205000000000001</v>
      </c>
      <c r="H88">
        <v>1.9009</v>
      </c>
      <c r="I88">
        <v>1.8822000000000001</v>
      </c>
      <c r="J88">
        <v>1.8643000000000001</v>
      </c>
      <c r="K88">
        <v>1.8472</v>
      </c>
      <c r="L88">
        <v>1.8308</v>
      </c>
      <c r="M88">
        <v>1.8150999999999999</v>
      </c>
      <c r="N88">
        <v>1.8</v>
      </c>
      <c r="O88">
        <v>1.7856000000000001</v>
      </c>
      <c r="P88">
        <v>1.7717000000000001</v>
      </c>
      <c r="Q88">
        <v>1.7584</v>
      </c>
      <c r="R88">
        <v>1.7455000000000001</v>
      </c>
      <c r="S88">
        <v>1.7332000000000001</v>
      </c>
      <c r="T88">
        <v>1.7214</v>
      </c>
      <c r="U88">
        <v>1.71</v>
      </c>
      <c r="V88">
        <v>1.6990000000000001</v>
      </c>
      <c r="W88">
        <v>1.6883999999999999</v>
      </c>
      <c r="X88">
        <v>1.6781999999999999</v>
      </c>
      <c r="Y88">
        <v>1.6684000000000001</v>
      </c>
      <c r="Z88">
        <v>1.659</v>
      </c>
      <c r="AA88">
        <v>1.6498999999999999</v>
      </c>
      <c r="AB88">
        <v>1.6411</v>
      </c>
      <c r="AC88">
        <v>1.6326000000000001</v>
      </c>
      <c r="AD88">
        <v>1.6244000000000001</v>
      </c>
      <c r="AE88">
        <v>1.6166</v>
      </c>
      <c r="AF88">
        <v>1.609</v>
      </c>
      <c r="AG88">
        <v>1.6015999999999999</v>
      </c>
      <c r="AH88">
        <v>1.5946</v>
      </c>
      <c r="AI88">
        <v>1.5878000000000001</v>
      </c>
      <c r="AJ88">
        <v>1.5811999999999999</v>
      </c>
      <c r="AK88">
        <v>1.5749</v>
      </c>
      <c r="AL88">
        <v>1.5688</v>
      </c>
      <c r="AM88">
        <v>1.5629</v>
      </c>
      <c r="AN88">
        <v>1.5572999999999999</v>
      </c>
      <c r="AO88">
        <v>1.5518000000000001</v>
      </c>
      <c r="AP88">
        <v>1.5466</v>
      </c>
      <c r="AQ88">
        <v>1.5416000000000001</v>
      </c>
      <c r="AR88">
        <v>1.5367999999999999</v>
      </c>
      <c r="AS88">
        <v>1.5322</v>
      </c>
      <c r="AT88">
        <v>1.5277000000000001</v>
      </c>
      <c r="AU88">
        <v>1.5235000000000001</v>
      </c>
      <c r="AV88">
        <v>1.5194000000000001</v>
      </c>
      <c r="AW88">
        <v>1.5156000000000001</v>
      </c>
      <c r="AX88">
        <v>1.5119</v>
      </c>
      <c r="AY88">
        <v>1.5084</v>
      </c>
      <c r="AZ88">
        <v>1.5049999999999999</v>
      </c>
      <c r="BA88">
        <v>1.5019</v>
      </c>
      <c r="BB88">
        <v>1.4988999999999999</v>
      </c>
      <c r="BC88">
        <v>1.4961</v>
      </c>
      <c r="BD88">
        <v>1.4935</v>
      </c>
      <c r="BE88">
        <v>1.4910000000000001</v>
      </c>
      <c r="BF88">
        <v>1.4886999999999999</v>
      </c>
      <c r="BG88">
        <v>1.4865999999999999</v>
      </c>
      <c r="BH88">
        <v>1.4846999999999999</v>
      </c>
      <c r="BI88">
        <v>1.4829000000000001</v>
      </c>
      <c r="BJ88">
        <v>1.4813000000000001</v>
      </c>
      <c r="BK88">
        <v>1.4798</v>
      </c>
      <c r="BL88">
        <v>1.4785999999999999</v>
      </c>
      <c r="BM88">
        <v>1.4775</v>
      </c>
      <c r="BN88">
        <v>1.4765999999999999</v>
      </c>
      <c r="BO88">
        <v>1.4758</v>
      </c>
      <c r="BP88">
        <v>1.4752000000000001</v>
      </c>
      <c r="BQ88">
        <v>1.4748000000000001</v>
      </c>
      <c r="BR88">
        <v>1.4745999999999999</v>
      </c>
      <c r="BS88">
        <v>1.4745999999999999</v>
      </c>
      <c r="BT88">
        <v>1.4746999999999999</v>
      </c>
      <c r="BU88">
        <v>1.4750000000000001</v>
      </c>
      <c r="BV88">
        <v>1.4755</v>
      </c>
      <c r="BW88">
        <v>1.4762</v>
      </c>
      <c r="BX88">
        <v>1.4771000000000001</v>
      </c>
      <c r="BY88">
        <v>1.4781</v>
      </c>
      <c r="BZ88">
        <v>1.4793000000000001</v>
      </c>
      <c r="CA88">
        <v>1.4806999999999999</v>
      </c>
      <c r="CB88">
        <v>1.4823</v>
      </c>
      <c r="CC88">
        <v>1.4841</v>
      </c>
      <c r="CD88">
        <v>1.486</v>
      </c>
      <c r="CE88">
        <v>1.4882</v>
      </c>
      <c r="CF88">
        <v>1.4904999999999999</v>
      </c>
      <c r="CG88">
        <v>1.4930000000000001</v>
      </c>
      <c r="CH88">
        <v>1.4957</v>
      </c>
      <c r="CI88">
        <v>1.4984999999999999</v>
      </c>
      <c r="CJ88">
        <v>1.5015000000000001</v>
      </c>
      <c r="CK88">
        <v>1.5046999999999999</v>
      </c>
      <c r="CL88">
        <v>1.508</v>
      </c>
      <c r="CM88">
        <v>1.5115000000000001</v>
      </c>
      <c r="CN88">
        <v>1.5152000000000001</v>
      </c>
      <c r="CO88">
        <v>1.5189999999999999</v>
      </c>
      <c r="CP88">
        <v>1.5228999999999999</v>
      </c>
      <c r="CQ88">
        <v>1.5269999999999999</v>
      </c>
      <c r="CR88">
        <v>1.5311999999999999</v>
      </c>
      <c r="CS88">
        <v>1.5355000000000001</v>
      </c>
      <c r="CT88">
        <v>1.54</v>
      </c>
      <c r="CU88">
        <v>1.5404</v>
      </c>
      <c r="CV88">
        <v>1.5370999999999999</v>
      </c>
      <c r="CW88">
        <v>1.534</v>
      </c>
      <c r="CX88">
        <v>1.5309999999999999</v>
      </c>
      <c r="CY88">
        <v>1.5281</v>
      </c>
      <c r="CZ88">
        <v>1.5253000000000001</v>
      </c>
      <c r="DA88">
        <v>1.5226</v>
      </c>
      <c r="DB88">
        <v>1.5201</v>
      </c>
      <c r="DC88">
        <v>1.5176000000000001</v>
      </c>
      <c r="DD88">
        <v>1.5152000000000001</v>
      </c>
      <c r="DE88">
        <v>1.5129999999999999</v>
      </c>
      <c r="DF88">
        <v>1.5107999999999999</v>
      </c>
      <c r="DG88">
        <v>1.5086999999999999</v>
      </c>
      <c r="DH88">
        <v>1.5066999999999999</v>
      </c>
    </row>
    <row r="89" spans="2:112" x14ac:dyDescent="0.25">
      <c r="B89">
        <v>35.481000000000002</v>
      </c>
      <c r="C89">
        <v>2.0087999999999999</v>
      </c>
      <c r="D89">
        <v>1.9851000000000001</v>
      </c>
      <c r="E89">
        <v>1.9624999999999999</v>
      </c>
      <c r="F89">
        <v>1.9410000000000001</v>
      </c>
      <c r="G89">
        <v>1.9205000000000001</v>
      </c>
      <c r="H89">
        <v>1.9009</v>
      </c>
      <c r="I89">
        <v>1.8822000000000001</v>
      </c>
      <c r="J89">
        <v>1.8643000000000001</v>
      </c>
      <c r="K89">
        <v>1.8472</v>
      </c>
      <c r="L89">
        <v>1.8308</v>
      </c>
      <c r="M89">
        <v>1.8150999999999999</v>
      </c>
      <c r="N89">
        <v>1.8</v>
      </c>
      <c r="O89">
        <v>1.7856000000000001</v>
      </c>
      <c r="P89">
        <v>1.7717000000000001</v>
      </c>
      <c r="Q89">
        <v>1.7584</v>
      </c>
      <c r="R89">
        <v>1.7455000000000001</v>
      </c>
      <c r="S89">
        <v>1.7332000000000001</v>
      </c>
      <c r="T89">
        <v>1.7214</v>
      </c>
      <c r="U89">
        <v>1.71</v>
      </c>
      <c r="V89">
        <v>1.6990000000000001</v>
      </c>
      <c r="W89">
        <v>1.6883999999999999</v>
      </c>
      <c r="X89">
        <v>1.6781999999999999</v>
      </c>
      <c r="Y89">
        <v>1.6684000000000001</v>
      </c>
      <c r="Z89">
        <v>1.659</v>
      </c>
      <c r="AA89">
        <v>1.6498999999999999</v>
      </c>
      <c r="AB89">
        <v>1.6411</v>
      </c>
      <c r="AC89">
        <v>1.6326000000000001</v>
      </c>
      <c r="AD89">
        <v>1.6244000000000001</v>
      </c>
      <c r="AE89">
        <v>1.6166</v>
      </c>
      <c r="AF89">
        <v>1.609</v>
      </c>
      <c r="AG89">
        <v>1.6015999999999999</v>
      </c>
      <c r="AH89">
        <v>1.5946</v>
      </c>
      <c r="AI89">
        <v>1.5878000000000001</v>
      </c>
      <c r="AJ89">
        <v>1.5811999999999999</v>
      </c>
      <c r="AK89">
        <v>1.5749</v>
      </c>
      <c r="AL89">
        <v>1.5688</v>
      </c>
      <c r="AM89">
        <v>1.5629</v>
      </c>
      <c r="AN89">
        <v>1.5572999999999999</v>
      </c>
      <c r="AO89">
        <v>1.5518000000000001</v>
      </c>
      <c r="AP89">
        <v>1.5466</v>
      </c>
      <c r="AQ89">
        <v>1.5416000000000001</v>
      </c>
      <c r="AR89">
        <v>1.5367999999999999</v>
      </c>
      <c r="AS89">
        <v>1.5322</v>
      </c>
      <c r="AT89">
        <v>1.5277000000000001</v>
      </c>
      <c r="AU89">
        <v>1.5235000000000001</v>
      </c>
      <c r="AV89">
        <v>1.5194000000000001</v>
      </c>
      <c r="AW89">
        <v>1.5156000000000001</v>
      </c>
      <c r="AX89">
        <v>1.5119</v>
      </c>
      <c r="AY89">
        <v>1.5084</v>
      </c>
      <c r="AZ89">
        <v>1.5049999999999999</v>
      </c>
      <c r="BA89">
        <v>1.5019</v>
      </c>
      <c r="BB89">
        <v>1.4988999999999999</v>
      </c>
      <c r="BC89">
        <v>1.4961</v>
      </c>
      <c r="BD89">
        <v>1.4935</v>
      </c>
      <c r="BE89">
        <v>1.4910000000000001</v>
      </c>
      <c r="BF89">
        <v>1.4886999999999999</v>
      </c>
      <c r="BG89">
        <v>1.4865999999999999</v>
      </c>
      <c r="BH89">
        <v>1.4846999999999999</v>
      </c>
      <c r="BI89">
        <v>1.4829000000000001</v>
      </c>
      <c r="BJ89">
        <v>1.4813000000000001</v>
      </c>
      <c r="BK89">
        <v>1.4798</v>
      </c>
      <c r="BL89">
        <v>1.4785999999999999</v>
      </c>
      <c r="BM89">
        <v>1.4775</v>
      </c>
      <c r="BN89">
        <v>1.4765999999999999</v>
      </c>
      <c r="BO89">
        <v>1.4758</v>
      </c>
      <c r="BP89">
        <v>1.4752000000000001</v>
      </c>
      <c r="BQ89">
        <v>1.4748000000000001</v>
      </c>
      <c r="BR89">
        <v>1.4745999999999999</v>
      </c>
      <c r="BS89">
        <v>1.4745999999999999</v>
      </c>
      <c r="BT89">
        <v>1.4746999999999999</v>
      </c>
      <c r="BU89">
        <v>1.4750000000000001</v>
      </c>
      <c r="BV89">
        <v>1.4755</v>
      </c>
      <c r="BW89">
        <v>1.4762</v>
      </c>
      <c r="BX89">
        <v>1.4771000000000001</v>
      </c>
      <c r="BY89">
        <v>1.4781</v>
      </c>
      <c r="BZ89">
        <v>1.4793000000000001</v>
      </c>
      <c r="CA89">
        <v>1.4806999999999999</v>
      </c>
      <c r="CB89">
        <v>1.4823</v>
      </c>
      <c r="CC89">
        <v>1.4841</v>
      </c>
      <c r="CD89">
        <v>1.486</v>
      </c>
      <c r="CE89">
        <v>1.4882</v>
      </c>
      <c r="CF89">
        <v>1.4904999999999999</v>
      </c>
      <c r="CG89">
        <v>1.4930000000000001</v>
      </c>
      <c r="CH89">
        <v>1.4957</v>
      </c>
      <c r="CI89">
        <v>1.4984999999999999</v>
      </c>
      <c r="CJ89">
        <v>1.5015000000000001</v>
      </c>
      <c r="CK89">
        <v>1.5046999999999999</v>
      </c>
      <c r="CL89">
        <v>1.508</v>
      </c>
      <c r="CM89">
        <v>1.5115000000000001</v>
      </c>
      <c r="CN89">
        <v>1.5152000000000001</v>
      </c>
      <c r="CO89">
        <v>1.5189999999999999</v>
      </c>
      <c r="CP89">
        <v>1.5228999999999999</v>
      </c>
      <c r="CQ89">
        <v>1.5269999999999999</v>
      </c>
      <c r="CR89">
        <v>1.5311999999999999</v>
      </c>
      <c r="CS89">
        <v>1.5355000000000001</v>
      </c>
      <c r="CT89">
        <v>1.54</v>
      </c>
      <c r="CU89">
        <v>1.5445</v>
      </c>
      <c r="CV89">
        <v>1.544</v>
      </c>
      <c r="CW89">
        <v>1.5408999999999999</v>
      </c>
      <c r="CX89">
        <v>1.5379</v>
      </c>
      <c r="CY89">
        <v>1.5350999999999999</v>
      </c>
      <c r="CZ89">
        <v>1.5324</v>
      </c>
      <c r="DA89">
        <v>1.5298</v>
      </c>
      <c r="DB89">
        <v>1.5274000000000001</v>
      </c>
      <c r="DC89">
        <v>1.5249999999999999</v>
      </c>
      <c r="DD89">
        <v>1.5227999999999999</v>
      </c>
      <c r="DE89">
        <v>1.5206</v>
      </c>
      <c r="DF89">
        <v>1.5185</v>
      </c>
      <c r="DG89">
        <v>1.5165999999999999</v>
      </c>
      <c r="DH89">
        <v>1.5146999999999999</v>
      </c>
    </row>
    <row r="90" spans="2:112" x14ac:dyDescent="0.25">
      <c r="B90">
        <v>38.018999999999998</v>
      </c>
      <c r="C90">
        <v>2.0087999999999999</v>
      </c>
      <c r="D90">
        <v>1.9851000000000001</v>
      </c>
      <c r="E90">
        <v>1.9624999999999999</v>
      </c>
      <c r="F90">
        <v>1.9410000000000001</v>
      </c>
      <c r="G90">
        <v>1.9205000000000001</v>
      </c>
      <c r="H90">
        <v>1.9009</v>
      </c>
      <c r="I90">
        <v>1.8822000000000001</v>
      </c>
      <c r="J90">
        <v>1.8643000000000001</v>
      </c>
      <c r="K90">
        <v>1.8472</v>
      </c>
      <c r="L90">
        <v>1.8308</v>
      </c>
      <c r="M90">
        <v>1.8150999999999999</v>
      </c>
      <c r="N90">
        <v>1.8</v>
      </c>
      <c r="O90">
        <v>1.7856000000000001</v>
      </c>
      <c r="P90">
        <v>1.7717000000000001</v>
      </c>
      <c r="Q90">
        <v>1.7584</v>
      </c>
      <c r="R90">
        <v>1.7455000000000001</v>
      </c>
      <c r="S90">
        <v>1.7332000000000001</v>
      </c>
      <c r="T90">
        <v>1.7214</v>
      </c>
      <c r="U90">
        <v>1.71</v>
      </c>
      <c r="V90">
        <v>1.6990000000000001</v>
      </c>
      <c r="W90">
        <v>1.6883999999999999</v>
      </c>
      <c r="X90">
        <v>1.6781999999999999</v>
      </c>
      <c r="Y90">
        <v>1.6684000000000001</v>
      </c>
      <c r="Z90">
        <v>1.659</v>
      </c>
      <c r="AA90">
        <v>1.6498999999999999</v>
      </c>
      <c r="AB90">
        <v>1.6411</v>
      </c>
      <c r="AC90">
        <v>1.6326000000000001</v>
      </c>
      <c r="AD90">
        <v>1.6244000000000001</v>
      </c>
      <c r="AE90">
        <v>1.6166</v>
      </c>
      <c r="AF90">
        <v>1.609</v>
      </c>
      <c r="AG90">
        <v>1.6015999999999999</v>
      </c>
      <c r="AH90">
        <v>1.5946</v>
      </c>
      <c r="AI90">
        <v>1.5878000000000001</v>
      </c>
      <c r="AJ90">
        <v>1.5811999999999999</v>
      </c>
      <c r="AK90">
        <v>1.5749</v>
      </c>
      <c r="AL90">
        <v>1.5688</v>
      </c>
      <c r="AM90">
        <v>1.5629</v>
      </c>
      <c r="AN90">
        <v>1.5572999999999999</v>
      </c>
      <c r="AO90">
        <v>1.5518000000000001</v>
      </c>
      <c r="AP90">
        <v>1.5466</v>
      </c>
      <c r="AQ90">
        <v>1.5416000000000001</v>
      </c>
      <c r="AR90">
        <v>1.5367999999999999</v>
      </c>
      <c r="AS90">
        <v>1.5322</v>
      </c>
      <c r="AT90">
        <v>1.5277000000000001</v>
      </c>
      <c r="AU90">
        <v>1.5235000000000001</v>
      </c>
      <c r="AV90">
        <v>1.5194000000000001</v>
      </c>
      <c r="AW90">
        <v>1.5156000000000001</v>
      </c>
      <c r="AX90">
        <v>1.5119</v>
      </c>
      <c r="AY90">
        <v>1.5084</v>
      </c>
      <c r="AZ90">
        <v>1.5049999999999999</v>
      </c>
      <c r="BA90">
        <v>1.5019</v>
      </c>
      <c r="BB90">
        <v>1.4988999999999999</v>
      </c>
      <c r="BC90">
        <v>1.4961</v>
      </c>
      <c r="BD90">
        <v>1.4935</v>
      </c>
      <c r="BE90">
        <v>1.4910000000000001</v>
      </c>
      <c r="BF90">
        <v>1.4886999999999999</v>
      </c>
      <c r="BG90">
        <v>1.4865999999999999</v>
      </c>
      <c r="BH90">
        <v>1.4846999999999999</v>
      </c>
      <c r="BI90">
        <v>1.4829000000000001</v>
      </c>
      <c r="BJ90">
        <v>1.4813000000000001</v>
      </c>
      <c r="BK90">
        <v>1.4798</v>
      </c>
      <c r="BL90">
        <v>1.4785999999999999</v>
      </c>
      <c r="BM90">
        <v>1.4775</v>
      </c>
      <c r="BN90">
        <v>1.4765999999999999</v>
      </c>
      <c r="BO90">
        <v>1.4758</v>
      </c>
      <c r="BP90">
        <v>1.4752000000000001</v>
      </c>
      <c r="BQ90">
        <v>1.4748000000000001</v>
      </c>
      <c r="BR90">
        <v>1.4745999999999999</v>
      </c>
      <c r="BS90">
        <v>1.4745999999999999</v>
      </c>
      <c r="BT90">
        <v>1.4746999999999999</v>
      </c>
      <c r="BU90">
        <v>1.4750000000000001</v>
      </c>
      <c r="BV90">
        <v>1.4755</v>
      </c>
      <c r="BW90">
        <v>1.4762</v>
      </c>
      <c r="BX90">
        <v>1.4771000000000001</v>
      </c>
      <c r="BY90">
        <v>1.4781</v>
      </c>
      <c r="BZ90">
        <v>1.4793000000000001</v>
      </c>
      <c r="CA90">
        <v>1.4806999999999999</v>
      </c>
      <c r="CB90">
        <v>1.4823</v>
      </c>
      <c r="CC90">
        <v>1.4841</v>
      </c>
      <c r="CD90">
        <v>1.486</v>
      </c>
      <c r="CE90">
        <v>1.4882</v>
      </c>
      <c r="CF90">
        <v>1.4904999999999999</v>
      </c>
      <c r="CG90">
        <v>1.4930000000000001</v>
      </c>
      <c r="CH90">
        <v>1.4956</v>
      </c>
      <c r="CI90">
        <v>1.4984999999999999</v>
      </c>
      <c r="CJ90">
        <v>1.5015000000000001</v>
      </c>
      <c r="CK90">
        <v>1.5046999999999999</v>
      </c>
      <c r="CL90">
        <v>1.508</v>
      </c>
      <c r="CM90">
        <v>1.5115000000000001</v>
      </c>
      <c r="CN90">
        <v>1.5152000000000001</v>
      </c>
      <c r="CO90">
        <v>1.5189999999999999</v>
      </c>
      <c r="CP90">
        <v>1.5228999999999999</v>
      </c>
      <c r="CQ90">
        <v>1.5269999999999999</v>
      </c>
      <c r="CR90">
        <v>1.5311999999999999</v>
      </c>
      <c r="CS90">
        <v>1.5355000000000001</v>
      </c>
      <c r="CT90">
        <v>1.54</v>
      </c>
      <c r="CU90">
        <v>1.5445</v>
      </c>
      <c r="CV90">
        <v>1.5490999999999999</v>
      </c>
      <c r="CW90">
        <v>1.5477000000000001</v>
      </c>
      <c r="CX90">
        <v>1.5448</v>
      </c>
      <c r="CY90">
        <v>1.5421</v>
      </c>
      <c r="CZ90">
        <v>1.5395000000000001</v>
      </c>
      <c r="DA90">
        <v>1.5369999999999999</v>
      </c>
      <c r="DB90">
        <v>1.5346</v>
      </c>
      <c r="DC90">
        <v>1.5323</v>
      </c>
      <c r="DD90">
        <v>1.5302</v>
      </c>
      <c r="DE90">
        <v>1.5281</v>
      </c>
      <c r="DF90">
        <v>1.5262</v>
      </c>
      <c r="DG90">
        <v>1.5244</v>
      </c>
      <c r="DH90">
        <v>1.5226</v>
      </c>
    </row>
    <row r="91" spans="2:112" x14ac:dyDescent="0.25">
      <c r="B91">
        <v>40.738</v>
      </c>
      <c r="C91">
        <v>2.0087999999999999</v>
      </c>
      <c r="D91">
        <v>1.9851000000000001</v>
      </c>
      <c r="E91">
        <v>1.9624999999999999</v>
      </c>
      <c r="F91">
        <v>1.9410000000000001</v>
      </c>
      <c r="G91">
        <v>1.9205000000000001</v>
      </c>
      <c r="H91">
        <v>1.9009</v>
      </c>
      <c r="I91">
        <v>1.8822000000000001</v>
      </c>
      <c r="J91">
        <v>1.8643000000000001</v>
      </c>
      <c r="K91">
        <v>1.8472</v>
      </c>
      <c r="L91">
        <v>1.8308</v>
      </c>
      <c r="M91">
        <v>1.8150999999999999</v>
      </c>
      <c r="N91">
        <v>1.8</v>
      </c>
      <c r="O91">
        <v>1.7856000000000001</v>
      </c>
      <c r="P91">
        <v>1.7717000000000001</v>
      </c>
      <c r="Q91">
        <v>1.7584</v>
      </c>
      <c r="R91">
        <v>1.7455000000000001</v>
      </c>
      <c r="S91">
        <v>1.7332000000000001</v>
      </c>
      <c r="T91">
        <v>1.7214</v>
      </c>
      <c r="U91">
        <v>1.71</v>
      </c>
      <c r="V91">
        <v>1.6990000000000001</v>
      </c>
      <c r="W91">
        <v>1.6883999999999999</v>
      </c>
      <c r="X91">
        <v>1.6781999999999999</v>
      </c>
      <c r="Y91">
        <v>1.6684000000000001</v>
      </c>
      <c r="Z91">
        <v>1.659</v>
      </c>
      <c r="AA91">
        <v>1.6498999999999999</v>
      </c>
      <c r="AB91">
        <v>1.6411</v>
      </c>
      <c r="AC91">
        <v>1.6326000000000001</v>
      </c>
      <c r="AD91">
        <v>1.6244000000000001</v>
      </c>
      <c r="AE91">
        <v>1.6166</v>
      </c>
      <c r="AF91">
        <v>1.609</v>
      </c>
      <c r="AG91">
        <v>1.6015999999999999</v>
      </c>
      <c r="AH91">
        <v>1.5946</v>
      </c>
      <c r="AI91">
        <v>1.5878000000000001</v>
      </c>
      <c r="AJ91">
        <v>1.5811999999999999</v>
      </c>
      <c r="AK91">
        <v>1.5749</v>
      </c>
      <c r="AL91">
        <v>1.5688</v>
      </c>
      <c r="AM91">
        <v>1.5629</v>
      </c>
      <c r="AN91">
        <v>1.5572999999999999</v>
      </c>
      <c r="AO91">
        <v>1.5518000000000001</v>
      </c>
      <c r="AP91">
        <v>1.5466</v>
      </c>
      <c r="AQ91">
        <v>1.5416000000000001</v>
      </c>
      <c r="AR91">
        <v>1.5367999999999999</v>
      </c>
      <c r="AS91">
        <v>1.5322</v>
      </c>
      <c r="AT91">
        <v>1.5277000000000001</v>
      </c>
      <c r="AU91">
        <v>1.5235000000000001</v>
      </c>
      <c r="AV91">
        <v>1.5194000000000001</v>
      </c>
      <c r="AW91">
        <v>1.5156000000000001</v>
      </c>
      <c r="AX91">
        <v>1.5119</v>
      </c>
      <c r="AY91">
        <v>1.5084</v>
      </c>
      <c r="AZ91">
        <v>1.5049999999999999</v>
      </c>
      <c r="BA91">
        <v>1.5019</v>
      </c>
      <c r="BB91">
        <v>1.4988999999999999</v>
      </c>
      <c r="BC91">
        <v>1.4961</v>
      </c>
      <c r="BD91">
        <v>1.4935</v>
      </c>
      <c r="BE91">
        <v>1.4910000000000001</v>
      </c>
      <c r="BF91">
        <v>1.4886999999999999</v>
      </c>
      <c r="BG91">
        <v>1.4865999999999999</v>
      </c>
      <c r="BH91">
        <v>1.4846999999999999</v>
      </c>
      <c r="BI91">
        <v>1.4829000000000001</v>
      </c>
      <c r="BJ91">
        <v>1.4813000000000001</v>
      </c>
      <c r="BK91">
        <v>1.4798</v>
      </c>
      <c r="BL91">
        <v>1.4785999999999999</v>
      </c>
      <c r="BM91">
        <v>1.4775</v>
      </c>
      <c r="BN91">
        <v>1.4765999999999999</v>
      </c>
      <c r="BO91">
        <v>1.4758</v>
      </c>
      <c r="BP91">
        <v>1.4752000000000001</v>
      </c>
      <c r="BQ91">
        <v>1.4748000000000001</v>
      </c>
      <c r="BR91">
        <v>1.4745999999999999</v>
      </c>
      <c r="BS91">
        <v>1.4745999999999999</v>
      </c>
      <c r="BT91">
        <v>1.4746999999999999</v>
      </c>
      <c r="BU91">
        <v>1.4750000000000001</v>
      </c>
      <c r="BV91">
        <v>1.4755</v>
      </c>
      <c r="BW91">
        <v>1.4762</v>
      </c>
      <c r="BX91">
        <v>1.4771000000000001</v>
      </c>
      <c r="BY91">
        <v>1.4781</v>
      </c>
      <c r="BZ91">
        <v>1.4793000000000001</v>
      </c>
      <c r="CA91">
        <v>1.4806999999999999</v>
      </c>
      <c r="CB91">
        <v>1.4823</v>
      </c>
      <c r="CC91">
        <v>1.4841</v>
      </c>
      <c r="CD91">
        <v>1.486</v>
      </c>
      <c r="CE91">
        <v>1.4882</v>
      </c>
      <c r="CF91">
        <v>1.4904999999999999</v>
      </c>
      <c r="CG91">
        <v>1.4930000000000001</v>
      </c>
      <c r="CH91">
        <v>1.4957</v>
      </c>
      <c r="CI91">
        <v>1.4984999999999999</v>
      </c>
      <c r="CJ91">
        <v>1.5015000000000001</v>
      </c>
      <c r="CK91">
        <v>1.5046999999999999</v>
      </c>
      <c r="CL91">
        <v>1.508</v>
      </c>
      <c r="CM91">
        <v>1.5115000000000001</v>
      </c>
      <c r="CN91">
        <v>1.5152000000000001</v>
      </c>
      <c r="CO91">
        <v>1.5189999999999999</v>
      </c>
      <c r="CP91">
        <v>1.5228999999999999</v>
      </c>
      <c r="CQ91">
        <v>1.5269999999999999</v>
      </c>
      <c r="CR91">
        <v>1.5311999999999999</v>
      </c>
      <c r="CS91">
        <v>1.5355000000000001</v>
      </c>
      <c r="CT91">
        <v>1.54</v>
      </c>
      <c r="CU91">
        <v>1.5445</v>
      </c>
      <c r="CV91">
        <v>1.5490999999999999</v>
      </c>
      <c r="CW91">
        <v>1.5538000000000001</v>
      </c>
      <c r="CX91">
        <v>1.5516000000000001</v>
      </c>
      <c r="CY91">
        <v>1.5489999999999999</v>
      </c>
      <c r="CZ91">
        <v>1.5465</v>
      </c>
      <c r="DA91">
        <v>1.5441</v>
      </c>
      <c r="DB91">
        <v>1.5418000000000001</v>
      </c>
      <c r="DC91">
        <v>1.5396000000000001</v>
      </c>
      <c r="DD91">
        <v>1.5376000000000001</v>
      </c>
      <c r="DE91">
        <v>1.5356000000000001</v>
      </c>
      <c r="DF91">
        <v>1.5338000000000001</v>
      </c>
      <c r="DG91">
        <v>1.532</v>
      </c>
      <c r="DH91">
        <v>1.5304</v>
      </c>
    </row>
    <row r="92" spans="2:112" x14ac:dyDescent="0.25">
      <c r="B92">
        <v>43.652000000000001</v>
      </c>
      <c r="C92">
        <v>2.0087999999999999</v>
      </c>
      <c r="D92">
        <v>1.9851000000000001</v>
      </c>
      <c r="E92">
        <v>1.9624999999999999</v>
      </c>
      <c r="F92">
        <v>1.9410000000000001</v>
      </c>
      <c r="G92">
        <v>1.9205000000000001</v>
      </c>
      <c r="H92">
        <v>1.9009</v>
      </c>
      <c r="I92">
        <v>1.8822000000000001</v>
      </c>
      <c r="J92">
        <v>1.8643000000000001</v>
      </c>
      <c r="K92">
        <v>1.8472</v>
      </c>
      <c r="L92">
        <v>1.8308</v>
      </c>
      <c r="M92">
        <v>1.8150999999999999</v>
      </c>
      <c r="N92">
        <v>1.8</v>
      </c>
      <c r="O92">
        <v>1.7856000000000001</v>
      </c>
      <c r="P92">
        <v>1.7717000000000001</v>
      </c>
      <c r="Q92">
        <v>1.7584</v>
      </c>
      <c r="R92">
        <v>1.7455000000000001</v>
      </c>
      <c r="S92">
        <v>1.7332000000000001</v>
      </c>
      <c r="T92">
        <v>1.7214</v>
      </c>
      <c r="U92">
        <v>1.71</v>
      </c>
      <c r="V92">
        <v>1.6990000000000001</v>
      </c>
      <c r="W92">
        <v>1.6883999999999999</v>
      </c>
      <c r="X92">
        <v>1.6781999999999999</v>
      </c>
      <c r="Y92">
        <v>1.6684000000000001</v>
      </c>
      <c r="Z92">
        <v>1.659</v>
      </c>
      <c r="AA92">
        <v>1.6498999999999999</v>
      </c>
      <c r="AB92">
        <v>1.6411</v>
      </c>
      <c r="AC92">
        <v>1.6326000000000001</v>
      </c>
      <c r="AD92">
        <v>1.6244000000000001</v>
      </c>
      <c r="AE92">
        <v>1.6166</v>
      </c>
      <c r="AF92">
        <v>1.609</v>
      </c>
      <c r="AG92">
        <v>1.6015999999999999</v>
      </c>
      <c r="AH92">
        <v>1.5946</v>
      </c>
      <c r="AI92">
        <v>1.5878000000000001</v>
      </c>
      <c r="AJ92">
        <v>1.5811999999999999</v>
      </c>
      <c r="AK92">
        <v>1.5749</v>
      </c>
      <c r="AL92">
        <v>1.5688</v>
      </c>
      <c r="AM92">
        <v>1.5629</v>
      </c>
      <c r="AN92">
        <v>1.5572999999999999</v>
      </c>
      <c r="AO92">
        <v>1.5518000000000001</v>
      </c>
      <c r="AP92">
        <v>1.5466</v>
      </c>
      <c r="AQ92">
        <v>1.5416000000000001</v>
      </c>
      <c r="AR92">
        <v>1.5367999999999999</v>
      </c>
      <c r="AS92">
        <v>1.5322</v>
      </c>
      <c r="AT92">
        <v>1.5277000000000001</v>
      </c>
      <c r="AU92">
        <v>1.5235000000000001</v>
      </c>
      <c r="AV92">
        <v>1.5194000000000001</v>
      </c>
      <c r="AW92">
        <v>1.5156000000000001</v>
      </c>
      <c r="AX92">
        <v>1.5119</v>
      </c>
      <c r="AY92">
        <v>1.5084</v>
      </c>
      <c r="AZ92">
        <v>1.5049999999999999</v>
      </c>
      <c r="BA92">
        <v>1.5019</v>
      </c>
      <c r="BB92">
        <v>1.4988999999999999</v>
      </c>
      <c r="BC92">
        <v>1.4961</v>
      </c>
      <c r="BD92">
        <v>1.4935</v>
      </c>
      <c r="BE92">
        <v>1.4910000000000001</v>
      </c>
      <c r="BF92">
        <v>1.4886999999999999</v>
      </c>
      <c r="BG92">
        <v>1.4865999999999999</v>
      </c>
      <c r="BH92">
        <v>1.4846999999999999</v>
      </c>
      <c r="BI92">
        <v>1.4829000000000001</v>
      </c>
      <c r="BJ92">
        <v>1.4813000000000001</v>
      </c>
      <c r="BK92">
        <v>1.4798</v>
      </c>
      <c r="BL92">
        <v>1.4785999999999999</v>
      </c>
      <c r="BM92">
        <v>1.4775</v>
      </c>
      <c r="BN92">
        <v>1.4765999999999999</v>
      </c>
      <c r="BO92">
        <v>1.4758</v>
      </c>
      <c r="BP92">
        <v>1.4752000000000001</v>
      </c>
      <c r="BQ92">
        <v>1.4748000000000001</v>
      </c>
      <c r="BR92">
        <v>1.4745999999999999</v>
      </c>
      <c r="BS92">
        <v>1.4745999999999999</v>
      </c>
      <c r="BT92">
        <v>1.4746999999999999</v>
      </c>
      <c r="BU92">
        <v>1.4750000000000001</v>
      </c>
      <c r="BV92">
        <v>1.4755</v>
      </c>
      <c r="BW92">
        <v>1.4762</v>
      </c>
      <c r="BX92">
        <v>1.4771000000000001</v>
      </c>
      <c r="BY92">
        <v>1.4781</v>
      </c>
      <c r="BZ92">
        <v>1.4793000000000001</v>
      </c>
      <c r="CA92">
        <v>1.4806999999999999</v>
      </c>
      <c r="CB92">
        <v>1.4823</v>
      </c>
      <c r="CC92">
        <v>1.4841</v>
      </c>
      <c r="CD92">
        <v>1.486</v>
      </c>
      <c r="CE92">
        <v>1.4882</v>
      </c>
      <c r="CF92">
        <v>1.4904999999999999</v>
      </c>
      <c r="CG92">
        <v>1.4930000000000001</v>
      </c>
      <c r="CH92">
        <v>1.4957</v>
      </c>
      <c r="CI92">
        <v>1.4984999999999999</v>
      </c>
      <c r="CJ92">
        <v>1.5015000000000001</v>
      </c>
      <c r="CK92">
        <v>1.5046999999999999</v>
      </c>
      <c r="CL92">
        <v>1.508</v>
      </c>
      <c r="CM92">
        <v>1.5115000000000001</v>
      </c>
      <c r="CN92">
        <v>1.5152000000000001</v>
      </c>
      <c r="CO92">
        <v>1.5189999999999999</v>
      </c>
      <c r="CP92">
        <v>1.5228999999999999</v>
      </c>
      <c r="CQ92">
        <v>1.5269999999999999</v>
      </c>
      <c r="CR92">
        <v>1.5311999999999999</v>
      </c>
      <c r="CS92">
        <v>1.5355000000000001</v>
      </c>
      <c r="CT92">
        <v>1.54</v>
      </c>
      <c r="CU92">
        <v>1.5445</v>
      </c>
      <c r="CV92">
        <v>1.5490999999999999</v>
      </c>
      <c r="CW92">
        <v>1.5538000000000001</v>
      </c>
      <c r="CX92">
        <v>1.5584</v>
      </c>
      <c r="CY92">
        <v>1.5558000000000001</v>
      </c>
      <c r="CZ92">
        <v>1.5533999999999999</v>
      </c>
      <c r="DA92">
        <v>1.5510999999999999</v>
      </c>
      <c r="DB92">
        <v>1.5488999999999999</v>
      </c>
      <c r="DC92">
        <v>1.5468</v>
      </c>
      <c r="DD92">
        <v>1.5448</v>
      </c>
      <c r="DE92">
        <v>1.5429999999999999</v>
      </c>
      <c r="DF92">
        <v>1.5412999999999999</v>
      </c>
      <c r="DG92">
        <v>1.5397000000000001</v>
      </c>
      <c r="DH92">
        <v>1.5381</v>
      </c>
    </row>
    <row r="93" spans="2:112" x14ac:dyDescent="0.25">
      <c r="B93">
        <v>46.774000000000001</v>
      </c>
      <c r="C93">
        <v>2.0087999999999999</v>
      </c>
      <c r="D93">
        <v>1.9851000000000001</v>
      </c>
      <c r="E93">
        <v>1.9624999999999999</v>
      </c>
      <c r="F93">
        <v>1.9410000000000001</v>
      </c>
      <c r="G93">
        <v>1.9205000000000001</v>
      </c>
      <c r="H93">
        <v>1.9009</v>
      </c>
      <c r="I93">
        <v>1.8822000000000001</v>
      </c>
      <c r="J93">
        <v>1.8643000000000001</v>
      </c>
      <c r="K93">
        <v>1.8472</v>
      </c>
      <c r="L93">
        <v>1.8308</v>
      </c>
      <c r="M93">
        <v>1.8150999999999999</v>
      </c>
      <c r="N93">
        <v>1.8</v>
      </c>
      <c r="O93">
        <v>1.7856000000000001</v>
      </c>
      <c r="P93">
        <v>1.7717000000000001</v>
      </c>
      <c r="Q93">
        <v>1.7584</v>
      </c>
      <c r="R93">
        <v>1.7455000000000001</v>
      </c>
      <c r="S93">
        <v>1.7332000000000001</v>
      </c>
      <c r="T93">
        <v>1.7214</v>
      </c>
      <c r="U93">
        <v>1.71</v>
      </c>
      <c r="V93">
        <v>1.6990000000000001</v>
      </c>
      <c r="W93">
        <v>1.6883999999999999</v>
      </c>
      <c r="X93">
        <v>1.6781999999999999</v>
      </c>
      <c r="Y93">
        <v>1.6684000000000001</v>
      </c>
      <c r="Z93">
        <v>1.659</v>
      </c>
      <c r="AA93">
        <v>1.6498999999999999</v>
      </c>
      <c r="AB93">
        <v>1.6411</v>
      </c>
      <c r="AC93">
        <v>1.6326000000000001</v>
      </c>
      <c r="AD93">
        <v>1.6244000000000001</v>
      </c>
      <c r="AE93">
        <v>1.6166</v>
      </c>
      <c r="AF93">
        <v>1.609</v>
      </c>
      <c r="AG93">
        <v>1.6015999999999999</v>
      </c>
      <c r="AH93">
        <v>1.5946</v>
      </c>
      <c r="AI93">
        <v>1.5878000000000001</v>
      </c>
      <c r="AJ93">
        <v>1.5811999999999999</v>
      </c>
      <c r="AK93">
        <v>1.5749</v>
      </c>
      <c r="AL93">
        <v>1.5688</v>
      </c>
      <c r="AM93">
        <v>1.5629</v>
      </c>
      <c r="AN93">
        <v>1.5572999999999999</v>
      </c>
      <c r="AO93">
        <v>1.5518000000000001</v>
      </c>
      <c r="AP93">
        <v>1.5466</v>
      </c>
      <c r="AQ93">
        <v>1.5416000000000001</v>
      </c>
      <c r="AR93">
        <v>1.5367999999999999</v>
      </c>
      <c r="AS93">
        <v>1.5322</v>
      </c>
      <c r="AT93">
        <v>1.5277000000000001</v>
      </c>
      <c r="AU93">
        <v>1.5235000000000001</v>
      </c>
      <c r="AV93">
        <v>1.5194000000000001</v>
      </c>
      <c r="AW93">
        <v>1.5156000000000001</v>
      </c>
      <c r="AX93">
        <v>1.5119</v>
      </c>
      <c r="AY93">
        <v>1.5084</v>
      </c>
      <c r="AZ93">
        <v>1.5049999999999999</v>
      </c>
      <c r="BA93">
        <v>1.5019</v>
      </c>
      <c r="BB93">
        <v>1.4988999999999999</v>
      </c>
      <c r="BC93">
        <v>1.4961</v>
      </c>
      <c r="BD93">
        <v>1.4935</v>
      </c>
      <c r="BE93">
        <v>1.4910000000000001</v>
      </c>
      <c r="BF93">
        <v>1.4886999999999999</v>
      </c>
      <c r="BG93">
        <v>1.4865999999999999</v>
      </c>
      <c r="BH93">
        <v>1.4846999999999999</v>
      </c>
      <c r="BI93">
        <v>1.4829000000000001</v>
      </c>
      <c r="BJ93">
        <v>1.4813000000000001</v>
      </c>
      <c r="BK93">
        <v>1.4798</v>
      </c>
      <c r="BL93">
        <v>1.4785999999999999</v>
      </c>
      <c r="BM93">
        <v>1.4775</v>
      </c>
      <c r="BN93">
        <v>1.4765999999999999</v>
      </c>
      <c r="BO93">
        <v>1.4758</v>
      </c>
      <c r="BP93">
        <v>1.4752000000000001</v>
      </c>
      <c r="BQ93">
        <v>1.4748000000000001</v>
      </c>
      <c r="BR93">
        <v>1.4745999999999999</v>
      </c>
      <c r="BS93">
        <v>1.4745999999999999</v>
      </c>
      <c r="BT93">
        <v>1.4746999999999999</v>
      </c>
      <c r="BU93">
        <v>1.4750000000000001</v>
      </c>
      <c r="BV93">
        <v>1.4755</v>
      </c>
      <c r="BW93">
        <v>1.4762</v>
      </c>
      <c r="BX93">
        <v>1.4771000000000001</v>
      </c>
      <c r="BY93">
        <v>1.4781</v>
      </c>
      <c r="BZ93">
        <v>1.4793000000000001</v>
      </c>
      <c r="CA93">
        <v>1.4806999999999999</v>
      </c>
      <c r="CB93">
        <v>1.4823</v>
      </c>
      <c r="CC93">
        <v>1.4841</v>
      </c>
      <c r="CD93">
        <v>1.486</v>
      </c>
      <c r="CE93">
        <v>1.4882</v>
      </c>
      <c r="CF93">
        <v>1.4904999999999999</v>
      </c>
      <c r="CG93">
        <v>1.4930000000000001</v>
      </c>
      <c r="CH93">
        <v>1.4957</v>
      </c>
      <c r="CI93">
        <v>1.4984999999999999</v>
      </c>
      <c r="CJ93">
        <v>1.5015000000000001</v>
      </c>
      <c r="CK93">
        <v>1.5046999999999999</v>
      </c>
      <c r="CL93">
        <v>1.508</v>
      </c>
      <c r="CM93">
        <v>1.5115000000000001</v>
      </c>
      <c r="CN93">
        <v>1.5152000000000001</v>
      </c>
      <c r="CO93">
        <v>1.5189999999999999</v>
      </c>
      <c r="CP93">
        <v>1.5228999999999999</v>
      </c>
      <c r="CQ93">
        <v>1.5269999999999999</v>
      </c>
      <c r="CR93">
        <v>1.5311999999999999</v>
      </c>
      <c r="CS93">
        <v>1.5355000000000001</v>
      </c>
      <c r="CT93">
        <v>1.54</v>
      </c>
      <c r="CU93">
        <v>1.5445</v>
      </c>
      <c r="CV93">
        <v>1.5490999999999999</v>
      </c>
      <c r="CW93">
        <v>1.5538000000000001</v>
      </c>
      <c r="CX93">
        <v>1.5585</v>
      </c>
      <c r="CY93">
        <v>1.5626</v>
      </c>
      <c r="CZ93">
        <v>1.5602</v>
      </c>
      <c r="DA93">
        <v>1.5580000000000001</v>
      </c>
      <c r="DB93">
        <v>1.5559000000000001</v>
      </c>
      <c r="DC93">
        <v>1.5539000000000001</v>
      </c>
      <c r="DD93">
        <v>1.5521</v>
      </c>
      <c r="DE93">
        <v>1.5503</v>
      </c>
      <c r="DF93">
        <v>1.5487</v>
      </c>
      <c r="DG93">
        <v>1.5471999999999999</v>
      </c>
      <c r="DH93">
        <v>1.5458000000000001</v>
      </c>
    </row>
    <row r="94" spans="2:112" x14ac:dyDescent="0.25">
      <c r="B94">
        <v>50.119</v>
      </c>
      <c r="C94">
        <v>2.0087999999999999</v>
      </c>
      <c r="D94">
        <v>1.9851000000000001</v>
      </c>
      <c r="E94">
        <v>1.9624999999999999</v>
      </c>
      <c r="F94">
        <v>1.9410000000000001</v>
      </c>
      <c r="G94">
        <v>1.9205000000000001</v>
      </c>
      <c r="H94">
        <v>1.9009</v>
      </c>
      <c r="I94">
        <v>1.8822000000000001</v>
      </c>
      <c r="J94">
        <v>1.8643000000000001</v>
      </c>
      <c r="K94">
        <v>1.8472</v>
      </c>
      <c r="L94">
        <v>1.8308</v>
      </c>
      <c r="M94">
        <v>1.8150999999999999</v>
      </c>
      <c r="N94">
        <v>1.8</v>
      </c>
      <c r="O94">
        <v>1.7856000000000001</v>
      </c>
      <c r="P94">
        <v>1.7717000000000001</v>
      </c>
      <c r="Q94">
        <v>1.7584</v>
      </c>
      <c r="R94">
        <v>1.7455000000000001</v>
      </c>
      <c r="S94">
        <v>1.7332000000000001</v>
      </c>
      <c r="T94">
        <v>1.7214</v>
      </c>
      <c r="U94">
        <v>1.71</v>
      </c>
      <c r="V94">
        <v>1.6990000000000001</v>
      </c>
      <c r="W94">
        <v>1.6883999999999999</v>
      </c>
      <c r="X94">
        <v>1.6781999999999999</v>
      </c>
      <c r="Y94">
        <v>1.6684000000000001</v>
      </c>
      <c r="Z94">
        <v>1.659</v>
      </c>
      <c r="AA94">
        <v>1.6498999999999999</v>
      </c>
      <c r="AB94">
        <v>1.6411</v>
      </c>
      <c r="AC94">
        <v>1.6326000000000001</v>
      </c>
      <c r="AD94">
        <v>1.6244000000000001</v>
      </c>
      <c r="AE94">
        <v>1.6166</v>
      </c>
      <c r="AF94">
        <v>1.609</v>
      </c>
      <c r="AG94">
        <v>1.6015999999999999</v>
      </c>
      <c r="AH94">
        <v>1.5946</v>
      </c>
      <c r="AI94">
        <v>1.5878000000000001</v>
      </c>
      <c r="AJ94">
        <v>1.5811999999999999</v>
      </c>
      <c r="AK94">
        <v>1.5749</v>
      </c>
      <c r="AL94">
        <v>1.5688</v>
      </c>
      <c r="AM94">
        <v>1.5629</v>
      </c>
      <c r="AN94">
        <v>1.5572999999999999</v>
      </c>
      <c r="AO94">
        <v>1.5518000000000001</v>
      </c>
      <c r="AP94">
        <v>1.5466</v>
      </c>
      <c r="AQ94">
        <v>1.5416000000000001</v>
      </c>
      <c r="AR94">
        <v>1.5367999999999999</v>
      </c>
      <c r="AS94">
        <v>1.5322</v>
      </c>
      <c r="AT94">
        <v>1.5277000000000001</v>
      </c>
      <c r="AU94">
        <v>1.5235000000000001</v>
      </c>
      <c r="AV94">
        <v>1.5194000000000001</v>
      </c>
      <c r="AW94">
        <v>1.5156000000000001</v>
      </c>
      <c r="AX94">
        <v>1.5119</v>
      </c>
      <c r="AY94">
        <v>1.5084</v>
      </c>
      <c r="AZ94">
        <v>1.5049999999999999</v>
      </c>
      <c r="BA94">
        <v>1.5019</v>
      </c>
      <c r="BB94">
        <v>1.4988999999999999</v>
      </c>
      <c r="BC94">
        <v>1.4961</v>
      </c>
      <c r="BD94">
        <v>1.4935</v>
      </c>
      <c r="BE94">
        <v>1.4910000000000001</v>
      </c>
      <c r="BF94">
        <v>1.4886999999999999</v>
      </c>
      <c r="BG94">
        <v>1.4865999999999999</v>
      </c>
      <c r="BH94">
        <v>1.4846999999999999</v>
      </c>
      <c r="BI94">
        <v>1.4829000000000001</v>
      </c>
      <c r="BJ94">
        <v>1.4813000000000001</v>
      </c>
      <c r="BK94">
        <v>1.4798</v>
      </c>
      <c r="BL94">
        <v>1.4785999999999999</v>
      </c>
      <c r="BM94">
        <v>1.4775</v>
      </c>
      <c r="BN94">
        <v>1.4765999999999999</v>
      </c>
      <c r="BO94">
        <v>1.4758</v>
      </c>
      <c r="BP94">
        <v>1.4752000000000001</v>
      </c>
      <c r="BQ94">
        <v>1.4748000000000001</v>
      </c>
      <c r="BR94">
        <v>1.4745999999999999</v>
      </c>
      <c r="BS94">
        <v>1.4745999999999999</v>
      </c>
      <c r="BT94">
        <v>1.4746999999999999</v>
      </c>
      <c r="BU94">
        <v>1.4750000000000001</v>
      </c>
      <c r="BV94">
        <v>1.4755</v>
      </c>
      <c r="BW94">
        <v>1.4762</v>
      </c>
      <c r="BX94">
        <v>1.4771000000000001</v>
      </c>
      <c r="BY94">
        <v>1.4781</v>
      </c>
      <c r="BZ94">
        <v>1.4793000000000001</v>
      </c>
      <c r="CA94">
        <v>1.4806999999999999</v>
      </c>
      <c r="CB94">
        <v>1.4823</v>
      </c>
      <c r="CC94">
        <v>1.4841</v>
      </c>
      <c r="CD94">
        <v>1.486</v>
      </c>
      <c r="CE94">
        <v>1.4882</v>
      </c>
      <c r="CF94">
        <v>1.4904999999999999</v>
      </c>
      <c r="CG94">
        <v>1.4930000000000001</v>
      </c>
      <c r="CH94">
        <v>1.4956</v>
      </c>
      <c r="CI94">
        <v>1.4984999999999999</v>
      </c>
      <c r="CJ94">
        <v>1.5015000000000001</v>
      </c>
      <c r="CK94">
        <v>1.5046999999999999</v>
      </c>
      <c r="CL94">
        <v>1.508</v>
      </c>
      <c r="CM94">
        <v>1.5115000000000001</v>
      </c>
      <c r="CN94">
        <v>1.5152000000000001</v>
      </c>
      <c r="CO94">
        <v>1.5189999999999999</v>
      </c>
      <c r="CP94">
        <v>1.5228999999999999</v>
      </c>
      <c r="CQ94">
        <v>1.5269999999999999</v>
      </c>
      <c r="CR94">
        <v>1.5311999999999999</v>
      </c>
      <c r="CS94">
        <v>1.5355000000000001</v>
      </c>
      <c r="CT94">
        <v>1.54</v>
      </c>
      <c r="CU94">
        <v>1.5445</v>
      </c>
      <c r="CV94">
        <v>1.5490999999999999</v>
      </c>
      <c r="CW94">
        <v>1.5538000000000001</v>
      </c>
      <c r="CX94">
        <v>1.5585</v>
      </c>
      <c r="CY94">
        <v>1.5632999999999999</v>
      </c>
      <c r="CZ94">
        <v>1.5669999999999999</v>
      </c>
      <c r="DA94">
        <v>1.5649</v>
      </c>
      <c r="DB94">
        <v>1.5629</v>
      </c>
      <c r="DC94">
        <v>1.5609999999999999</v>
      </c>
      <c r="DD94">
        <v>1.5591999999999999</v>
      </c>
      <c r="DE94">
        <v>1.5576000000000001</v>
      </c>
      <c r="DF94">
        <v>1.5561</v>
      </c>
      <c r="DG94">
        <v>1.5547</v>
      </c>
      <c r="DH94">
        <v>1.5533999999999999</v>
      </c>
    </row>
    <row r="95" spans="2:112" x14ac:dyDescent="0.25">
      <c r="B95">
        <v>53.703000000000003</v>
      </c>
      <c r="C95">
        <v>2.0087999999999999</v>
      </c>
      <c r="D95">
        <v>1.9851000000000001</v>
      </c>
      <c r="E95">
        <v>1.9624999999999999</v>
      </c>
      <c r="F95">
        <v>1.9410000000000001</v>
      </c>
      <c r="G95">
        <v>1.9205000000000001</v>
      </c>
      <c r="H95">
        <v>1.9009</v>
      </c>
      <c r="I95">
        <v>1.8822000000000001</v>
      </c>
      <c r="J95">
        <v>1.8643000000000001</v>
      </c>
      <c r="K95">
        <v>1.8472</v>
      </c>
      <c r="L95">
        <v>1.8308</v>
      </c>
      <c r="M95">
        <v>1.8150999999999999</v>
      </c>
      <c r="N95">
        <v>1.8</v>
      </c>
      <c r="O95">
        <v>1.7856000000000001</v>
      </c>
      <c r="P95">
        <v>1.7717000000000001</v>
      </c>
      <c r="Q95">
        <v>1.7584</v>
      </c>
      <c r="R95">
        <v>1.7455000000000001</v>
      </c>
      <c r="S95">
        <v>1.7332000000000001</v>
      </c>
      <c r="T95">
        <v>1.7214</v>
      </c>
      <c r="U95">
        <v>1.71</v>
      </c>
      <c r="V95">
        <v>1.6990000000000001</v>
      </c>
      <c r="W95">
        <v>1.6883999999999999</v>
      </c>
      <c r="X95">
        <v>1.6781999999999999</v>
      </c>
      <c r="Y95">
        <v>1.6684000000000001</v>
      </c>
      <c r="Z95">
        <v>1.659</v>
      </c>
      <c r="AA95">
        <v>1.6498999999999999</v>
      </c>
      <c r="AB95">
        <v>1.6411</v>
      </c>
      <c r="AC95">
        <v>1.6326000000000001</v>
      </c>
      <c r="AD95">
        <v>1.6244000000000001</v>
      </c>
      <c r="AE95">
        <v>1.6166</v>
      </c>
      <c r="AF95">
        <v>1.609</v>
      </c>
      <c r="AG95">
        <v>1.6015999999999999</v>
      </c>
      <c r="AH95">
        <v>1.5946</v>
      </c>
      <c r="AI95">
        <v>1.5878000000000001</v>
      </c>
      <c r="AJ95">
        <v>1.5811999999999999</v>
      </c>
      <c r="AK95">
        <v>1.5749</v>
      </c>
      <c r="AL95">
        <v>1.5688</v>
      </c>
      <c r="AM95">
        <v>1.5629</v>
      </c>
      <c r="AN95">
        <v>1.5572999999999999</v>
      </c>
      <c r="AO95">
        <v>1.5518000000000001</v>
      </c>
      <c r="AP95">
        <v>1.5466</v>
      </c>
      <c r="AQ95">
        <v>1.5416000000000001</v>
      </c>
      <c r="AR95">
        <v>1.5367999999999999</v>
      </c>
      <c r="AS95">
        <v>1.5322</v>
      </c>
      <c r="AT95">
        <v>1.5277000000000001</v>
      </c>
      <c r="AU95">
        <v>1.5235000000000001</v>
      </c>
      <c r="AV95">
        <v>1.5194000000000001</v>
      </c>
      <c r="AW95">
        <v>1.5156000000000001</v>
      </c>
      <c r="AX95">
        <v>1.5119</v>
      </c>
      <c r="AY95">
        <v>1.5084</v>
      </c>
      <c r="AZ95">
        <v>1.5049999999999999</v>
      </c>
      <c r="BA95">
        <v>1.5019</v>
      </c>
      <c r="BB95">
        <v>1.4988999999999999</v>
      </c>
      <c r="BC95">
        <v>1.4961</v>
      </c>
      <c r="BD95">
        <v>1.4935</v>
      </c>
      <c r="BE95">
        <v>1.4910000000000001</v>
      </c>
      <c r="BF95">
        <v>1.4886999999999999</v>
      </c>
      <c r="BG95">
        <v>1.4865999999999999</v>
      </c>
      <c r="BH95">
        <v>1.4846999999999999</v>
      </c>
      <c r="BI95">
        <v>1.4829000000000001</v>
      </c>
      <c r="BJ95">
        <v>1.4813000000000001</v>
      </c>
      <c r="BK95">
        <v>1.4798</v>
      </c>
      <c r="BL95">
        <v>1.4785999999999999</v>
      </c>
      <c r="BM95">
        <v>1.4775</v>
      </c>
      <c r="BN95">
        <v>1.4765999999999999</v>
      </c>
      <c r="BO95">
        <v>1.4758</v>
      </c>
      <c r="BP95">
        <v>1.4752000000000001</v>
      </c>
      <c r="BQ95">
        <v>1.4748000000000001</v>
      </c>
      <c r="BR95">
        <v>1.4745999999999999</v>
      </c>
      <c r="BS95">
        <v>1.4745999999999999</v>
      </c>
      <c r="BT95">
        <v>1.4746999999999999</v>
      </c>
      <c r="BU95">
        <v>1.4750000000000001</v>
      </c>
      <c r="BV95">
        <v>1.4755</v>
      </c>
      <c r="BW95">
        <v>1.4762</v>
      </c>
      <c r="BX95">
        <v>1.4771000000000001</v>
      </c>
      <c r="BY95">
        <v>1.4781</v>
      </c>
      <c r="BZ95">
        <v>1.4793000000000001</v>
      </c>
      <c r="CA95">
        <v>1.4806999999999999</v>
      </c>
      <c r="CB95">
        <v>1.4823</v>
      </c>
      <c r="CC95">
        <v>1.4841</v>
      </c>
      <c r="CD95">
        <v>1.486</v>
      </c>
      <c r="CE95">
        <v>1.4882</v>
      </c>
      <c r="CF95">
        <v>1.4904999999999999</v>
      </c>
      <c r="CG95">
        <v>1.4930000000000001</v>
      </c>
      <c r="CH95">
        <v>1.4957</v>
      </c>
      <c r="CI95">
        <v>1.4984999999999999</v>
      </c>
      <c r="CJ95">
        <v>1.5015000000000001</v>
      </c>
      <c r="CK95">
        <v>1.5046999999999999</v>
      </c>
      <c r="CL95">
        <v>1.508</v>
      </c>
      <c r="CM95">
        <v>1.5115000000000001</v>
      </c>
      <c r="CN95">
        <v>1.5152000000000001</v>
      </c>
      <c r="CO95">
        <v>1.5189999999999999</v>
      </c>
      <c r="CP95">
        <v>1.5228999999999999</v>
      </c>
      <c r="CQ95">
        <v>1.5269999999999999</v>
      </c>
      <c r="CR95">
        <v>1.5311999999999999</v>
      </c>
      <c r="CS95">
        <v>1.5355000000000001</v>
      </c>
      <c r="CT95">
        <v>1.54</v>
      </c>
      <c r="CU95">
        <v>1.5445</v>
      </c>
      <c r="CV95">
        <v>1.5490999999999999</v>
      </c>
      <c r="CW95">
        <v>1.5538000000000001</v>
      </c>
      <c r="CX95">
        <v>1.5585</v>
      </c>
      <c r="CY95">
        <v>1.5632999999999999</v>
      </c>
      <c r="CZ95">
        <v>1.5681</v>
      </c>
      <c r="DA95">
        <v>1.5717000000000001</v>
      </c>
      <c r="DB95">
        <v>1.5697000000000001</v>
      </c>
      <c r="DC95">
        <v>1.5680000000000001</v>
      </c>
      <c r="DD95">
        <v>1.5663</v>
      </c>
      <c r="DE95">
        <v>1.5648</v>
      </c>
      <c r="DF95">
        <v>1.5632999999999999</v>
      </c>
      <c r="DG95">
        <v>1.5621</v>
      </c>
      <c r="DH95">
        <v>1.5609</v>
      </c>
    </row>
    <row r="96" spans="2:112" x14ac:dyDescent="0.25">
      <c r="B96">
        <v>57.543999999999997</v>
      </c>
      <c r="C96">
        <v>2.0087999999999999</v>
      </c>
      <c r="D96">
        <v>1.9851000000000001</v>
      </c>
      <c r="E96">
        <v>1.9624999999999999</v>
      </c>
      <c r="F96">
        <v>1.9410000000000001</v>
      </c>
      <c r="G96">
        <v>1.9205000000000001</v>
      </c>
      <c r="H96">
        <v>1.9009</v>
      </c>
      <c r="I96">
        <v>1.8822000000000001</v>
      </c>
      <c r="J96">
        <v>1.8643000000000001</v>
      </c>
      <c r="K96">
        <v>1.8472</v>
      </c>
      <c r="L96">
        <v>1.8308</v>
      </c>
      <c r="M96">
        <v>1.8150999999999999</v>
      </c>
      <c r="N96">
        <v>1.8</v>
      </c>
      <c r="O96">
        <v>1.7856000000000001</v>
      </c>
      <c r="P96">
        <v>1.7717000000000001</v>
      </c>
      <c r="Q96">
        <v>1.7584</v>
      </c>
      <c r="R96">
        <v>1.7455000000000001</v>
      </c>
      <c r="S96">
        <v>1.7332000000000001</v>
      </c>
      <c r="T96">
        <v>1.7214</v>
      </c>
      <c r="U96">
        <v>1.71</v>
      </c>
      <c r="V96">
        <v>1.6990000000000001</v>
      </c>
      <c r="W96">
        <v>1.6883999999999999</v>
      </c>
      <c r="X96">
        <v>1.6781999999999999</v>
      </c>
      <c r="Y96">
        <v>1.6684000000000001</v>
      </c>
      <c r="Z96">
        <v>1.659</v>
      </c>
      <c r="AA96">
        <v>1.6498999999999999</v>
      </c>
      <c r="AB96">
        <v>1.6411</v>
      </c>
      <c r="AC96">
        <v>1.6326000000000001</v>
      </c>
      <c r="AD96">
        <v>1.6244000000000001</v>
      </c>
      <c r="AE96">
        <v>1.6166</v>
      </c>
      <c r="AF96">
        <v>1.609</v>
      </c>
      <c r="AG96">
        <v>1.6015999999999999</v>
      </c>
      <c r="AH96">
        <v>1.5946</v>
      </c>
      <c r="AI96">
        <v>1.5878000000000001</v>
      </c>
      <c r="AJ96">
        <v>1.5811999999999999</v>
      </c>
      <c r="AK96">
        <v>1.5749</v>
      </c>
      <c r="AL96">
        <v>1.5688</v>
      </c>
      <c r="AM96">
        <v>1.5629</v>
      </c>
      <c r="AN96">
        <v>1.5572999999999999</v>
      </c>
      <c r="AO96">
        <v>1.5518000000000001</v>
      </c>
      <c r="AP96">
        <v>1.5466</v>
      </c>
      <c r="AQ96">
        <v>1.5416000000000001</v>
      </c>
      <c r="AR96">
        <v>1.5367999999999999</v>
      </c>
      <c r="AS96">
        <v>1.5322</v>
      </c>
      <c r="AT96">
        <v>1.5277000000000001</v>
      </c>
      <c r="AU96">
        <v>1.5235000000000001</v>
      </c>
      <c r="AV96">
        <v>1.5194000000000001</v>
      </c>
      <c r="AW96">
        <v>1.5156000000000001</v>
      </c>
      <c r="AX96">
        <v>1.5119</v>
      </c>
      <c r="AY96">
        <v>1.5084</v>
      </c>
      <c r="AZ96">
        <v>1.5049999999999999</v>
      </c>
      <c r="BA96">
        <v>1.5019</v>
      </c>
      <c r="BB96">
        <v>1.4988999999999999</v>
      </c>
      <c r="BC96">
        <v>1.4961</v>
      </c>
      <c r="BD96">
        <v>1.4935</v>
      </c>
      <c r="BE96">
        <v>1.4910000000000001</v>
      </c>
      <c r="BF96">
        <v>1.4886999999999999</v>
      </c>
      <c r="BG96">
        <v>1.4865999999999999</v>
      </c>
      <c r="BH96">
        <v>1.4846999999999999</v>
      </c>
      <c r="BI96">
        <v>1.4829000000000001</v>
      </c>
      <c r="BJ96">
        <v>1.4813000000000001</v>
      </c>
      <c r="BK96">
        <v>1.4798</v>
      </c>
      <c r="BL96">
        <v>1.4785999999999999</v>
      </c>
      <c r="BM96">
        <v>1.4775</v>
      </c>
      <c r="BN96">
        <v>1.4765999999999999</v>
      </c>
      <c r="BO96">
        <v>1.4758</v>
      </c>
      <c r="BP96">
        <v>1.4752000000000001</v>
      </c>
      <c r="BQ96">
        <v>1.4748000000000001</v>
      </c>
      <c r="BR96">
        <v>1.4745999999999999</v>
      </c>
      <c r="BS96">
        <v>1.4745999999999999</v>
      </c>
      <c r="BT96">
        <v>1.4746999999999999</v>
      </c>
      <c r="BU96">
        <v>1.4750000000000001</v>
      </c>
      <c r="BV96">
        <v>1.4755</v>
      </c>
      <c r="BW96">
        <v>1.4762</v>
      </c>
      <c r="BX96">
        <v>1.4771000000000001</v>
      </c>
      <c r="BY96">
        <v>1.4781</v>
      </c>
      <c r="BZ96">
        <v>1.4793000000000001</v>
      </c>
      <c r="CA96">
        <v>1.4806999999999999</v>
      </c>
      <c r="CB96">
        <v>1.4823</v>
      </c>
      <c r="CC96">
        <v>1.4841</v>
      </c>
      <c r="CD96">
        <v>1.486</v>
      </c>
      <c r="CE96">
        <v>1.4882</v>
      </c>
      <c r="CF96">
        <v>1.4904999999999999</v>
      </c>
      <c r="CG96">
        <v>1.4930000000000001</v>
      </c>
      <c r="CH96">
        <v>1.4957</v>
      </c>
      <c r="CI96">
        <v>1.4984999999999999</v>
      </c>
      <c r="CJ96">
        <v>1.5015000000000001</v>
      </c>
      <c r="CK96">
        <v>1.5046999999999999</v>
      </c>
      <c r="CL96">
        <v>1.508</v>
      </c>
      <c r="CM96">
        <v>1.5115000000000001</v>
      </c>
      <c r="CN96">
        <v>1.5152000000000001</v>
      </c>
      <c r="CO96">
        <v>1.5189999999999999</v>
      </c>
      <c r="CP96">
        <v>1.5228999999999999</v>
      </c>
      <c r="CQ96">
        <v>1.5269999999999999</v>
      </c>
      <c r="CR96">
        <v>1.5311999999999999</v>
      </c>
      <c r="CS96">
        <v>1.5355000000000001</v>
      </c>
      <c r="CT96">
        <v>1.54</v>
      </c>
      <c r="CU96">
        <v>1.5445</v>
      </c>
      <c r="CV96">
        <v>1.5490999999999999</v>
      </c>
      <c r="CW96">
        <v>1.5538000000000001</v>
      </c>
      <c r="CX96">
        <v>1.5585</v>
      </c>
      <c r="CY96">
        <v>1.5632999999999999</v>
      </c>
      <c r="CZ96">
        <v>1.5681</v>
      </c>
      <c r="DA96">
        <v>1.573</v>
      </c>
      <c r="DB96">
        <v>1.5766</v>
      </c>
      <c r="DC96">
        <v>1.5749</v>
      </c>
      <c r="DD96">
        <v>1.5732999999999999</v>
      </c>
      <c r="DE96">
        <v>1.5719000000000001</v>
      </c>
      <c r="DF96">
        <v>1.5706</v>
      </c>
      <c r="DG96">
        <v>1.5693999999999999</v>
      </c>
      <c r="DH96">
        <v>1.5683</v>
      </c>
    </row>
    <row r="97" spans="2:112" x14ac:dyDescent="0.25">
      <c r="B97">
        <v>61.66</v>
      </c>
      <c r="C97">
        <v>2.0087999999999999</v>
      </c>
      <c r="D97">
        <v>1.9851000000000001</v>
      </c>
      <c r="E97">
        <v>1.9624999999999999</v>
      </c>
      <c r="F97">
        <v>1.9410000000000001</v>
      </c>
      <c r="G97">
        <v>1.9205000000000001</v>
      </c>
      <c r="H97">
        <v>1.9009</v>
      </c>
      <c r="I97">
        <v>1.8822000000000001</v>
      </c>
      <c r="J97">
        <v>1.8643000000000001</v>
      </c>
      <c r="K97">
        <v>1.8472</v>
      </c>
      <c r="L97">
        <v>1.8308</v>
      </c>
      <c r="M97">
        <v>1.8150999999999999</v>
      </c>
      <c r="N97">
        <v>1.8</v>
      </c>
      <c r="O97">
        <v>1.7856000000000001</v>
      </c>
      <c r="P97">
        <v>1.7717000000000001</v>
      </c>
      <c r="Q97">
        <v>1.7584</v>
      </c>
      <c r="R97">
        <v>1.7455000000000001</v>
      </c>
      <c r="S97">
        <v>1.7332000000000001</v>
      </c>
      <c r="T97">
        <v>1.7214</v>
      </c>
      <c r="U97">
        <v>1.71</v>
      </c>
      <c r="V97">
        <v>1.6990000000000001</v>
      </c>
      <c r="W97">
        <v>1.6883999999999999</v>
      </c>
      <c r="X97">
        <v>1.6781999999999999</v>
      </c>
      <c r="Y97">
        <v>1.6684000000000001</v>
      </c>
      <c r="Z97">
        <v>1.659</v>
      </c>
      <c r="AA97">
        <v>1.6498999999999999</v>
      </c>
      <c r="AB97">
        <v>1.6411</v>
      </c>
      <c r="AC97">
        <v>1.6326000000000001</v>
      </c>
      <c r="AD97">
        <v>1.6244000000000001</v>
      </c>
      <c r="AE97">
        <v>1.6166</v>
      </c>
      <c r="AF97">
        <v>1.609</v>
      </c>
      <c r="AG97">
        <v>1.6015999999999999</v>
      </c>
      <c r="AH97">
        <v>1.5946</v>
      </c>
      <c r="AI97">
        <v>1.5878000000000001</v>
      </c>
      <c r="AJ97">
        <v>1.5811999999999999</v>
      </c>
      <c r="AK97">
        <v>1.5749</v>
      </c>
      <c r="AL97">
        <v>1.5688</v>
      </c>
      <c r="AM97">
        <v>1.5629</v>
      </c>
      <c r="AN97">
        <v>1.5572999999999999</v>
      </c>
      <c r="AO97">
        <v>1.5518000000000001</v>
      </c>
      <c r="AP97">
        <v>1.5466</v>
      </c>
      <c r="AQ97">
        <v>1.5416000000000001</v>
      </c>
      <c r="AR97">
        <v>1.5367999999999999</v>
      </c>
      <c r="AS97">
        <v>1.5322</v>
      </c>
      <c r="AT97">
        <v>1.5277000000000001</v>
      </c>
      <c r="AU97">
        <v>1.5235000000000001</v>
      </c>
      <c r="AV97">
        <v>1.5194000000000001</v>
      </c>
      <c r="AW97">
        <v>1.5156000000000001</v>
      </c>
      <c r="AX97">
        <v>1.5119</v>
      </c>
      <c r="AY97">
        <v>1.5084</v>
      </c>
      <c r="AZ97">
        <v>1.5049999999999999</v>
      </c>
      <c r="BA97">
        <v>1.5019</v>
      </c>
      <c r="BB97">
        <v>1.4988999999999999</v>
      </c>
      <c r="BC97">
        <v>1.4961</v>
      </c>
      <c r="BD97">
        <v>1.4935</v>
      </c>
      <c r="BE97">
        <v>1.4910000000000001</v>
      </c>
      <c r="BF97">
        <v>1.4886999999999999</v>
      </c>
      <c r="BG97">
        <v>1.4865999999999999</v>
      </c>
      <c r="BH97">
        <v>1.4846999999999999</v>
      </c>
      <c r="BI97">
        <v>1.4829000000000001</v>
      </c>
      <c r="BJ97">
        <v>1.4813000000000001</v>
      </c>
      <c r="BK97">
        <v>1.4798</v>
      </c>
      <c r="BL97">
        <v>1.4785999999999999</v>
      </c>
      <c r="BM97">
        <v>1.4775</v>
      </c>
      <c r="BN97">
        <v>1.4765999999999999</v>
      </c>
      <c r="BO97">
        <v>1.4758</v>
      </c>
      <c r="BP97">
        <v>1.4752000000000001</v>
      </c>
      <c r="BQ97">
        <v>1.4748000000000001</v>
      </c>
      <c r="BR97">
        <v>1.4745999999999999</v>
      </c>
      <c r="BS97">
        <v>1.4745999999999999</v>
      </c>
      <c r="BT97">
        <v>1.4746999999999999</v>
      </c>
      <c r="BU97">
        <v>1.4750000000000001</v>
      </c>
      <c r="BV97">
        <v>1.4755</v>
      </c>
      <c r="BW97">
        <v>1.4762</v>
      </c>
      <c r="BX97">
        <v>1.4771000000000001</v>
      </c>
      <c r="BY97">
        <v>1.4781</v>
      </c>
      <c r="BZ97">
        <v>1.4793000000000001</v>
      </c>
      <c r="CA97">
        <v>1.4806999999999999</v>
      </c>
      <c r="CB97">
        <v>1.4823</v>
      </c>
      <c r="CC97">
        <v>1.4841</v>
      </c>
      <c r="CD97">
        <v>1.486</v>
      </c>
      <c r="CE97">
        <v>1.4882</v>
      </c>
      <c r="CF97">
        <v>1.4904999999999999</v>
      </c>
      <c r="CG97">
        <v>1.4930000000000001</v>
      </c>
      <c r="CH97">
        <v>1.4957</v>
      </c>
      <c r="CI97">
        <v>1.4984999999999999</v>
      </c>
      <c r="CJ97">
        <v>1.5015000000000001</v>
      </c>
      <c r="CK97">
        <v>1.5046999999999999</v>
      </c>
      <c r="CL97">
        <v>1.508</v>
      </c>
      <c r="CM97">
        <v>1.5115000000000001</v>
      </c>
      <c r="CN97">
        <v>1.5152000000000001</v>
      </c>
      <c r="CO97">
        <v>1.5189999999999999</v>
      </c>
      <c r="CP97">
        <v>1.5228999999999999</v>
      </c>
      <c r="CQ97">
        <v>1.5269999999999999</v>
      </c>
      <c r="CR97">
        <v>1.5311999999999999</v>
      </c>
      <c r="CS97">
        <v>1.5355000000000001</v>
      </c>
      <c r="CT97">
        <v>1.54</v>
      </c>
      <c r="CU97">
        <v>1.5445</v>
      </c>
      <c r="CV97">
        <v>1.5490999999999999</v>
      </c>
      <c r="CW97">
        <v>1.5538000000000001</v>
      </c>
      <c r="CX97">
        <v>1.5585</v>
      </c>
      <c r="CY97">
        <v>1.5632999999999999</v>
      </c>
      <c r="CZ97">
        <v>1.5681</v>
      </c>
      <c r="DA97">
        <v>1.573</v>
      </c>
      <c r="DB97">
        <v>1.5779000000000001</v>
      </c>
      <c r="DC97">
        <v>1.5817000000000001</v>
      </c>
      <c r="DD97">
        <v>1.5802</v>
      </c>
      <c r="DE97">
        <v>1.5789</v>
      </c>
      <c r="DF97">
        <v>1.5777000000000001</v>
      </c>
      <c r="DG97">
        <v>1.5766</v>
      </c>
      <c r="DH97">
        <v>1.5757000000000001</v>
      </c>
    </row>
    <row r="98" spans="2:112" x14ac:dyDescent="0.25">
      <c r="B98">
        <v>66.069000000000003</v>
      </c>
      <c r="C98">
        <v>2.0087999999999999</v>
      </c>
      <c r="D98">
        <v>1.9851000000000001</v>
      </c>
      <c r="E98">
        <v>1.9624999999999999</v>
      </c>
      <c r="F98">
        <v>1.9410000000000001</v>
      </c>
      <c r="G98">
        <v>1.9205000000000001</v>
      </c>
      <c r="H98">
        <v>1.9009</v>
      </c>
      <c r="I98">
        <v>1.8822000000000001</v>
      </c>
      <c r="J98">
        <v>1.8643000000000001</v>
      </c>
      <c r="K98">
        <v>1.8472</v>
      </c>
      <c r="L98">
        <v>1.8308</v>
      </c>
      <c r="M98">
        <v>1.8150999999999999</v>
      </c>
      <c r="N98">
        <v>1.8</v>
      </c>
      <c r="O98">
        <v>1.7856000000000001</v>
      </c>
      <c r="P98">
        <v>1.7717000000000001</v>
      </c>
      <c r="Q98">
        <v>1.7584</v>
      </c>
      <c r="R98">
        <v>1.7455000000000001</v>
      </c>
      <c r="S98">
        <v>1.7332000000000001</v>
      </c>
      <c r="T98">
        <v>1.7214</v>
      </c>
      <c r="U98">
        <v>1.71</v>
      </c>
      <c r="V98">
        <v>1.6990000000000001</v>
      </c>
      <c r="W98">
        <v>1.6883999999999999</v>
      </c>
      <c r="X98">
        <v>1.6781999999999999</v>
      </c>
      <c r="Y98">
        <v>1.6684000000000001</v>
      </c>
      <c r="Z98">
        <v>1.659</v>
      </c>
      <c r="AA98">
        <v>1.6498999999999999</v>
      </c>
      <c r="AB98">
        <v>1.6411</v>
      </c>
      <c r="AC98">
        <v>1.6326000000000001</v>
      </c>
      <c r="AD98">
        <v>1.6244000000000001</v>
      </c>
      <c r="AE98">
        <v>1.6166</v>
      </c>
      <c r="AF98">
        <v>1.609</v>
      </c>
      <c r="AG98">
        <v>1.6015999999999999</v>
      </c>
      <c r="AH98">
        <v>1.5946</v>
      </c>
      <c r="AI98">
        <v>1.5878000000000001</v>
      </c>
      <c r="AJ98">
        <v>1.5811999999999999</v>
      </c>
      <c r="AK98">
        <v>1.5749</v>
      </c>
      <c r="AL98">
        <v>1.5688</v>
      </c>
      <c r="AM98">
        <v>1.5629</v>
      </c>
      <c r="AN98">
        <v>1.5572999999999999</v>
      </c>
      <c r="AO98">
        <v>1.5518000000000001</v>
      </c>
      <c r="AP98">
        <v>1.5466</v>
      </c>
      <c r="AQ98">
        <v>1.5416000000000001</v>
      </c>
      <c r="AR98">
        <v>1.5367999999999999</v>
      </c>
      <c r="AS98">
        <v>1.5322</v>
      </c>
      <c r="AT98">
        <v>1.5277000000000001</v>
      </c>
      <c r="AU98">
        <v>1.5235000000000001</v>
      </c>
      <c r="AV98">
        <v>1.5194000000000001</v>
      </c>
      <c r="AW98">
        <v>1.5156000000000001</v>
      </c>
      <c r="AX98">
        <v>1.5119</v>
      </c>
      <c r="AY98">
        <v>1.5084</v>
      </c>
      <c r="AZ98">
        <v>1.5049999999999999</v>
      </c>
      <c r="BA98">
        <v>1.5019</v>
      </c>
      <c r="BB98">
        <v>1.4988999999999999</v>
      </c>
      <c r="BC98">
        <v>1.4961</v>
      </c>
      <c r="BD98">
        <v>1.4935</v>
      </c>
      <c r="BE98">
        <v>1.4910000000000001</v>
      </c>
      <c r="BF98">
        <v>1.4886999999999999</v>
      </c>
      <c r="BG98">
        <v>1.4865999999999999</v>
      </c>
      <c r="BH98">
        <v>1.4846999999999999</v>
      </c>
      <c r="BI98">
        <v>1.4829000000000001</v>
      </c>
      <c r="BJ98">
        <v>1.4813000000000001</v>
      </c>
      <c r="BK98">
        <v>1.4798</v>
      </c>
      <c r="BL98">
        <v>1.4785999999999999</v>
      </c>
      <c r="BM98">
        <v>1.4775</v>
      </c>
      <c r="BN98">
        <v>1.4765999999999999</v>
      </c>
      <c r="BO98">
        <v>1.4758</v>
      </c>
      <c r="BP98">
        <v>1.4752000000000001</v>
      </c>
      <c r="BQ98">
        <v>1.4748000000000001</v>
      </c>
      <c r="BR98">
        <v>1.4745999999999999</v>
      </c>
      <c r="BS98">
        <v>1.4745999999999999</v>
      </c>
      <c r="BT98">
        <v>1.4746999999999999</v>
      </c>
      <c r="BU98">
        <v>1.4750000000000001</v>
      </c>
      <c r="BV98">
        <v>1.4755</v>
      </c>
      <c r="BW98">
        <v>1.4762</v>
      </c>
      <c r="BX98">
        <v>1.4771000000000001</v>
      </c>
      <c r="BY98">
        <v>1.4781</v>
      </c>
      <c r="BZ98">
        <v>1.4793000000000001</v>
      </c>
      <c r="CA98">
        <v>1.4806999999999999</v>
      </c>
      <c r="CB98">
        <v>1.4823</v>
      </c>
      <c r="CC98">
        <v>1.4841</v>
      </c>
      <c r="CD98">
        <v>1.486</v>
      </c>
      <c r="CE98">
        <v>1.4882</v>
      </c>
      <c r="CF98">
        <v>1.4904999999999999</v>
      </c>
      <c r="CG98">
        <v>1.4930000000000001</v>
      </c>
      <c r="CH98">
        <v>1.4957</v>
      </c>
      <c r="CI98">
        <v>1.4984999999999999</v>
      </c>
      <c r="CJ98">
        <v>1.5015000000000001</v>
      </c>
      <c r="CK98">
        <v>1.5046999999999999</v>
      </c>
      <c r="CL98">
        <v>1.508</v>
      </c>
      <c r="CM98">
        <v>1.5115000000000001</v>
      </c>
      <c r="CN98">
        <v>1.5152000000000001</v>
      </c>
      <c r="CO98">
        <v>1.5189999999999999</v>
      </c>
      <c r="CP98">
        <v>1.5228999999999999</v>
      </c>
      <c r="CQ98">
        <v>1.5269999999999999</v>
      </c>
      <c r="CR98">
        <v>1.5311999999999999</v>
      </c>
      <c r="CS98">
        <v>1.5355000000000001</v>
      </c>
      <c r="CT98">
        <v>1.54</v>
      </c>
      <c r="CU98">
        <v>1.5445</v>
      </c>
      <c r="CV98">
        <v>1.5490999999999999</v>
      </c>
      <c r="CW98">
        <v>1.5538000000000001</v>
      </c>
      <c r="CX98">
        <v>1.5585</v>
      </c>
      <c r="CY98">
        <v>1.5632999999999999</v>
      </c>
      <c r="CZ98">
        <v>1.5681</v>
      </c>
      <c r="DA98">
        <v>1.573</v>
      </c>
      <c r="DB98">
        <v>1.5779000000000001</v>
      </c>
      <c r="DC98">
        <v>1.5828</v>
      </c>
      <c r="DD98">
        <v>1.5871</v>
      </c>
      <c r="DE98">
        <v>1.5859000000000001</v>
      </c>
      <c r="DF98">
        <v>1.5848</v>
      </c>
      <c r="DG98">
        <v>1.5838000000000001</v>
      </c>
      <c r="DH98">
        <v>1.583</v>
      </c>
    </row>
    <row r="99" spans="2:112" x14ac:dyDescent="0.25">
      <c r="B99">
        <v>70.795000000000002</v>
      </c>
      <c r="C99">
        <v>2.0087999999999999</v>
      </c>
      <c r="D99">
        <v>1.9851000000000001</v>
      </c>
      <c r="E99">
        <v>1.9624999999999999</v>
      </c>
      <c r="F99">
        <v>1.9410000000000001</v>
      </c>
      <c r="G99">
        <v>1.9205000000000001</v>
      </c>
      <c r="H99">
        <v>1.9009</v>
      </c>
      <c r="I99">
        <v>1.8822000000000001</v>
      </c>
      <c r="J99">
        <v>1.8643000000000001</v>
      </c>
      <c r="K99">
        <v>1.8472</v>
      </c>
      <c r="L99">
        <v>1.8308</v>
      </c>
      <c r="M99">
        <v>1.8150999999999999</v>
      </c>
      <c r="N99">
        <v>1.8</v>
      </c>
      <c r="O99">
        <v>1.7856000000000001</v>
      </c>
      <c r="P99">
        <v>1.7717000000000001</v>
      </c>
      <c r="Q99">
        <v>1.7584</v>
      </c>
      <c r="R99">
        <v>1.7455000000000001</v>
      </c>
      <c r="S99">
        <v>1.7332000000000001</v>
      </c>
      <c r="T99">
        <v>1.7214</v>
      </c>
      <c r="U99">
        <v>1.71</v>
      </c>
      <c r="V99">
        <v>1.6990000000000001</v>
      </c>
      <c r="W99">
        <v>1.6883999999999999</v>
      </c>
      <c r="X99">
        <v>1.6781999999999999</v>
      </c>
      <c r="Y99">
        <v>1.6684000000000001</v>
      </c>
      <c r="Z99">
        <v>1.659</v>
      </c>
      <c r="AA99">
        <v>1.6498999999999999</v>
      </c>
      <c r="AB99">
        <v>1.6411</v>
      </c>
      <c r="AC99">
        <v>1.6326000000000001</v>
      </c>
      <c r="AD99">
        <v>1.6244000000000001</v>
      </c>
      <c r="AE99">
        <v>1.6166</v>
      </c>
      <c r="AF99">
        <v>1.609</v>
      </c>
      <c r="AG99">
        <v>1.6015999999999999</v>
      </c>
      <c r="AH99">
        <v>1.5946</v>
      </c>
      <c r="AI99">
        <v>1.5878000000000001</v>
      </c>
      <c r="AJ99">
        <v>1.5811999999999999</v>
      </c>
      <c r="AK99">
        <v>1.5749</v>
      </c>
      <c r="AL99">
        <v>1.5688</v>
      </c>
      <c r="AM99">
        <v>1.5629</v>
      </c>
      <c r="AN99">
        <v>1.5572999999999999</v>
      </c>
      <c r="AO99">
        <v>1.5518000000000001</v>
      </c>
      <c r="AP99">
        <v>1.5466</v>
      </c>
      <c r="AQ99">
        <v>1.5416000000000001</v>
      </c>
      <c r="AR99">
        <v>1.5367999999999999</v>
      </c>
      <c r="AS99">
        <v>1.5322</v>
      </c>
      <c r="AT99">
        <v>1.5277000000000001</v>
      </c>
      <c r="AU99">
        <v>1.5235000000000001</v>
      </c>
      <c r="AV99">
        <v>1.5194000000000001</v>
      </c>
      <c r="AW99">
        <v>1.5156000000000001</v>
      </c>
      <c r="AX99">
        <v>1.5119</v>
      </c>
      <c r="AY99">
        <v>1.5084</v>
      </c>
      <c r="AZ99">
        <v>1.5049999999999999</v>
      </c>
      <c r="BA99">
        <v>1.5019</v>
      </c>
      <c r="BB99">
        <v>1.4988999999999999</v>
      </c>
      <c r="BC99">
        <v>1.4961</v>
      </c>
      <c r="BD99">
        <v>1.4935</v>
      </c>
      <c r="BE99">
        <v>1.4910000000000001</v>
      </c>
      <c r="BF99">
        <v>1.4886999999999999</v>
      </c>
      <c r="BG99">
        <v>1.4865999999999999</v>
      </c>
      <c r="BH99">
        <v>1.4846999999999999</v>
      </c>
      <c r="BI99">
        <v>1.4829000000000001</v>
      </c>
      <c r="BJ99">
        <v>1.4813000000000001</v>
      </c>
      <c r="BK99">
        <v>1.4798</v>
      </c>
      <c r="BL99">
        <v>1.4785999999999999</v>
      </c>
      <c r="BM99">
        <v>1.4775</v>
      </c>
      <c r="BN99">
        <v>1.4765999999999999</v>
      </c>
      <c r="BO99">
        <v>1.4758</v>
      </c>
      <c r="BP99">
        <v>1.4752000000000001</v>
      </c>
      <c r="BQ99">
        <v>1.4748000000000001</v>
      </c>
      <c r="BR99">
        <v>1.4745999999999999</v>
      </c>
      <c r="BS99">
        <v>1.4745999999999999</v>
      </c>
      <c r="BT99">
        <v>1.4746999999999999</v>
      </c>
      <c r="BU99">
        <v>1.4750000000000001</v>
      </c>
      <c r="BV99">
        <v>1.4755</v>
      </c>
      <c r="BW99">
        <v>1.4762</v>
      </c>
      <c r="BX99">
        <v>1.4771000000000001</v>
      </c>
      <c r="BY99">
        <v>1.4781</v>
      </c>
      <c r="BZ99">
        <v>1.4793000000000001</v>
      </c>
      <c r="CA99">
        <v>1.4806999999999999</v>
      </c>
      <c r="CB99">
        <v>1.4823</v>
      </c>
      <c r="CC99">
        <v>1.4841</v>
      </c>
      <c r="CD99">
        <v>1.486</v>
      </c>
      <c r="CE99">
        <v>1.4882</v>
      </c>
      <c r="CF99">
        <v>1.4904999999999999</v>
      </c>
      <c r="CG99">
        <v>1.4930000000000001</v>
      </c>
      <c r="CH99">
        <v>1.4957</v>
      </c>
      <c r="CI99">
        <v>1.4984999999999999</v>
      </c>
      <c r="CJ99">
        <v>1.5015000000000001</v>
      </c>
      <c r="CK99">
        <v>1.5046999999999999</v>
      </c>
      <c r="CL99">
        <v>1.508</v>
      </c>
      <c r="CM99">
        <v>1.5115000000000001</v>
      </c>
      <c r="CN99">
        <v>1.5152000000000001</v>
      </c>
      <c r="CO99">
        <v>1.5189999999999999</v>
      </c>
      <c r="CP99">
        <v>1.5228999999999999</v>
      </c>
      <c r="CQ99">
        <v>1.5269999999999999</v>
      </c>
      <c r="CR99">
        <v>1.5311999999999999</v>
      </c>
      <c r="CS99">
        <v>1.5355000000000001</v>
      </c>
      <c r="CT99">
        <v>1.54</v>
      </c>
      <c r="CU99">
        <v>1.5445</v>
      </c>
      <c r="CV99">
        <v>1.5490999999999999</v>
      </c>
      <c r="CW99">
        <v>1.5538000000000001</v>
      </c>
      <c r="CX99">
        <v>1.5585</v>
      </c>
      <c r="CY99">
        <v>1.5632999999999999</v>
      </c>
      <c r="CZ99">
        <v>1.5681</v>
      </c>
      <c r="DA99">
        <v>1.573</v>
      </c>
      <c r="DB99">
        <v>1.5779000000000001</v>
      </c>
      <c r="DC99">
        <v>1.5828</v>
      </c>
      <c r="DD99">
        <v>1.5876999999999999</v>
      </c>
      <c r="DE99">
        <v>1.5925</v>
      </c>
      <c r="DF99">
        <v>1.5918000000000001</v>
      </c>
      <c r="DG99">
        <v>1.5909</v>
      </c>
      <c r="DH99">
        <v>1.5902000000000001</v>
      </c>
    </row>
    <row r="100" spans="2:112" x14ac:dyDescent="0.25">
      <c r="B100">
        <v>75.858000000000004</v>
      </c>
      <c r="C100">
        <v>2.0087999999999999</v>
      </c>
      <c r="D100">
        <v>1.9851000000000001</v>
      </c>
      <c r="E100">
        <v>1.9624999999999999</v>
      </c>
      <c r="F100">
        <v>1.9410000000000001</v>
      </c>
      <c r="G100">
        <v>1.9205000000000001</v>
      </c>
      <c r="H100">
        <v>1.9009</v>
      </c>
      <c r="I100">
        <v>1.8822000000000001</v>
      </c>
      <c r="J100">
        <v>1.8643000000000001</v>
      </c>
      <c r="K100">
        <v>1.8472</v>
      </c>
      <c r="L100">
        <v>1.8308</v>
      </c>
      <c r="M100">
        <v>1.8150999999999999</v>
      </c>
      <c r="N100">
        <v>1.8</v>
      </c>
      <c r="O100">
        <v>1.7856000000000001</v>
      </c>
      <c r="P100">
        <v>1.7717000000000001</v>
      </c>
      <c r="Q100">
        <v>1.7584</v>
      </c>
      <c r="R100">
        <v>1.7455000000000001</v>
      </c>
      <c r="S100">
        <v>1.7332000000000001</v>
      </c>
      <c r="T100">
        <v>1.7214</v>
      </c>
      <c r="U100">
        <v>1.71</v>
      </c>
      <c r="V100">
        <v>1.6990000000000001</v>
      </c>
      <c r="W100">
        <v>1.6883999999999999</v>
      </c>
      <c r="X100">
        <v>1.6781999999999999</v>
      </c>
      <c r="Y100">
        <v>1.6684000000000001</v>
      </c>
      <c r="Z100">
        <v>1.659</v>
      </c>
      <c r="AA100">
        <v>1.6498999999999999</v>
      </c>
      <c r="AB100">
        <v>1.6411</v>
      </c>
      <c r="AC100">
        <v>1.6326000000000001</v>
      </c>
      <c r="AD100">
        <v>1.6244000000000001</v>
      </c>
      <c r="AE100">
        <v>1.6166</v>
      </c>
      <c r="AF100">
        <v>1.609</v>
      </c>
      <c r="AG100">
        <v>1.6015999999999999</v>
      </c>
      <c r="AH100">
        <v>1.5946</v>
      </c>
      <c r="AI100">
        <v>1.5878000000000001</v>
      </c>
      <c r="AJ100">
        <v>1.5811999999999999</v>
      </c>
      <c r="AK100">
        <v>1.5749</v>
      </c>
      <c r="AL100">
        <v>1.5688</v>
      </c>
      <c r="AM100">
        <v>1.5629</v>
      </c>
      <c r="AN100">
        <v>1.5572999999999999</v>
      </c>
      <c r="AO100">
        <v>1.5518000000000001</v>
      </c>
      <c r="AP100">
        <v>1.5466</v>
      </c>
      <c r="AQ100">
        <v>1.5416000000000001</v>
      </c>
      <c r="AR100">
        <v>1.5367999999999999</v>
      </c>
      <c r="AS100">
        <v>1.5322</v>
      </c>
      <c r="AT100">
        <v>1.5277000000000001</v>
      </c>
      <c r="AU100">
        <v>1.5235000000000001</v>
      </c>
      <c r="AV100">
        <v>1.5194000000000001</v>
      </c>
      <c r="AW100">
        <v>1.5156000000000001</v>
      </c>
      <c r="AX100">
        <v>1.5119</v>
      </c>
      <c r="AY100">
        <v>1.5084</v>
      </c>
      <c r="AZ100">
        <v>1.5049999999999999</v>
      </c>
      <c r="BA100">
        <v>1.5019</v>
      </c>
      <c r="BB100">
        <v>1.4988999999999999</v>
      </c>
      <c r="BC100">
        <v>1.4961</v>
      </c>
      <c r="BD100">
        <v>1.4935</v>
      </c>
      <c r="BE100">
        <v>1.4910000000000001</v>
      </c>
      <c r="BF100">
        <v>1.4886999999999999</v>
      </c>
      <c r="BG100">
        <v>1.4865999999999999</v>
      </c>
      <c r="BH100">
        <v>1.4846999999999999</v>
      </c>
      <c r="BI100">
        <v>1.4829000000000001</v>
      </c>
      <c r="BJ100">
        <v>1.4813000000000001</v>
      </c>
      <c r="BK100">
        <v>1.4798</v>
      </c>
      <c r="BL100">
        <v>1.4785999999999999</v>
      </c>
      <c r="BM100">
        <v>1.4775</v>
      </c>
      <c r="BN100">
        <v>1.4765999999999999</v>
      </c>
      <c r="BO100">
        <v>1.4758</v>
      </c>
      <c r="BP100">
        <v>1.4752000000000001</v>
      </c>
      <c r="BQ100">
        <v>1.4748000000000001</v>
      </c>
      <c r="BR100">
        <v>1.4745999999999999</v>
      </c>
      <c r="BS100">
        <v>1.4745999999999999</v>
      </c>
      <c r="BT100">
        <v>1.4746999999999999</v>
      </c>
      <c r="BU100">
        <v>1.4750000000000001</v>
      </c>
      <c r="BV100">
        <v>1.4755</v>
      </c>
      <c r="BW100">
        <v>1.4762</v>
      </c>
      <c r="BX100">
        <v>1.4771000000000001</v>
      </c>
      <c r="BY100">
        <v>1.4781</v>
      </c>
      <c r="BZ100">
        <v>1.4793000000000001</v>
      </c>
      <c r="CA100">
        <v>1.4806999999999999</v>
      </c>
      <c r="CB100">
        <v>1.4823</v>
      </c>
      <c r="CC100">
        <v>1.4841</v>
      </c>
      <c r="CD100">
        <v>1.486</v>
      </c>
      <c r="CE100">
        <v>1.4882</v>
      </c>
      <c r="CF100">
        <v>1.4904999999999999</v>
      </c>
      <c r="CG100">
        <v>1.4930000000000001</v>
      </c>
      <c r="CH100">
        <v>1.4957</v>
      </c>
      <c r="CI100">
        <v>1.4984999999999999</v>
      </c>
      <c r="CJ100">
        <v>1.5015000000000001</v>
      </c>
      <c r="CK100">
        <v>1.5046999999999999</v>
      </c>
      <c r="CL100">
        <v>1.508</v>
      </c>
      <c r="CM100">
        <v>1.5115000000000001</v>
      </c>
      <c r="CN100">
        <v>1.5152000000000001</v>
      </c>
      <c r="CO100">
        <v>1.5189999999999999</v>
      </c>
      <c r="CP100">
        <v>1.5228999999999999</v>
      </c>
      <c r="CQ100">
        <v>1.5269999999999999</v>
      </c>
      <c r="CR100">
        <v>1.5311999999999999</v>
      </c>
      <c r="CS100">
        <v>1.5355000000000001</v>
      </c>
      <c r="CT100">
        <v>1.54</v>
      </c>
      <c r="CU100">
        <v>1.5445</v>
      </c>
      <c r="CV100">
        <v>1.5490999999999999</v>
      </c>
      <c r="CW100">
        <v>1.5538000000000001</v>
      </c>
      <c r="CX100">
        <v>1.5585</v>
      </c>
      <c r="CY100">
        <v>1.5632999999999999</v>
      </c>
      <c r="CZ100">
        <v>1.5681</v>
      </c>
      <c r="DA100">
        <v>1.573</v>
      </c>
      <c r="DB100">
        <v>1.5779000000000001</v>
      </c>
      <c r="DC100">
        <v>1.5828</v>
      </c>
      <c r="DD100">
        <v>1.5876999999999999</v>
      </c>
      <c r="DE100">
        <v>1.5925</v>
      </c>
      <c r="DF100">
        <v>1.5973999999999999</v>
      </c>
      <c r="DG100">
        <v>1.5980000000000001</v>
      </c>
      <c r="DH100">
        <v>1.5973999999999999</v>
      </c>
    </row>
    <row r="101" spans="2:112" x14ac:dyDescent="0.25">
      <c r="B101">
        <v>81.283000000000001</v>
      </c>
      <c r="C101">
        <v>2.0087999999999999</v>
      </c>
      <c r="D101">
        <v>1.9851000000000001</v>
      </c>
      <c r="E101">
        <v>1.9624999999999999</v>
      </c>
      <c r="F101">
        <v>1.9410000000000001</v>
      </c>
      <c r="G101">
        <v>1.9205000000000001</v>
      </c>
      <c r="H101">
        <v>1.9009</v>
      </c>
      <c r="I101">
        <v>1.8822000000000001</v>
      </c>
      <c r="J101">
        <v>1.8643000000000001</v>
      </c>
      <c r="K101">
        <v>1.8472</v>
      </c>
      <c r="L101">
        <v>1.8308</v>
      </c>
      <c r="M101">
        <v>1.8150999999999999</v>
      </c>
      <c r="N101">
        <v>1.8</v>
      </c>
      <c r="O101">
        <v>1.7856000000000001</v>
      </c>
      <c r="P101">
        <v>1.7717000000000001</v>
      </c>
      <c r="Q101">
        <v>1.7584</v>
      </c>
      <c r="R101">
        <v>1.7455000000000001</v>
      </c>
      <c r="S101">
        <v>1.7332000000000001</v>
      </c>
      <c r="T101">
        <v>1.7214</v>
      </c>
      <c r="U101">
        <v>1.71</v>
      </c>
      <c r="V101">
        <v>1.6990000000000001</v>
      </c>
      <c r="W101">
        <v>1.6883999999999999</v>
      </c>
      <c r="X101">
        <v>1.6781999999999999</v>
      </c>
      <c r="Y101">
        <v>1.6684000000000001</v>
      </c>
      <c r="Z101">
        <v>1.659</v>
      </c>
      <c r="AA101">
        <v>1.6498999999999999</v>
      </c>
      <c r="AB101">
        <v>1.6411</v>
      </c>
      <c r="AC101">
        <v>1.6326000000000001</v>
      </c>
      <c r="AD101">
        <v>1.6244000000000001</v>
      </c>
      <c r="AE101">
        <v>1.6166</v>
      </c>
      <c r="AF101">
        <v>1.609</v>
      </c>
      <c r="AG101">
        <v>1.6015999999999999</v>
      </c>
      <c r="AH101">
        <v>1.5946</v>
      </c>
      <c r="AI101">
        <v>1.5878000000000001</v>
      </c>
      <c r="AJ101">
        <v>1.5811999999999999</v>
      </c>
      <c r="AK101">
        <v>1.5749</v>
      </c>
      <c r="AL101">
        <v>1.5688</v>
      </c>
      <c r="AM101">
        <v>1.5629</v>
      </c>
      <c r="AN101">
        <v>1.5572999999999999</v>
      </c>
      <c r="AO101">
        <v>1.5518000000000001</v>
      </c>
      <c r="AP101">
        <v>1.5466</v>
      </c>
      <c r="AQ101">
        <v>1.5416000000000001</v>
      </c>
      <c r="AR101">
        <v>1.5367999999999999</v>
      </c>
      <c r="AS101">
        <v>1.5322</v>
      </c>
      <c r="AT101">
        <v>1.5277000000000001</v>
      </c>
      <c r="AU101">
        <v>1.5235000000000001</v>
      </c>
      <c r="AV101">
        <v>1.5194000000000001</v>
      </c>
      <c r="AW101">
        <v>1.5156000000000001</v>
      </c>
      <c r="AX101">
        <v>1.5119</v>
      </c>
      <c r="AY101">
        <v>1.5084</v>
      </c>
      <c r="AZ101">
        <v>1.5049999999999999</v>
      </c>
      <c r="BA101">
        <v>1.5019</v>
      </c>
      <c r="BB101">
        <v>1.4988999999999999</v>
      </c>
      <c r="BC101">
        <v>1.4961</v>
      </c>
      <c r="BD101">
        <v>1.4935</v>
      </c>
      <c r="BE101">
        <v>1.4910000000000001</v>
      </c>
      <c r="BF101">
        <v>1.4886999999999999</v>
      </c>
      <c r="BG101">
        <v>1.4865999999999999</v>
      </c>
      <c r="BH101">
        <v>1.4846999999999999</v>
      </c>
      <c r="BI101">
        <v>1.4829000000000001</v>
      </c>
      <c r="BJ101">
        <v>1.4813000000000001</v>
      </c>
      <c r="BK101">
        <v>1.4798</v>
      </c>
      <c r="BL101">
        <v>1.4785999999999999</v>
      </c>
      <c r="BM101">
        <v>1.4775</v>
      </c>
      <c r="BN101">
        <v>1.4765999999999999</v>
      </c>
      <c r="BO101">
        <v>1.4758</v>
      </c>
      <c r="BP101">
        <v>1.4752000000000001</v>
      </c>
      <c r="BQ101">
        <v>1.4748000000000001</v>
      </c>
      <c r="BR101">
        <v>1.4745999999999999</v>
      </c>
      <c r="BS101">
        <v>1.4745999999999999</v>
      </c>
      <c r="BT101">
        <v>1.4746999999999999</v>
      </c>
      <c r="BU101">
        <v>1.4750000000000001</v>
      </c>
      <c r="BV101">
        <v>1.4755</v>
      </c>
      <c r="BW101">
        <v>1.4762</v>
      </c>
      <c r="BX101">
        <v>1.4771000000000001</v>
      </c>
      <c r="BY101">
        <v>1.4781</v>
      </c>
      <c r="BZ101">
        <v>1.4793000000000001</v>
      </c>
      <c r="CA101">
        <v>1.4806999999999999</v>
      </c>
      <c r="CB101">
        <v>1.4823</v>
      </c>
      <c r="CC101">
        <v>1.4841</v>
      </c>
      <c r="CD101">
        <v>1.486</v>
      </c>
      <c r="CE101">
        <v>1.4882</v>
      </c>
      <c r="CF101">
        <v>1.4904999999999999</v>
      </c>
      <c r="CG101">
        <v>1.4930000000000001</v>
      </c>
      <c r="CH101">
        <v>1.4957</v>
      </c>
      <c r="CI101">
        <v>1.4984999999999999</v>
      </c>
      <c r="CJ101">
        <v>1.5015000000000001</v>
      </c>
      <c r="CK101">
        <v>1.5046999999999999</v>
      </c>
      <c r="CL101">
        <v>1.508</v>
      </c>
      <c r="CM101">
        <v>1.5115000000000001</v>
      </c>
      <c r="CN101">
        <v>1.5152000000000001</v>
      </c>
      <c r="CO101">
        <v>1.5189999999999999</v>
      </c>
      <c r="CP101">
        <v>1.5228999999999999</v>
      </c>
      <c r="CQ101">
        <v>1.5269999999999999</v>
      </c>
      <c r="CR101">
        <v>1.5311999999999999</v>
      </c>
      <c r="CS101">
        <v>1.5355000000000001</v>
      </c>
      <c r="CT101">
        <v>1.54</v>
      </c>
      <c r="CU101">
        <v>1.5445</v>
      </c>
      <c r="CV101">
        <v>1.5490999999999999</v>
      </c>
      <c r="CW101">
        <v>1.5538000000000001</v>
      </c>
      <c r="CX101">
        <v>1.5585</v>
      </c>
      <c r="CY101">
        <v>1.5632999999999999</v>
      </c>
      <c r="CZ101">
        <v>1.5681</v>
      </c>
      <c r="DA101">
        <v>1.573</v>
      </c>
      <c r="DB101">
        <v>1.5779000000000001</v>
      </c>
      <c r="DC101">
        <v>1.5828</v>
      </c>
      <c r="DD101">
        <v>1.5876999999999999</v>
      </c>
      <c r="DE101">
        <v>1.5925</v>
      </c>
      <c r="DF101">
        <v>1.5973999999999999</v>
      </c>
      <c r="DG101">
        <v>1.6023000000000001</v>
      </c>
      <c r="DH101">
        <v>1.6044</v>
      </c>
    </row>
    <row r="102" spans="2:112" x14ac:dyDescent="0.25">
      <c r="B102">
        <v>87.096000000000004</v>
      </c>
      <c r="C102">
        <v>2.0087999999999999</v>
      </c>
      <c r="D102">
        <v>1.9851000000000001</v>
      </c>
      <c r="E102">
        <v>1.9624999999999999</v>
      </c>
      <c r="F102">
        <v>1.9410000000000001</v>
      </c>
      <c r="G102">
        <v>1.9205000000000001</v>
      </c>
      <c r="H102">
        <v>1.9009</v>
      </c>
      <c r="I102">
        <v>1.8822000000000001</v>
      </c>
      <c r="J102">
        <v>1.8643000000000001</v>
      </c>
      <c r="K102">
        <v>1.8472</v>
      </c>
      <c r="L102">
        <v>1.8308</v>
      </c>
      <c r="M102">
        <v>1.8150999999999999</v>
      </c>
      <c r="N102">
        <v>1.8</v>
      </c>
      <c r="O102">
        <v>1.7856000000000001</v>
      </c>
      <c r="P102">
        <v>1.7717000000000001</v>
      </c>
      <c r="Q102">
        <v>1.7584</v>
      </c>
      <c r="R102">
        <v>1.7455000000000001</v>
      </c>
      <c r="S102">
        <v>1.7332000000000001</v>
      </c>
      <c r="T102">
        <v>1.7214</v>
      </c>
      <c r="U102">
        <v>1.71</v>
      </c>
      <c r="V102">
        <v>1.6990000000000001</v>
      </c>
      <c r="W102">
        <v>1.6883999999999999</v>
      </c>
      <c r="X102">
        <v>1.6781999999999999</v>
      </c>
      <c r="Y102">
        <v>1.6684000000000001</v>
      </c>
      <c r="Z102">
        <v>1.659</v>
      </c>
      <c r="AA102">
        <v>1.6498999999999999</v>
      </c>
      <c r="AB102">
        <v>1.6411</v>
      </c>
      <c r="AC102">
        <v>1.6326000000000001</v>
      </c>
      <c r="AD102">
        <v>1.6244000000000001</v>
      </c>
      <c r="AE102">
        <v>1.6166</v>
      </c>
      <c r="AF102">
        <v>1.609</v>
      </c>
      <c r="AG102">
        <v>1.6015999999999999</v>
      </c>
      <c r="AH102">
        <v>1.5946</v>
      </c>
      <c r="AI102">
        <v>1.5878000000000001</v>
      </c>
      <c r="AJ102">
        <v>1.5811999999999999</v>
      </c>
      <c r="AK102">
        <v>1.5749</v>
      </c>
      <c r="AL102">
        <v>1.5688</v>
      </c>
      <c r="AM102">
        <v>1.5629</v>
      </c>
      <c r="AN102">
        <v>1.5572999999999999</v>
      </c>
      <c r="AO102">
        <v>1.5518000000000001</v>
      </c>
      <c r="AP102">
        <v>1.5466</v>
      </c>
      <c r="AQ102">
        <v>1.5416000000000001</v>
      </c>
      <c r="AR102">
        <v>1.5367999999999999</v>
      </c>
      <c r="AS102">
        <v>1.5322</v>
      </c>
      <c r="AT102">
        <v>1.5277000000000001</v>
      </c>
      <c r="AU102">
        <v>1.5235000000000001</v>
      </c>
      <c r="AV102">
        <v>1.5194000000000001</v>
      </c>
      <c r="AW102">
        <v>1.5156000000000001</v>
      </c>
      <c r="AX102">
        <v>1.5119</v>
      </c>
      <c r="AY102">
        <v>1.5084</v>
      </c>
      <c r="AZ102">
        <v>1.5049999999999999</v>
      </c>
      <c r="BA102">
        <v>1.5019</v>
      </c>
      <c r="BB102">
        <v>1.4988999999999999</v>
      </c>
      <c r="BC102">
        <v>1.4961</v>
      </c>
      <c r="BD102">
        <v>1.4935</v>
      </c>
      <c r="BE102">
        <v>1.4910000000000001</v>
      </c>
      <c r="BF102">
        <v>1.4886999999999999</v>
      </c>
      <c r="BG102">
        <v>1.4865999999999999</v>
      </c>
      <c r="BH102">
        <v>1.4846999999999999</v>
      </c>
      <c r="BI102">
        <v>1.4829000000000001</v>
      </c>
      <c r="BJ102">
        <v>1.4813000000000001</v>
      </c>
      <c r="BK102">
        <v>1.4798</v>
      </c>
      <c r="BL102">
        <v>1.4785999999999999</v>
      </c>
      <c r="BM102">
        <v>1.4775</v>
      </c>
      <c r="BN102">
        <v>1.4765999999999999</v>
      </c>
      <c r="BO102">
        <v>1.4758</v>
      </c>
      <c r="BP102">
        <v>1.4752000000000001</v>
      </c>
      <c r="BQ102">
        <v>1.4748000000000001</v>
      </c>
      <c r="BR102">
        <v>1.4745999999999999</v>
      </c>
      <c r="BS102">
        <v>1.4745999999999999</v>
      </c>
      <c r="BT102">
        <v>1.4746999999999999</v>
      </c>
      <c r="BU102">
        <v>1.4750000000000001</v>
      </c>
      <c r="BV102">
        <v>1.4755</v>
      </c>
      <c r="BW102">
        <v>1.4762</v>
      </c>
      <c r="BX102">
        <v>1.4771000000000001</v>
      </c>
      <c r="BY102">
        <v>1.4781</v>
      </c>
      <c r="BZ102">
        <v>1.4793000000000001</v>
      </c>
      <c r="CA102">
        <v>1.4806999999999999</v>
      </c>
      <c r="CB102">
        <v>1.4823</v>
      </c>
      <c r="CC102">
        <v>1.4841</v>
      </c>
      <c r="CD102">
        <v>1.486</v>
      </c>
      <c r="CE102">
        <v>1.4882</v>
      </c>
      <c r="CF102">
        <v>1.4904999999999999</v>
      </c>
      <c r="CG102">
        <v>1.4930000000000001</v>
      </c>
      <c r="CH102">
        <v>1.4957</v>
      </c>
      <c r="CI102">
        <v>1.4984999999999999</v>
      </c>
      <c r="CJ102">
        <v>1.5015000000000001</v>
      </c>
      <c r="CK102">
        <v>1.5046999999999999</v>
      </c>
      <c r="CL102">
        <v>1.508</v>
      </c>
      <c r="CM102">
        <v>1.5115000000000001</v>
      </c>
      <c r="CN102">
        <v>1.5152000000000001</v>
      </c>
      <c r="CO102">
        <v>1.5189999999999999</v>
      </c>
      <c r="CP102">
        <v>1.5228999999999999</v>
      </c>
      <c r="CQ102">
        <v>1.5269999999999999</v>
      </c>
      <c r="CR102">
        <v>1.5311999999999999</v>
      </c>
      <c r="CS102">
        <v>1.5355000000000001</v>
      </c>
      <c r="CT102">
        <v>1.54</v>
      </c>
      <c r="CU102">
        <v>1.5445</v>
      </c>
      <c r="CV102">
        <v>1.5490999999999999</v>
      </c>
      <c r="CW102">
        <v>1.5538000000000001</v>
      </c>
      <c r="CX102">
        <v>1.5585</v>
      </c>
      <c r="CY102">
        <v>1.5632999999999999</v>
      </c>
      <c r="CZ102">
        <v>1.5681</v>
      </c>
      <c r="DA102">
        <v>1.573</v>
      </c>
      <c r="DB102">
        <v>1.5779000000000001</v>
      </c>
      <c r="DC102">
        <v>1.5828</v>
      </c>
      <c r="DD102">
        <v>1.5876999999999999</v>
      </c>
      <c r="DE102">
        <v>1.5925</v>
      </c>
      <c r="DF102">
        <v>1.5973999999999999</v>
      </c>
      <c r="DG102">
        <v>1.6023000000000001</v>
      </c>
      <c r="DH102">
        <v>1.6071</v>
      </c>
    </row>
    <row r="103" spans="2:112" x14ac:dyDescent="0.25">
      <c r="B103">
        <v>93.325000000000003</v>
      </c>
      <c r="C103">
        <v>2.0087999999999999</v>
      </c>
      <c r="D103">
        <v>1.9851000000000001</v>
      </c>
      <c r="E103">
        <v>1.9624999999999999</v>
      </c>
      <c r="F103">
        <v>1.9410000000000001</v>
      </c>
      <c r="G103">
        <v>1.9205000000000001</v>
      </c>
      <c r="H103">
        <v>1.9009</v>
      </c>
      <c r="I103">
        <v>1.8822000000000001</v>
      </c>
      <c r="J103">
        <v>1.8643000000000001</v>
      </c>
      <c r="K103">
        <v>1.8472</v>
      </c>
      <c r="L103">
        <v>1.8308</v>
      </c>
      <c r="M103">
        <v>1.8150999999999999</v>
      </c>
      <c r="N103">
        <v>1.8</v>
      </c>
      <c r="O103">
        <v>1.7856000000000001</v>
      </c>
      <c r="P103">
        <v>1.7717000000000001</v>
      </c>
      <c r="Q103">
        <v>1.7584</v>
      </c>
      <c r="R103">
        <v>1.7455000000000001</v>
      </c>
      <c r="S103">
        <v>1.7332000000000001</v>
      </c>
      <c r="T103">
        <v>1.7214</v>
      </c>
      <c r="U103">
        <v>1.71</v>
      </c>
      <c r="V103">
        <v>1.6990000000000001</v>
      </c>
      <c r="W103">
        <v>1.6883999999999999</v>
      </c>
      <c r="X103">
        <v>1.6781999999999999</v>
      </c>
      <c r="Y103">
        <v>1.6684000000000001</v>
      </c>
      <c r="Z103">
        <v>1.659</v>
      </c>
      <c r="AA103">
        <v>1.6498999999999999</v>
      </c>
      <c r="AB103">
        <v>1.6411</v>
      </c>
      <c r="AC103">
        <v>1.6326000000000001</v>
      </c>
      <c r="AD103">
        <v>1.6244000000000001</v>
      </c>
      <c r="AE103">
        <v>1.6166</v>
      </c>
      <c r="AF103">
        <v>1.609</v>
      </c>
      <c r="AG103">
        <v>1.6015999999999999</v>
      </c>
      <c r="AH103">
        <v>1.5946</v>
      </c>
      <c r="AI103">
        <v>1.5878000000000001</v>
      </c>
      <c r="AJ103">
        <v>1.5811999999999999</v>
      </c>
      <c r="AK103">
        <v>1.5749</v>
      </c>
      <c r="AL103">
        <v>1.5688</v>
      </c>
      <c r="AM103">
        <v>1.5629</v>
      </c>
      <c r="AN103">
        <v>1.5572999999999999</v>
      </c>
      <c r="AO103">
        <v>1.5518000000000001</v>
      </c>
      <c r="AP103">
        <v>1.5466</v>
      </c>
      <c r="AQ103">
        <v>1.5416000000000001</v>
      </c>
      <c r="AR103">
        <v>1.5367999999999999</v>
      </c>
      <c r="AS103">
        <v>1.5322</v>
      </c>
      <c r="AT103">
        <v>1.5277000000000001</v>
      </c>
      <c r="AU103">
        <v>1.5235000000000001</v>
      </c>
      <c r="AV103">
        <v>1.5194000000000001</v>
      </c>
      <c r="AW103">
        <v>1.5156000000000001</v>
      </c>
      <c r="AX103">
        <v>1.5119</v>
      </c>
      <c r="AY103">
        <v>1.5084</v>
      </c>
      <c r="AZ103">
        <v>1.5049999999999999</v>
      </c>
      <c r="BA103">
        <v>1.5019</v>
      </c>
      <c r="BB103">
        <v>1.4988999999999999</v>
      </c>
      <c r="BC103">
        <v>1.4961</v>
      </c>
      <c r="BD103">
        <v>1.4935</v>
      </c>
      <c r="BE103">
        <v>1.4910000000000001</v>
      </c>
      <c r="BF103">
        <v>1.4886999999999999</v>
      </c>
      <c r="BG103">
        <v>1.4865999999999999</v>
      </c>
      <c r="BH103">
        <v>1.4846999999999999</v>
      </c>
      <c r="BI103">
        <v>1.4829000000000001</v>
      </c>
      <c r="BJ103">
        <v>1.4813000000000001</v>
      </c>
      <c r="BK103">
        <v>1.4798</v>
      </c>
      <c r="BL103">
        <v>1.4785999999999999</v>
      </c>
      <c r="BM103">
        <v>1.4775</v>
      </c>
      <c r="BN103">
        <v>1.4765999999999999</v>
      </c>
      <c r="BO103">
        <v>1.4758</v>
      </c>
      <c r="BP103">
        <v>1.4752000000000001</v>
      </c>
      <c r="BQ103">
        <v>1.4748000000000001</v>
      </c>
      <c r="BR103">
        <v>1.4745999999999999</v>
      </c>
      <c r="BS103">
        <v>1.4745999999999999</v>
      </c>
      <c r="BT103">
        <v>1.4746999999999999</v>
      </c>
      <c r="BU103">
        <v>1.4750000000000001</v>
      </c>
      <c r="BV103">
        <v>1.4755</v>
      </c>
      <c r="BW103">
        <v>1.4762</v>
      </c>
      <c r="BX103">
        <v>1.4771000000000001</v>
      </c>
      <c r="BY103">
        <v>1.4781</v>
      </c>
      <c r="BZ103">
        <v>1.4793000000000001</v>
      </c>
      <c r="CA103">
        <v>1.4806999999999999</v>
      </c>
      <c r="CB103">
        <v>1.4823</v>
      </c>
      <c r="CC103">
        <v>1.4841</v>
      </c>
      <c r="CD103">
        <v>1.486</v>
      </c>
      <c r="CE103">
        <v>1.4882</v>
      </c>
      <c r="CF103">
        <v>1.4904999999999999</v>
      </c>
      <c r="CG103">
        <v>1.4930000000000001</v>
      </c>
      <c r="CH103">
        <v>1.4957</v>
      </c>
      <c r="CI103">
        <v>1.4984999999999999</v>
      </c>
      <c r="CJ103">
        <v>1.5015000000000001</v>
      </c>
      <c r="CK103">
        <v>1.5046999999999999</v>
      </c>
      <c r="CL103">
        <v>1.508</v>
      </c>
      <c r="CM103">
        <v>1.5115000000000001</v>
      </c>
      <c r="CN103">
        <v>1.5152000000000001</v>
      </c>
      <c r="CO103">
        <v>1.5189999999999999</v>
      </c>
      <c r="CP103">
        <v>1.5228999999999999</v>
      </c>
      <c r="CQ103">
        <v>1.5269999999999999</v>
      </c>
      <c r="CR103">
        <v>1.5311999999999999</v>
      </c>
      <c r="CS103">
        <v>1.5355000000000001</v>
      </c>
      <c r="CT103">
        <v>1.54</v>
      </c>
      <c r="CU103">
        <v>1.5445</v>
      </c>
      <c r="CV103">
        <v>1.5490999999999999</v>
      </c>
      <c r="CW103">
        <v>1.5538000000000001</v>
      </c>
      <c r="CX103">
        <v>1.5585</v>
      </c>
      <c r="CY103">
        <v>1.5632999999999999</v>
      </c>
      <c r="CZ103">
        <v>1.5681</v>
      </c>
      <c r="DA103">
        <v>1.573</v>
      </c>
      <c r="DB103">
        <v>1.5779000000000001</v>
      </c>
      <c r="DC103">
        <v>1.5828</v>
      </c>
      <c r="DD103">
        <v>1.5876999999999999</v>
      </c>
      <c r="DE103">
        <v>1.5925</v>
      </c>
      <c r="DF103">
        <v>1.5973999999999999</v>
      </c>
      <c r="DG103">
        <v>1.6023000000000001</v>
      </c>
      <c r="DH103">
        <v>1.6071</v>
      </c>
    </row>
    <row r="104" spans="2:112" x14ac:dyDescent="0.25">
      <c r="B104">
        <v>100</v>
      </c>
      <c r="C104">
        <v>2.0087999999999999</v>
      </c>
      <c r="D104">
        <v>1.9851000000000001</v>
      </c>
      <c r="E104">
        <v>1.9624999999999999</v>
      </c>
      <c r="F104">
        <v>1.9410000000000001</v>
      </c>
      <c r="G104">
        <v>1.9205000000000001</v>
      </c>
      <c r="H104">
        <v>1.9009</v>
      </c>
      <c r="I104">
        <v>1.8822000000000001</v>
      </c>
      <c r="J104">
        <v>1.8643000000000001</v>
      </c>
      <c r="K104">
        <v>1.8472</v>
      </c>
      <c r="L104">
        <v>1.8308</v>
      </c>
      <c r="M104">
        <v>1.8150999999999999</v>
      </c>
      <c r="N104">
        <v>1.8</v>
      </c>
      <c r="O104">
        <v>1.7856000000000001</v>
      </c>
      <c r="P104">
        <v>1.7717000000000001</v>
      </c>
      <c r="Q104">
        <v>1.7584</v>
      </c>
      <c r="R104">
        <v>1.7455000000000001</v>
      </c>
      <c r="S104">
        <v>1.7332000000000001</v>
      </c>
      <c r="T104">
        <v>1.7214</v>
      </c>
      <c r="U104">
        <v>1.71</v>
      </c>
      <c r="V104">
        <v>1.6990000000000001</v>
      </c>
      <c r="W104">
        <v>1.6883999999999999</v>
      </c>
      <c r="X104">
        <v>1.6781999999999999</v>
      </c>
      <c r="Y104">
        <v>1.6684000000000001</v>
      </c>
      <c r="Z104">
        <v>1.659</v>
      </c>
      <c r="AA104">
        <v>1.6498999999999999</v>
      </c>
      <c r="AB104">
        <v>1.6411</v>
      </c>
      <c r="AC104">
        <v>1.6326000000000001</v>
      </c>
      <c r="AD104">
        <v>1.6244000000000001</v>
      </c>
      <c r="AE104">
        <v>1.6166</v>
      </c>
      <c r="AF104">
        <v>1.609</v>
      </c>
      <c r="AG104">
        <v>1.6015999999999999</v>
      </c>
      <c r="AH104">
        <v>1.5946</v>
      </c>
      <c r="AI104">
        <v>1.5878000000000001</v>
      </c>
      <c r="AJ104">
        <v>1.5811999999999999</v>
      </c>
      <c r="AK104">
        <v>1.5749</v>
      </c>
      <c r="AL104">
        <v>1.5688</v>
      </c>
      <c r="AM104">
        <v>1.5629</v>
      </c>
      <c r="AN104">
        <v>1.5572999999999999</v>
      </c>
      <c r="AO104">
        <v>1.5518000000000001</v>
      </c>
      <c r="AP104">
        <v>1.5466</v>
      </c>
      <c r="AQ104">
        <v>1.5416000000000001</v>
      </c>
      <c r="AR104">
        <v>1.5367999999999999</v>
      </c>
      <c r="AS104">
        <v>1.5322</v>
      </c>
      <c r="AT104">
        <v>1.5277000000000001</v>
      </c>
      <c r="AU104">
        <v>1.5235000000000001</v>
      </c>
      <c r="AV104">
        <v>1.5194000000000001</v>
      </c>
      <c r="AW104">
        <v>1.5156000000000001</v>
      </c>
      <c r="AX104">
        <v>1.5119</v>
      </c>
      <c r="AY104">
        <v>1.5084</v>
      </c>
      <c r="AZ104">
        <v>1.5049999999999999</v>
      </c>
      <c r="BA104">
        <v>1.5019</v>
      </c>
      <c r="BB104">
        <v>1.4988999999999999</v>
      </c>
      <c r="BC104">
        <v>1.4961</v>
      </c>
      <c r="BD104">
        <v>1.4935</v>
      </c>
      <c r="BE104">
        <v>1.4910000000000001</v>
      </c>
      <c r="BF104">
        <v>1.4886999999999999</v>
      </c>
      <c r="BG104">
        <v>1.4865999999999999</v>
      </c>
      <c r="BH104">
        <v>1.4846999999999999</v>
      </c>
      <c r="BI104">
        <v>1.4829000000000001</v>
      </c>
      <c r="BJ104">
        <v>1.4813000000000001</v>
      </c>
      <c r="BK104">
        <v>1.4798</v>
      </c>
      <c r="BL104">
        <v>1.4785999999999999</v>
      </c>
      <c r="BM104">
        <v>1.4775</v>
      </c>
      <c r="BN104">
        <v>1.4765999999999999</v>
      </c>
      <c r="BO104">
        <v>1.4758</v>
      </c>
      <c r="BP104">
        <v>1.4752000000000001</v>
      </c>
      <c r="BQ104">
        <v>1.4748000000000001</v>
      </c>
      <c r="BR104">
        <v>1.4745999999999999</v>
      </c>
      <c r="BS104">
        <v>1.4745999999999999</v>
      </c>
      <c r="BT104">
        <v>1.4746999999999999</v>
      </c>
      <c r="BU104">
        <v>1.4750000000000001</v>
      </c>
      <c r="BV104">
        <v>1.4755</v>
      </c>
      <c r="BW104">
        <v>1.4762</v>
      </c>
      <c r="BX104">
        <v>1.4771000000000001</v>
      </c>
      <c r="BY104">
        <v>1.4781</v>
      </c>
      <c r="BZ104">
        <v>1.4793000000000001</v>
      </c>
      <c r="CA104">
        <v>1.4806999999999999</v>
      </c>
      <c r="CB104">
        <v>1.4823</v>
      </c>
      <c r="CC104">
        <v>1.4841</v>
      </c>
      <c r="CD104">
        <v>1.486</v>
      </c>
      <c r="CE104">
        <v>1.4882</v>
      </c>
      <c r="CF104">
        <v>1.4904999999999999</v>
      </c>
      <c r="CG104">
        <v>1.4930000000000001</v>
      </c>
      <c r="CH104">
        <v>1.4957</v>
      </c>
      <c r="CI104">
        <v>1.4984999999999999</v>
      </c>
      <c r="CJ104">
        <v>1.5015000000000001</v>
      </c>
      <c r="CK104">
        <v>1.5046999999999999</v>
      </c>
      <c r="CL104">
        <v>1.508</v>
      </c>
      <c r="CM104">
        <v>1.5115000000000001</v>
      </c>
      <c r="CN104">
        <v>1.5152000000000001</v>
      </c>
      <c r="CO104">
        <v>1.5189999999999999</v>
      </c>
      <c r="CP104">
        <v>1.5228999999999999</v>
      </c>
      <c r="CQ104">
        <v>1.5269999999999999</v>
      </c>
      <c r="CR104">
        <v>1.5311999999999999</v>
      </c>
      <c r="CS104">
        <v>1.5355000000000001</v>
      </c>
      <c r="CT104">
        <v>1.54</v>
      </c>
      <c r="CU104">
        <v>1.5445</v>
      </c>
      <c r="CV104">
        <v>1.5490999999999999</v>
      </c>
      <c r="CW104">
        <v>1.5538000000000001</v>
      </c>
      <c r="CX104">
        <v>1.5585</v>
      </c>
      <c r="CY104">
        <v>1.5632999999999999</v>
      </c>
      <c r="CZ104">
        <v>1.5681</v>
      </c>
      <c r="DA104">
        <v>1.573</v>
      </c>
      <c r="DB104">
        <v>1.5779000000000001</v>
      </c>
      <c r="DC104">
        <v>1.5828</v>
      </c>
      <c r="DD104">
        <v>1.5876999999999999</v>
      </c>
      <c r="DE104">
        <v>1.5925</v>
      </c>
      <c r="DF104">
        <v>1.5973999999999999</v>
      </c>
      <c r="DG104">
        <v>1.6023000000000001</v>
      </c>
      <c r="DH104">
        <v>1.6071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968C-72CF-4533-B68E-7DF12E351290}">
  <sheetPr codeName="Sheet6">
    <pageSetUpPr fitToPage="1"/>
  </sheetPr>
  <dimension ref="A1:P56"/>
  <sheetViews>
    <sheetView topLeftCell="A19" zoomScale="145" zoomScaleNormal="145" zoomScaleSheetLayoutView="96" workbookViewId="0">
      <selection activeCell="B14" sqref="B14"/>
    </sheetView>
  </sheetViews>
  <sheetFormatPr defaultColWidth="18.7109375" defaultRowHeight="12.75" x14ac:dyDescent="0.2"/>
  <cols>
    <col min="1" max="1" width="22.42578125" style="11" customWidth="1"/>
    <col min="2" max="2" width="7.7109375" style="10" bestFit="1" customWidth="1"/>
    <col min="3" max="5" width="8.7109375" style="10" bestFit="1" customWidth="1"/>
    <col min="6" max="12" width="9.85546875" style="10" bestFit="1" customWidth="1"/>
    <col min="13" max="13" width="9.28515625" style="10" customWidth="1"/>
    <col min="14" max="14" width="7.42578125" style="10" customWidth="1"/>
    <col min="15" max="15" width="29.85546875" style="173" customWidth="1"/>
    <col min="16" max="16" width="24.28515625" style="10" customWidth="1"/>
    <col min="17" max="16384" width="18.7109375" style="10"/>
  </cols>
  <sheetData>
    <row r="1" spans="1:16" x14ac:dyDescent="0.2">
      <c r="A1" s="93" t="s">
        <v>94</v>
      </c>
    </row>
    <row r="2" spans="1:16" x14ac:dyDescent="0.2">
      <c r="A2" s="220" t="s">
        <v>0</v>
      </c>
      <c r="B2" s="220"/>
      <c r="C2" s="220"/>
      <c r="D2" s="220"/>
    </row>
    <row r="3" spans="1:16" x14ac:dyDescent="0.2">
      <c r="A3" s="221" t="s">
        <v>53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</row>
    <row r="4" spans="1:16" x14ac:dyDescent="0.2">
      <c r="O4" s="173" t="s">
        <v>38</v>
      </c>
    </row>
    <row r="5" spans="1:16" ht="14.25" x14ac:dyDescent="0.25">
      <c r="A5" s="12" t="s">
        <v>54</v>
      </c>
      <c r="B5" s="226">
        <v>21.56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8"/>
      <c r="N5" s="13" t="s">
        <v>19</v>
      </c>
      <c r="O5" s="52" t="s">
        <v>42</v>
      </c>
    </row>
    <row r="6" spans="1:16" x14ac:dyDescent="0.2">
      <c r="A6" s="12" t="s">
        <v>1</v>
      </c>
      <c r="B6" s="226">
        <v>46.5</v>
      </c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8"/>
      <c r="N6" s="13" t="s">
        <v>20</v>
      </c>
      <c r="O6" s="52" t="s">
        <v>39</v>
      </c>
    </row>
    <row r="7" spans="1:16" x14ac:dyDescent="0.2">
      <c r="A7" s="12" t="s">
        <v>13</v>
      </c>
      <c r="B7" s="226">
        <v>25</v>
      </c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8"/>
      <c r="N7" s="13" t="s">
        <v>20</v>
      </c>
      <c r="O7" s="52" t="s">
        <v>50</v>
      </c>
    </row>
    <row r="8" spans="1:16" ht="14.25" x14ac:dyDescent="0.25">
      <c r="A8" s="12" t="s">
        <v>55</v>
      </c>
      <c r="B8" s="269">
        <f>1+0.001*B7*(10/B6/0.6)^0.2</f>
        <v>1.0203619406859172</v>
      </c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1"/>
      <c r="N8" s="13"/>
      <c r="O8" s="52" t="s">
        <v>43</v>
      </c>
    </row>
    <row r="9" spans="1:16" x14ac:dyDescent="0.2">
      <c r="A9" s="12" t="s">
        <v>115</v>
      </c>
      <c r="B9" s="171" t="s">
        <v>116</v>
      </c>
      <c r="C9" s="172" t="s">
        <v>117</v>
      </c>
      <c r="D9" s="172" t="s">
        <v>118</v>
      </c>
      <c r="E9" s="172" t="s">
        <v>119</v>
      </c>
      <c r="F9" s="171" t="s">
        <v>120</v>
      </c>
      <c r="G9" s="172" t="s">
        <v>121</v>
      </c>
      <c r="H9" s="172" t="s">
        <v>122</v>
      </c>
      <c r="I9" s="172" t="s">
        <v>123</v>
      </c>
      <c r="J9" s="171" t="s">
        <v>124</v>
      </c>
      <c r="K9" s="172" t="s">
        <v>125</v>
      </c>
      <c r="L9" s="172" t="s">
        <v>126</v>
      </c>
      <c r="M9" s="172" t="s">
        <v>127</v>
      </c>
      <c r="N9" s="13"/>
      <c r="O9" s="52" t="s">
        <v>128</v>
      </c>
    </row>
    <row r="10" spans="1:16" x14ac:dyDescent="0.2">
      <c r="A10" s="12" t="s">
        <v>4</v>
      </c>
      <c r="B10" s="170">
        <v>100</v>
      </c>
      <c r="C10" s="170">
        <v>100</v>
      </c>
      <c r="D10" s="170">
        <v>100</v>
      </c>
      <c r="E10" s="170">
        <v>100</v>
      </c>
      <c r="F10" s="170">
        <v>62</v>
      </c>
      <c r="G10" s="170">
        <v>52</v>
      </c>
      <c r="H10" s="170">
        <v>100</v>
      </c>
      <c r="I10" s="170">
        <v>92</v>
      </c>
      <c r="J10" s="170">
        <v>80</v>
      </c>
      <c r="K10" s="170">
        <v>95</v>
      </c>
      <c r="L10" s="170">
        <v>100</v>
      </c>
      <c r="M10" s="170">
        <v>100</v>
      </c>
      <c r="N10" s="13" t="s">
        <v>21</v>
      </c>
      <c r="O10" s="52" t="s">
        <v>45</v>
      </c>
    </row>
    <row r="11" spans="1:16" x14ac:dyDescent="0.2">
      <c r="A11" s="12" t="s">
        <v>5</v>
      </c>
      <c r="B11" s="226">
        <v>0</v>
      </c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8"/>
      <c r="N11" s="13" t="s">
        <v>21</v>
      </c>
      <c r="O11" s="52" t="s">
        <v>40</v>
      </c>
    </row>
    <row r="12" spans="1:16" x14ac:dyDescent="0.2">
      <c r="A12" s="12" t="s">
        <v>34</v>
      </c>
      <c r="B12" s="232">
        <v>1</v>
      </c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4"/>
      <c r="N12" s="13"/>
      <c r="O12" s="52" t="s">
        <v>41</v>
      </c>
    </row>
    <row r="13" spans="1:16" ht="17.45" customHeight="1" x14ac:dyDescent="0.2">
      <c r="A13" s="12" t="s">
        <v>35</v>
      </c>
      <c r="B13" s="232">
        <v>1</v>
      </c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4"/>
      <c r="N13" s="13"/>
      <c r="O13" s="52" t="s">
        <v>43</v>
      </c>
      <c r="P13" s="10" t="s">
        <v>139</v>
      </c>
    </row>
    <row r="14" spans="1:16" x14ac:dyDescent="0.2">
      <c r="A14" s="12" t="s">
        <v>2</v>
      </c>
      <c r="B14" s="14" t="s">
        <v>9</v>
      </c>
      <c r="C14" s="14" t="s">
        <v>25</v>
      </c>
      <c r="D14" s="14" t="s">
        <v>26</v>
      </c>
      <c r="E14" s="14" t="s">
        <v>10</v>
      </c>
      <c r="F14" s="14" t="s">
        <v>27</v>
      </c>
      <c r="G14" s="14" t="s">
        <v>28</v>
      </c>
      <c r="H14" s="14" t="s">
        <v>11</v>
      </c>
      <c r="I14" s="14" t="s">
        <v>29</v>
      </c>
      <c r="J14" s="14" t="s">
        <v>30</v>
      </c>
      <c r="K14" s="14" t="s">
        <v>12</v>
      </c>
      <c r="L14" s="14" t="s">
        <v>31</v>
      </c>
      <c r="M14" s="14" t="s">
        <v>32</v>
      </c>
      <c r="N14" s="13"/>
      <c r="O14" s="222" t="s">
        <v>44</v>
      </c>
    </row>
    <row r="15" spans="1:16" ht="14.25" x14ac:dyDescent="0.25">
      <c r="A15" s="12" t="s">
        <v>56</v>
      </c>
      <c r="B15" s="14">
        <v>0.99</v>
      </c>
      <c r="C15" s="14">
        <v>0.91</v>
      </c>
      <c r="D15" s="14">
        <v>0.82</v>
      </c>
      <c r="E15" s="14">
        <v>0.78</v>
      </c>
      <c r="F15" s="14">
        <v>0.73</v>
      </c>
      <c r="G15" s="14">
        <v>0.74</v>
      </c>
      <c r="H15" s="14">
        <v>0.74</v>
      </c>
      <c r="I15" s="14">
        <v>0.8</v>
      </c>
      <c r="J15" s="14">
        <v>0.85</v>
      </c>
      <c r="K15" s="14">
        <v>0.93</v>
      </c>
      <c r="L15" s="14">
        <v>1</v>
      </c>
      <c r="M15" s="14">
        <v>1</v>
      </c>
      <c r="N15" s="13"/>
      <c r="O15" s="222"/>
    </row>
    <row r="16" spans="1:16" x14ac:dyDescent="0.2">
      <c r="A16" s="12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3"/>
      <c r="O16" s="53"/>
    </row>
    <row r="17" spans="1:15" x14ac:dyDescent="0.2">
      <c r="A17" s="22" t="s">
        <v>7</v>
      </c>
      <c r="B17" s="23">
        <f t="shared" ref="B17:M17" si="0">$B$5*$B$8*$B$12*$B$13*B15</f>
        <v>21.779013406776492</v>
      </c>
      <c r="C17" s="23">
        <f t="shared" si="0"/>
        <v>20.019093131481423</v>
      </c>
      <c r="D17" s="23">
        <f t="shared" si="0"/>
        <v>18.039182821774467</v>
      </c>
      <c r="E17" s="23">
        <f t="shared" si="0"/>
        <v>17.159222684126934</v>
      </c>
      <c r="F17" s="23">
        <f t="shared" si="0"/>
        <v>16.059272512067512</v>
      </c>
      <c r="G17" s="23">
        <f t="shared" si="0"/>
        <v>16.279262546479398</v>
      </c>
      <c r="H17" s="23">
        <f t="shared" si="0"/>
        <v>16.279262546479398</v>
      </c>
      <c r="I17" s="23">
        <f t="shared" si="0"/>
        <v>17.599202752950699</v>
      </c>
      <c r="J17" s="23">
        <f t="shared" si="0"/>
        <v>18.699152925010118</v>
      </c>
      <c r="K17" s="23">
        <f t="shared" si="0"/>
        <v>20.459073200305191</v>
      </c>
      <c r="L17" s="23">
        <f t="shared" si="0"/>
        <v>21.999003441188375</v>
      </c>
      <c r="M17" s="23">
        <f t="shared" si="0"/>
        <v>21.999003441188375</v>
      </c>
      <c r="N17" s="24" t="s">
        <v>19</v>
      </c>
      <c r="O17" s="52" t="s">
        <v>52</v>
      </c>
    </row>
    <row r="18" spans="1:15" x14ac:dyDescent="0.2">
      <c r="A18" s="22" t="s">
        <v>6</v>
      </c>
      <c r="B18" s="23">
        <f t="shared" ref="B18:M18" si="1">0.613*B17^2</f>
        <v>290.76148550817328</v>
      </c>
      <c r="C18" s="23">
        <f t="shared" si="1"/>
        <v>245.66838705164605</v>
      </c>
      <c r="D18" s="23">
        <f t="shared" si="1"/>
        <v>199.47762764584806</v>
      </c>
      <c r="E18" s="23">
        <f t="shared" si="1"/>
        <v>180.49105987467874</v>
      </c>
      <c r="F18" s="23">
        <f t="shared" si="1"/>
        <v>158.09284320712732</v>
      </c>
      <c r="G18" s="23">
        <f t="shared" si="1"/>
        <v>162.45382049206782</v>
      </c>
      <c r="H18" s="23">
        <f t="shared" si="1"/>
        <v>162.45382049206782</v>
      </c>
      <c r="I18" s="23">
        <f t="shared" si="1"/>
        <v>189.86567771169356</v>
      </c>
      <c r="J18" s="23">
        <f t="shared" si="1"/>
        <v>214.34055022921655</v>
      </c>
      <c r="K18" s="23">
        <f t="shared" si="1"/>
        <v>256.58566352006847</v>
      </c>
      <c r="L18" s="23">
        <f t="shared" si="1"/>
        <v>296.6651214245212</v>
      </c>
      <c r="M18" s="23">
        <f t="shared" si="1"/>
        <v>296.6651214245212</v>
      </c>
      <c r="N18" s="24" t="s">
        <v>22</v>
      </c>
      <c r="O18" s="173" t="s">
        <v>84</v>
      </c>
    </row>
    <row r="19" spans="1:15" x14ac:dyDescent="0.2">
      <c r="A19" s="12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3"/>
      <c r="O19" s="53"/>
    </row>
    <row r="20" spans="1:15" ht="23.25" x14ac:dyDescent="0.25">
      <c r="A20" s="12" t="s">
        <v>57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3" t="s">
        <v>20</v>
      </c>
      <c r="O20" s="52" t="s">
        <v>103</v>
      </c>
    </row>
    <row r="21" spans="1:15" x14ac:dyDescent="0.2">
      <c r="A21" s="12" t="s">
        <v>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3" t="s">
        <v>20</v>
      </c>
      <c r="O21" s="52" t="s">
        <v>45</v>
      </c>
    </row>
    <row r="22" spans="1:15" ht="14.25" x14ac:dyDescent="0.25">
      <c r="A22" s="12" t="s">
        <v>83</v>
      </c>
      <c r="B22" s="15">
        <f t="shared" ref="B22:M22" si="2">MIN((1.2*B20-0.2*B21),(0.6*$B$6))</f>
        <v>0</v>
      </c>
      <c r="C22" s="15">
        <f t="shared" si="2"/>
        <v>0</v>
      </c>
      <c r="D22" s="15">
        <f t="shared" si="2"/>
        <v>0</v>
      </c>
      <c r="E22" s="15">
        <f t="shared" si="2"/>
        <v>0</v>
      </c>
      <c r="F22" s="15">
        <f t="shared" si="2"/>
        <v>0</v>
      </c>
      <c r="G22" s="15">
        <f t="shared" si="2"/>
        <v>0</v>
      </c>
      <c r="H22" s="15">
        <f t="shared" si="2"/>
        <v>0</v>
      </c>
      <c r="I22" s="15">
        <f t="shared" si="2"/>
        <v>0</v>
      </c>
      <c r="J22" s="15">
        <f t="shared" si="2"/>
        <v>0</v>
      </c>
      <c r="K22" s="15">
        <f t="shared" si="2"/>
        <v>0</v>
      </c>
      <c r="L22" s="15">
        <f t="shared" si="2"/>
        <v>0</v>
      </c>
      <c r="M22" s="15">
        <f t="shared" si="2"/>
        <v>0</v>
      </c>
      <c r="N22" s="13" t="s">
        <v>20</v>
      </c>
      <c r="O22" s="52" t="s">
        <v>51</v>
      </c>
    </row>
    <row r="23" spans="1:15" ht="14.25" x14ac:dyDescent="0.25">
      <c r="A23" s="16" t="s">
        <v>95</v>
      </c>
      <c r="B23" s="17">
        <f t="shared" ref="B23:M23" si="3">$B$6-B22</f>
        <v>46.5</v>
      </c>
      <c r="C23" s="17">
        <f t="shared" si="3"/>
        <v>46.5</v>
      </c>
      <c r="D23" s="17">
        <f t="shared" si="3"/>
        <v>46.5</v>
      </c>
      <c r="E23" s="17">
        <f t="shared" si="3"/>
        <v>46.5</v>
      </c>
      <c r="F23" s="17">
        <f t="shared" si="3"/>
        <v>46.5</v>
      </c>
      <c r="G23" s="17">
        <f t="shared" si="3"/>
        <v>46.5</v>
      </c>
      <c r="H23" s="17">
        <f t="shared" si="3"/>
        <v>46.5</v>
      </c>
      <c r="I23" s="17">
        <f t="shared" si="3"/>
        <v>46.5</v>
      </c>
      <c r="J23" s="17">
        <f t="shared" si="3"/>
        <v>46.5</v>
      </c>
      <c r="K23" s="17">
        <f t="shared" si="3"/>
        <v>46.5</v>
      </c>
      <c r="L23" s="17">
        <f t="shared" si="3"/>
        <v>46.5</v>
      </c>
      <c r="M23" s="17">
        <f t="shared" si="3"/>
        <v>46.5</v>
      </c>
      <c r="N23" s="18" t="s">
        <v>20</v>
      </c>
    </row>
    <row r="24" spans="1:15" x14ac:dyDescent="0.2">
      <c r="A24" s="16" t="s">
        <v>48</v>
      </c>
      <c r="B24" s="17">
        <v>3.3595000000000002</v>
      </c>
      <c r="C24" s="17">
        <v>3.3595000000000002</v>
      </c>
      <c r="D24" s="17">
        <v>3.395</v>
      </c>
      <c r="E24" s="17">
        <v>3.4137</v>
      </c>
      <c r="F24" s="17">
        <v>3.3595000000000002</v>
      </c>
      <c r="G24" s="17">
        <v>3.3652000000000002</v>
      </c>
      <c r="H24" s="17">
        <v>3.3769999999999998</v>
      </c>
      <c r="I24" s="17">
        <v>3.3595000000000002</v>
      </c>
      <c r="J24" s="17">
        <v>3.3595000000000002</v>
      </c>
      <c r="K24" s="17">
        <v>3.3595000000000002</v>
      </c>
      <c r="L24" s="17">
        <v>3.3595000000000002</v>
      </c>
      <c r="M24" s="17">
        <v>3.3595000000000002</v>
      </c>
      <c r="N24" s="18"/>
    </row>
    <row r="25" spans="1:15" x14ac:dyDescent="0.2">
      <c r="A25" s="16" t="s">
        <v>15</v>
      </c>
      <c r="B25" s="17">
        <v>1</v>
      </c>
      <c r="C25" s="17">
        <v>1</v>
      </c>
      <c r="D25" s="17">
        <v>1</v>
      </c>
      <c r="E25" s="17">
        <v>1</v>
      </c>
      <c r="F25" s="17">
        <v>1</v>
      </c>
      <c r="G25" s="17">
        <v>1</v>
      </c>
      <c r="H25" s="17">
        <v>1</v>
      </c>
      <c r="I25" s="17">
        <v>1</v>
      </c>
      <c r="J25" s="17">
        <v>1</v>
      </c>
      <c r="K25" s="17">
        <v>1</v>
      </c>
      <c r="L25" s="17">
        <v>1</v>
      </c>
      <c r="M25" s="17">
        <v>1</v>
      </c>
      <c r="N25" s="18"/>
    </row>
    <row r="26" spans="1:15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1"/>
    </row>
    <row r="27" spans="1:15" x14ac:dyDescent="0.2">
      <c r="A27" s="12" t="s">
        <v>8</v>
      </c>
      <c r="B27" s="14" t="s">
        <v>14</v>
      </c>
      <c r="C27" s="14" t="s">
        <v>14</v>
      </c>
      <c r="D27" s="14" t="s">
        <v>14</v>
      </c>
      <c r="E27" s="14" t="s">
        <v>14</v>
      </c>
      <c r="F27" s="14" t="s">
        <v>14</v>
      </c>
      <c r="G27" s="14" t="s">
        <v>14</v>
      </c>
      <c r="H27" s="14" t="s">
        <v>14</v>
      </c>
      <c r="I27" s="14" t="s">
        <v>14</v>
      </c>
      <c r="J27" s="14" t="s">
        <v>14</v>
      </c>
      <c r="K27" s="14" t="s">
        <v>14</v>
      </c>
      <c r="L27" s="14" t="s">
        <v>14</v>
      </c>
      <c r="M27" s="14" t="s">
        <v>14</v>
      </c>
      <c r="N27" s="13"/>
    </row>
    <row r="28" spans="1:15" x14ac:dyDescent="0.2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7"/>
    </row>
    <row r="29" spans="1:15" x14ac:dyDescent="0.2">
      <c r="A29" s="22" t="s">
        <v>96</v>
      </c>
      <c r="B29" s="28">
        <f t="shared" ref="B29:M29" si="4">B18*B24*B25</f>
        <v>976.81321056470813</v>
      </c>
      <c r="C29" s="28">
        <f t="shared" si="4"/>
        <v>825.3229463000049</v>
      </c>
      <c r="D29" s="28">
        <f t="shared" si="4"/>
        <v>677.22654585765417</v>
      </c>
      <c r="E29" s="28">
        <f t="shared" si="4"/>
        <v>616.14233109419081</v>
      </c>
      <c r="F29" s="28">
        <f t="shared" si="4"/>
        <v>531.11290675434429</v>
      </c>
      <c r="G29" s="28">
        <f t="shared" si="4"/>
        <v>546.6895967199066</v>
      </c>
      <c r="H29" s="28">
        <f t="shared" si="4"/>
        <v>548.60655180171295</v>
      </c>
      <c r="I29" s="28">
        <f t="shared" si="4"/>
        <v>637.8537442724346</v>
      </c>
      <c r="J29" s="28">
        <f t="shared" si="4"/>
        <v>720.077078495053</v>
      </c>
      <c r="K29" s="28">
        <f t="shared" si="4"/>
        <v>861.99953659567007</v>
      </c>
      <c r="L29" s="28">
        <f t="shared" si="4"/>
        <v>996.646475425679</v>
      </c>
      <c r="M29" s="28">
        <f t="shared" si="4"/>
        <v>996.646475425679</v>
      </c>
      <c r="N29" s="24"/>
    </row>
    <row r="30" spans="1:15" x14ac:dyDescent="0.2">
      <c r="A30" s="22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4"/>
    </row>
    <row r="31" spans="1:15" x14ac:dyDescent="0.2">
      <c r="A31" s="30" t="s">
        <v>24</v>
      </c>
      <c r="B31" s="96">
        <v>74.84</v>
      </c>
      <c r="C31" s="96">
        <v>86.19</v>
      </c>
      <c r="D31" s="96">
        <v>77.5</v>
      </c>
      <c r="E31" s="96">
        <v>48.851999999999997</v>
      </c>
      <c r="F31" s="96">
        <v>51.9</v>
      </c>
      <c r="G31" s="96">
        <v>71.680000000000007</v>
      </c>
      <c r="H31" s="96">
        <v>74.84</v>
      </c>
      <c r="I31" s="96">
        <v>86.194999999999993</v>
      </c>
      <c r="J31" s="96">
        <v>77.55</v>
      </c>
      <c r="K31" s="96">
        <v>48.851999999999997</v>
      </c>
      <c r="L31" s="96">
        <v>51.9</v>
      </c>
      <c r="M31" s="96">
        <v>71.680000000000007</v>
      </c>
      <c r="N31" s="32"/>
      <c r="O31" s="173" t="s">
        <v>74</v>
      </c>
    </row>
    <row r="32" spans="1:15" x14ac:dyDescent="0.2">
      <c r="A32" s="30" t="s">
        <v>46</v>
      </c>
      <c r="B32" s="31">
        <v>48.851999999999997</v>
      </c>
      <c r="C32" s="31">
        <v>51.9</v>
      </c>
      <c r="D32" s="31">
        <v>71.680000000000007</v>
      </c>
      <c r="E32" s="31">
        <v>74.84</v>
      </c>
      <c r="F32" s="31">
        <v>86.194999999999993</v>
      </c>
      <c r="G32" s="31">
        <v>77.55</v>
      </c>
      <c r="H32" s="31">
        <v>48.851999999999997</v>
      </c>
      <c r="I32" s="31">
        <v>51.9</v>
      </c>
      <c r="J32" s="31">
        <v>71.680000000000007</v>
      </c>
      <c r="K32" s="31">
        <v>74.84</v>
      </c>
      <c r="L32" s="31">
        <v>86.194999999999993</v>
      </c>
      <c r="M32" s="31">
        <v>77.5</v>
      </c>
      <c r="N32" s="32"/>
      <c r="O32" s="173" t="s">
        <v>75</v>
      </c>
    </row>
    <row r="33" spans="1:16" x14ac:dyDescent="0.2">
      <c r="A33" s="30" t="s">
        <v>36</v>
      </c>
      <c r="B33" s="96">
        <f t="shared" ref="B33:M33" si="5">$B$6/B32</f>
        <v>0.95185458118398436</v>
      </c>
      <c r="C33" s="96">
        <f t="shared" si="5"/>
        <v>0.89595375722543358</v>
      </c>
      <c r="D33" s="96">
        <f t="shared" si="5"/>
        <v>0.64871651785714279</v>
      </c>
      <c r="E33" s="96">
        <f t="shared" si="5"/>
        <v>0.62132549438802775</v>
      </c>
      <c r="F33" s="96">
        <f t="shared" si="5"/>
        <v>0.5394744474737514</v>
      </c>
      <c r="G33" s="96">
        <f t="shared" si="5"/>
        <v>0.59961315280464222</v>
      </c>
      <c r="H33" s="96">
        <f t="shared" si="5"/>
        <v>0.95185458118398436</v>
      </c>
      <c r="I33" s="96">
        <f t="shared" si="5"/>
        <v>0.89595375722543358</v>
      </c>
      <c r="J33" s="96">
        <f t="shared" si="5"/>
        <v>0.64871651785714279</v>
      </c>
      <c r="K33" s="96">
        <f t="shared" si="5"/>
        <v>0.62132549438802775</v>
      </c>
      <c r="L33" s="96">
        <f t="shared" si="5"/>
        <v>0.5394744474737514</v>
      </c>
      <c r="M33" s="96">
        <f t="shared" si="5"/>
        <v>0.6</v>
      </c>
      <c r="N33" s="32"/>
      <c r="O33" s="173" t="s">
        <v>47</v>
      </c>
    </row>
    <row r="34" spans="1:16" x14ac:dyDescent="0.2">
      <c r="A34" s="33" t="s">
        <v>16</v>
      </c>
      <c r="B34" s="34">
        <v>0.8</v>
      </c>
      <c r="C34" s="34">
        <v>0.8</v>
      </c>
      <c r="D34" s="34">
        <v>0.8</v>
      </c>
      <c r="E34" s="34">
        <v>0.8</v>
      </c>
      <c r="F34" s="34">
        <v>0.8</v>
      </c>
      <c r="G34" s="34">
        <v>0.8</v>
      </c>
      <c r="H34" s="34">
        <v>0.8</v>
      </c>
      <c r="I34" s="34">
        <v>0.8</v>
      </c>
      <c r="J34" s="34">
        <v>0.8</v>
      </c>
      <c r="K34" s="34">
        <v>0.8</v>
      </c>
      <c r="L34" s="34">
        <v>0.8</v>
      </c>
      <c r="M34" s="34">
        <v>0.8</v>
      </c>
      <c r="N34" s="34"/>
      <c r="O34" s="173" t="s">
        <v>97</v>
      </c>
    </row>
    <row r="35" spans="1:16" x14ac:dyDescent="0.2">
      <c r="A35" s="33" t="s">
        <v>99</v>
      </c>
      <c r="B35" s="34">
        <v>0.85</v>
      </c>
      <c r="C35" s="34">
        <v>0.85</v>
      </c>
      <c r="D35" s="34">
        <v>0.85</v>
      </c>
      <c r="E35" s="34">
        <v>0.85</v>
      </c>
      <c r="F35" s="34">
        <v>0.85</v>
      </c>
      <c r="G35" s="34">
        <v>0.85</v>
      </c>
      <c r="H35" s="34">
        <v>0.85</v>
      </c>
      <c r="I35" s="34">
        <v>0.85</v>
      </c>
      <c r="J35" s="34">
        <v>0.85</v>
      </c>
      <c r="K35" s="34">
        <v>0.85</v>
      </c>
      <c r="L35" s="34">
        <v>0.85</v>
      </c>
      <c r="M35" s="34">
        <v>0.85</v>
      </c>
      <c r="N35" s="34"/>
      <c r="O35" s="173" t="s">
        <v>98</v>
      </c>
    </row>
    <row r="36" spans="1:16" ht="22.5" x14ac:dyDescent="0.2">
      <c r="A36" s="33" t="s">
        <v>17</v>
      </c>
      <c r="B36" s="34">
        <v>0.86</v>
      </c>
      <c r="C36" s="34">
        <v>0.86</v>
      </c>
      <c r="D36" s="34">
        <v>0.86</v>
      </c>
      <c r="E36" s="34">
        <v>0.88</v>
      </c>
      <c r="F36" s="34">
        <v>0.88</v>
      </c>
      <c r="G36" s="34">
        <v>0.86</v>
      </c>
      <c r="H36" s="34">
        <v>0.86</v>
      </c>
      <c r="I36" s="34">
        <v>0.86</v>
      </c>
      <c r="J36" s="34">
        <v>0.86</v>
      </c>
      <c r="K36" s="34">
        <v>0.88</v>
      </c>
      <c r="L36" s="34">
        <v>0.88</v>
      </c>
      <c r="M36" s="34">
        <v>0.86</v>
      </c>
      <c r="N36" s="34"/>
      <c r="O36" s="173" t="s">
        <v>102</v>
      </c>
    </row>
    <row r="37" spans="1:16" x14ac:dyDescent="0.2">
      <c r="A37" s="33" t="s">
        <v>18</v>
      </c>
      <c r="B37" s="34">
        <v>1.0249999999999999</v>
      </c>
      <c r="C37" s="34">
        <v>1.0189999999999999</v>
      </c>
      <c r="D37" s="34">
        <v>1.0189999999999999</v>
      </c>
      <c r="E37" s="34">
        <v>1.0169999999999999</v>
      </c>
      <c r="F37" s="34">
        <v>1.018</v>
      </c>
      <c r="G37" s="34">
        <v>1.026</v>
      </c>
      <c r="H37" s="34">
        <v>1.0249999999999999</v>
      </c>
      <c r="I37" s="34">
        <v>1.0189999999999999</v>
      </c>
      <c r="J37" s="34">
        <v>1.0189999999999999</v>
      </c>
      <c r="K37" s="34">
        <v>1.0169999999999999</v>
      </c>
      <c r="L37" s="34">
        <v>1.018</v>
      </c>
      <c r="M37" s="34">
        <v>1.026</v>
      </c>
      <c r="N37" s="35"/>
      <c r="O37" s="54" t="s">
        <v>101</v>
      </c>
      <c r="P37" s="36"/>
    </row>
    <row r="38" spans="1:16" x14ac:dyDescent="0.2">
      <c r="A38" s="19"/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9"/>
      <c r="N38" s="37"/>
      <c r="O38" s="54"/>
      <c r="P38" s="36"/>
    </row>
    <row r="39" spans="1:16" ht="13.5" thickBot="1" x14ac:dyDescent="0.25">
      <c r="A39" s="100"/>
      <c r="B39" s="101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3"/>
      <c r="N39" s="101"/>
      <c r="O39" s="54"/>
      <c r="P39" s="36"/>
    </row>
    <row r="40" spans="1:16" ht="13.5" thickBot="1" x14ac:dyDescent="0.25">
      <c r="A40" s="104" t="s">
        <v>100</v>
      </c>
      <c r="B40" s="105">
        <f>B29*B34*B35*B36*B37/1000</f>
        <v>0.58552137467669729</v>
      </c>
      <c r="C40" s="105">
        <f t="shared" ref="C40:M40" si="6">C29*C34*C35*C36*C37/1000</f>
        <v>0.49181918731717139</v>
      </c>
      <c r="D40" s="105">
        <f t="shared" si="6"/>
        <v>0.4035668836138897</v>
      </c>
      <c r="E40" s="105">
        <f t="shared" si="6"/>
        <v>0.3749674636325187</v>
      </c>
      <c r="F40" s="105">
        <f t="shared" si="6"/>
        <v>0.32353868674303204</v>
      </c>
      <c r="G40" s="105">
        <f t="shared" si="6"/>
        <v>0.32801638214200829</v>
      </c>
      <c r="H40" s="105">
        <f t="shared" si="6"/>
        <v>0.32884573928098276</v>
      </c>
      <c r="I40" s="105">
        <f t="shared" si="6"/>
        <v>0.38010419017387959</v>
      </c>
      <c r="J40" s="105">
        <f t="shared" si="6"/>
        <v>0.42910199593848125</v>
      </c>
      <c r="K40" s="105">
        <f t="shared" si="6"/>
        <v>0.52458947158472935</v>
      </c>
      <c r="L40" s="105">
        <f t="shared" si="6"/>
        <v>0.60712832941083139</v>
      </c>
      <c r="M40" s="105">
        <f t="shared" si="6"/>
        <v>0.59799266915848948</v>
      </c>
      <c r="N40" s="106" t="s">
        <v>23</v>
      </c>
      <c r="O40" s="54" t="s">
        <v>49</v>
      </c>
      <c r="P40" s="36"/>
    </row>
    <row r="43" spans="1:16" x14ac:dyDescent="0.2">
      <c r="A43" s="11" t="s">
        <v>59</v>
      </c>
    </row>
    <row r="44" spans="1:16" x14ac:dyDescent="0.2">
      <c r="A44" s="10"/>
    </row>
    <row r="45" spans="1:16" x14ac:dyDescent="0.2">
      <c r="A45" s="10"/>
    </row>
    <row r="46" spans="1:16" x14ac:dyDescent="0.2">
      <c r="A46" s="10"/>
    </row>
    <row r="47" spans="1:16" x14ac:dyDescent="0.2">
      <c r="A47" s="10"/>
    </row>
    <row r="48" spans="1:16" x14ac:dyDescent="0.2">
      <c r="A48" s="10"/>
    </row>
    <row r="49" spans="1:7" x14ac:dyDescent="0.2">
      <c r="A49" s="10"/>
    </row>
    <row r="50" spans="1:7" x14ac:dyDescent="0.2">
      <c r="A50" s="10"/>
    </row>
    <row r="51" spans="1:7" x14ac:dyDescent="0.2">
      <c r="A51" s="10"/>
      <c r="E51" s="219" t="s">
        <v>114</v>
      </c>
      <c r="F51" s="219"/>
      <c r="G51" s="219"/>
    </row>
    <row r="52" spans="1:7" x14ac:dyDescent="0.2">
      <c r="A52" s="10"/>
    </row>
    <row r="53" spans="1:7" x14ac:dyDescent="0.2">
      <c r="A53" s="10"/>
    </row>
    <row r="54" spans="1:7" x14ac:dyDescent="0.2">
      <c r="A54" s="10"/>
    </row>
    <row r="55" spans="1:7" x14ac:dyDescent="0.2">
      <c r="A55" s="10"/>
    </row>
    <row r="56" spans="1:7" x14ac:dyDescent="0.2">
      <c r="A56" s="10"/>
    </row>
  </sheetData>
  <mergeCells count="11">
    <mergeCell ref="B8:M8"/>
    <mergeCell ref="A2:D2"/>
    <mergeCell ref="A3:M3"/>
    <mergeCell ref="B5:M5"/>
    <mergeCell ref="B6:M6"/>
    <mergeCell ref="B7:M7"/>
    <mergeCell ref="B11:M11"/>
    <mergeCell ref="B12:M12"/>
    <mergeCell ref="B13:M13"/>
    <mergeCell ref="O14:O15"/>
    <mergeCell ref="E51:G51"/>
  </mergeCells>
  <pageMargins left="0.25" right="0.25" top="0.75" bottom="0.75" header="0.3" footer="0.3"/>
  <pageSetup paperSize="8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0EAB29BB35348A030DC64CACAEC24" ma:contentTypeVersion="6" ma:contentTypeDescription="Create a new document." ma:contentTypeScope="" ma:versionID="5b2cae0f83002f5a3c3b396c73c65ca4">
  <xsd:schema xmlns:xsd="http://www.w3.org/2001/XMLSchema" xmlns:xs="http://www.w3.org/2001/XMLSchema" xmlns:p="http://schemas.microsoft.com/office/2006/metadata/properties" xmlns:ns2="58ddfe38-f5c0-4a04-b5f4-78727bb2c227" xmlns:ns3="5a297e2c-f45d-48ae-8f77-a583791c7a0e" targetNamespace="http://schemas.microsoft.com/office/2006/metadata/properties" ma:root="true" ma:fieldsID="b05f363965818e6e26950be8ef5e00dd" ns2:_="" ns3:_="">
    <xsd:import namespace="58ddfe38-f5c0-4a04-b5f4-78727bb2c227"/>
    <xsd:import namespace="5a297e2c-f45d-48ae-8f77-a583791c7a0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ddfe38-f5c0-4a04-b5f4-78727bb2c2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297e2c-f45d-48ae-8f77-a583791c7a0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0CBC0C-0F08-4AFB-A0B4-8359C9632E6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908C3C-974F-4D20-AA05-B7A25BA9CA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ddfe38-f5c0-4a04-b5f4-78727bb2c227"/>
    <ds:schemaRef ds:uri="5a297e2c-f45d-48ae-8f77-a583791c7a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B873EDC-CA36-4FAC-BD0C-C36AEE9998FF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6fb539d3-ec00-474a-ad2b-600b136a2050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Input</vt:lpstr>
      <vt:lpstr>Building Orientation</vt:lpstr>
      <vt:lpstr>CeZ,Cet_cal</vt:lpstr>
      <vt:lpstr>Loads</vt:lpstr>
      <vt:lpstr>ETABS forces</vt:lpstr>
      <vt:lpstr>Input (3)</vt:lpstr>
      <vt:lpstr>c-dir</vt:lpstr>
      <vt:lpstr>vbmap</vt:lpstr>
      <vt:lpstr>figure.NA7</vt:lpstr>
      <vt:lpstr>figure.NA8</vt:lpstr>
      <vt:lpstr>figure.NA3</vt:lpstr>
      <vt:lpstr>figure.NA4</vt:lpstr>
      <vt:lpstr>figure.NA5</vt:lpstr>
      <vt:lpstr>figure.NA6</vt:lpstr>
      <vt:lpstr>Input (2)</vt:lpstr>
      <vt:lpstr>'CeZ,Cet_cal'!Print_Area</vt:lpstr>
      <vt:lpstr>Input!Print_Area</vt:lpstr>
      <vt:lpstr>'Input (2)'!Print_Area</vt:lpstr>
      <vt:lpstr>'Input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Sangram Sharma</dc:creator>
  <cp:lastModifiedBy>Nilesh Kala</cp:lastModifiedBy>
  <cp:lastPrinted>2021-06-22T05:50:10Z</cp:lastPrinted>
  <dcterms:created xsi:type="dcterms:W3CDTF">2019-08-06T08:47:33Z</dcterms:created>
  <dcterms:modified xsi:type="dcterms:W3CDTF">2022-01-17T11:20:51Z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0x0101003840EAB29BB35348A030DC64CACAEC24</vt:lpwstr>
  </property>
</Properties>
</file>