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788a6c2c51d51d/Desktop/Internship/"/>
    </mc:Choice>
  </mc:AlternateContent>
  <xr:revisionPtr revIDLastSave="2" documentId="13_ncr:1_{10A6F93B-85C1-4D27-9C0D-4D2543B0C7E6}" xr6:coauthVersionLast="47" xr6:coauthVersionMax="47" xr10:uidLastSave="{D57C05D3-BEB0-43F1-AB22-929438154D64}"/>
  <bookViews>
    <workbookView xWindow="100" yWindow="170" windowWidth="7530" windowHeight="10170" xr2:uid="{DCA2CD40-66EB-4CB3-9F12-0F138EE9EAC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5" i="1" l="1"/>
  <c r="G156" i="1"/>
  <c r="G157" i="1"/>
  <c r="G158" i="1"/>
  <c r="G159" i="1"/>
  <c r="G160" i="1"/>
  <c r="G161" i="1"/>
  <c r="G162" i="1"/>
  <c r="G163" i="1"/>
  <c r="G164" i="1"/>
  <c r="F154" i="1"/>
  <c r="G154" i="1" s="1"/>
  <c r="F155" i="1"/>
  <c r="F156" i="1"/>
  <c r="F157" i="1"/>
  <c r="F158" i="1"/>
  <c r="F159" i="1"/>
  <c r="F160" i="1"/>
  <c r="F161" i="1"/>
  <c r="F162" i="1"/>
  <c r="F163" i="1"/>
  <c r="F164" i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/>
  <c r="F143" i="1"/>
  <c r="G143" i="1"/>
  <c r="F142" i="1"/>
  <c r="G142" i="1" s="1"/>
  <c r="F141" i="1"/>
  <c r="G141" i="1" s="1"/>
  <c r="F140" i="1"/>
  <c r="G140" i="1" s="1"/>
  <c r="F139" i="1"/>
  <c r="G139" i="1"/>
  <c r="F138" i="1"/>
  <c r="G138" i="1" s="1"/>
  <c r="F137" i="1"/>
  <c r="G137" i="1"/>
  <c r="F136" i="1"/>
  <c r="G136" i="1"/>
  <c r="F135" i="1"/>
  <c r="G135" i="1"/>
  <c r="F134" i="1"/>
  <c r="G134" i="1"/>
  <c r="F133" i="1"/>
  <c r="G133" i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G122" i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F123" i="1"/>
  <c r="G123" i="1" s="1"/>
  <c r="F124" i="1"/>
  <c r="G124" i="1" s="1"/>
  <c r="F115" i="1"/>
  <c r="G115" i="1" s="1"/>
  <c r="F114" i="1"/>
  <c r="G114" i="1" s="1"/>
  <c r="F113" i="1"/>
  <c r="G113" i="1" s="1"/>
  <c r="F112" i="1"/>
  <c r="G112" i="1" s="1"/>
  <c r="G111" i="1"/>
  <c r="F110" i="1"/>
  <c r="G110" i="1" s="1"/>
  <c r="F111" i="1"/>
  <c r="G108" i="1"/>
  <c r="G107" i="1"/>
  <c r="F109" i="1"/>
  <c r="G10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F48" i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F73" i="1"/>
  <c r="G73" i="1" s="1"/>
  <c r="F74" i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F96" i="1"/>
  <c r="F97" i="1"/>
  <c r="F98" i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1" i="1"/>
  <c r="G72" i="1"/>
  <c r="G74" i="1"/>
  <c r="G95" i="1"/>
  <c r="G96" i="1"/>
  <c r="G97" i="1"/>
  <c r="G98" i="1"/>
  <c r="F2" i="1"/>
  <c r="G2" i="1" s="1"/>
  <c r="G47" i="1"/>
  <c r="G48" i="1"/>
</calcChain>
</file>

<file path=xl/sharedStrings.xml><?xml version="1.0" encoding="utf-8"?>
<sst xmlns="http://schemas.openxmlformats.org/spreadsheetml/2006/main" count="523" uniqueCount="211">
  <si>
    <t>Site</t>
  </si>
  <si>
    <t>Difference</t>
  </si>
  <si>
    <t>Organization</t>
  </si>
  <si>
    <t>Clarus Networks</t>
  </si>
  <si>
    <t>Grampian Fortress</t>
  </si>
  <si>
    <t>Grampian Tees</t>
  </si>
  <si>
    <t>OSI</t>
  </si>
  <si>
    <t>Version</t>
  </si>
  <si>
    <t>v6.5.5.9</t>
  </si>
  <si>
    <t>v6.5.5.10</t>
  </si>
  <si>
    <t>AC8 Building</t>
  </si>
  <si>
    <t>WAN Usage(MTD)</t>
  </si>
  <si>
    <t>Activity(MTD)</t>
  </si>
  <si>
    <t>Athonet 5G Backhaul</t>
  </si>
  <si>
    <t>Clarus Demo Centre</t>
  </si>
  <si>
    <t>Edda Sphynx</t>
  </si>
  <si>
    <t>Gadus</t>
  </si>
  <si>
    <t>Goelo Enabler</t>
  </si>
  <si>
    <t>Golden Curl</t>
  </si>
  <si>
    <t>Grampian Cavalier</t>
  </si>
  <si>
    <t>Grampian Conquest</t>
  </si>
  <si>
    <t>Grampian Derwent</t>
  </si>
  <si>
    <t>Grampian Tyne</t>
  </si>
  <si>
    <t>Grampian Tyne 2</t>
  </si>
  <si>
    <t>MPV Everest</t>
  </si>
  <si>
    <t>Maritime Test Nexus</t>
  </si>
  <si>
    <t>ODE Tolmount</t>
  </si>
  <si>
    <t>Ocean Marlin</t>
  </si>
  <si>
    <t>Ocean Marlin Spare</t>
  </si>
  <si>
    <t>Sudri Enabler</t>
  </si>
  <si>
    <t>Svend</t>
  </si>
  <si>
    <t>Torman II</t>
  </si>
  <si>
    <t>Uxbridge(Iver Lane)</t>
  </si>
  <si>
    <t>Vikmar Unit I</t>
  </si>
  <si>
    <t>Vos Gorgeous</t>
  </si>
  <si>
    <t>Woodside Scarlett Ibis</t>
  </si>
  <si>
    <t>v7.1.0.57</t>
  </si>
  <si>
    <t>Clarus Nexus Edge Hub</t>
  </si>
  <si>
    <t>Charity and Taylor</t>
  </si>
  <si>
    <t>Andromeda</t>
  </si>
  <si>
    <t>Aquarius</t>
  </si>
  <si>
    <t>Aquila</t>
  </si>
  <si>
    <t>Centaurus</t>
  </si>
  <si>
    <t>Cepheus</t>
  </si>
  <si>
    <t>Circinus</t>
  </si>
  <si>
    <t>Cygnus</t>
  </si>
  <si>
    <t>Delphinus</t>
  </si>
  <si>
    <t>Draco</t>
  </si>
  <si>
    <t>Fastnet Sentinel</t>
  </si>
  <si>
    <t>Hydra</t>
  </si>
  <si>
    <t>Jaime S</t>
  </si>
  <si>
    <t>Libra</t>
  </si>
  <si>
    <t>Ocean Guardian-svc repl</t>
  </si>
  <si>
    <t>Ocean Protector</t>
  </si>
  <si>
    <t>Ocean Sentinel</t>
  </si>
  <si>
    <t>Perseus</t>
  </si>
  <si>
    <t>Phoenix</t>
  </si>
  <si>
    <t>Portland Sentinel</t>
  </si>
  <si>
    <t>Regulus</t>
  </si>
  <si>
    <t>Roman Rebel</t>
  </si>
  <si>
    <t>Scorpius</t>
  </si>
  <si>
    <t>Scotian Sentinel</t>
  </si>
  <si>
    <t>Taurus</t>
  </si>
  <si>
    <t>Ursus</t>
  </si>
  <si>
    <t>Viking Sentinel</t>
  </si>
  <si>
    <t>Volans</t>
  </si>
  <si>
    <t>%</t>
  </si>
  <si>
    <t>Satlink</t>
  </si>
  <si>
    <t>Albacora Cuerto</t>
  </si>
  <si>
    <t>Alfonso Riera Cuarto</t>
  </si>
  <si>
    <t>Bentago Express</t>
  </si>
  <si>
    <t>Berriz Amatxo</t>
  </si>
  <si>
    <t>CFL Hunter</t>
  </si>
  <si>
    <t>Cuple</t>
  </si>
  <si>
    <t>Mar de Sergio</t>
  </si>
  <si>
    <t>Oriental Marine(Nauru)</t>
  </si>
  <si>
    <t>Suver</t>
  </si>
  <si>
    <t>v7.0.0.74</t>
  </si>
  <si>
    <t>v7.1.0.110</t>
  </si>
  <si>
    <t>Omvac Diez</t>
  </si>
  <si>
    <t>Virtual Test</t>
  </si>
  <si>
    <t>Crowley Shipping</t>
  </si>
  <si>
    <t>Patriarch</t>
  </si>
  <si>
    <t>v6.5.5.5</t>
  </si>
  <si>
    <t>Progress</t>
  </si>
  <si>
    <t>Missouri Express</t>
  </si>
  <si>
    <t>Jacksonville Lab</t>
  </si>
  <si>
    <t>Evergreen State</t>
  </si>
  <si>
    <t>Lopez</t>
  </si>
  <si>
    <t>Toolik River</t>
  </si>
  <si>
    <t>Stena Impeccable</t>
  </si>
  <si>
    <t>Sesok</t>
  </si>
  <si>
    <t>KVH</t>
  </si>
  <si>
    <t>MY-Murphy's Law</t>
  </si>
  <si>
    <t>Rhone</t>
  </si>
  <si>
    <t>AD-Lab</t>
  </si>
  <si>
    <t>Anka Demo Site</t>
  </si>
  <si>
    <t>Astakos</t>
  </si>
  <si>
    <t>Baldu Arna</t>
  </si>
  <si>
    <t>Bristol</t>
  </si>
  <si>
    <t>C @ SEA</t>
  </si>
  <si>
    <t>CMA CGM Pemba</t>
  </si>
  <si>
    <t>Charles Island</t>
  </si>
  <si>
    <t>Delta Pearl</t>
  </si>
  <si>
    <t>DemoFit000198</t>
  </si>
  <si>
    <t>Dominica</t>
  </si>
  <si>
    <t>EB-IT</t>
  </si>
  <si>
    <t>ELIZABETH RIVER</t>
  </si>
  <si>
    <t>ESL PoC Viikki</t>
  </si>
  <si>
    <t>Ena Wizard - 1</t>
  </si>
  <si>
    <t>Ena Wizard - 2</t>
  </si>
  <si>
    <t>FJORD PEARL</t>
  </si>
  <si>
    <t>Finn 2</t>
  </si>
  <si>
    <t>Furuno Commbox Demo</t>
  </si>
  <si>
    <t>HR HERA</t>
  </si>
  <si>
    <t>Jesus Test CBX Edge</t>
  </si>
  <si>
    <t>K4Pro.BKTDEMO-Test1</t>
  </si>
  <si>
    <t>Madatec Test HH</t>
  </si>
  <si>
    <t>NEREUS - IT Demo</t>
  </si>
  <si>
    <t>Narcea</t>
  </si>
  <si>
    <t>Nordic Stavanger</t>
  </si>
  <si>
    <t>OceanWebDemo</t>
  </si>
  <si>
    <t>Office Argenton Site (Bordeaux)</t>
  </si>
  <si>
    <t>Omicron Breeze - (KE-Lab)</t>
  </si>
  <si>
    <t>Omicron Breeze Site</t>
  </si>
  <si>
    <t>Orbith Demo Lab E6</t>
  </si>
  <si>
    <t>PAKU</t>
  </si>
  <si>
    <t>PEN_TEST</t>
  </si>
  <si>
    <t>Pedro Ship</t>
  </si>
  <si>
    <t>Port Alberni</t>
  </si>
  <si>
    <t>SSF (MV)</t>
  </si>
  <si>
    <t>SeaCor Edge 2</t>
  </si>
  <si>
    <t>Souselas</t>
  </si>
  <si>
    <t>Viikki</t>
  </si>
  <si>
    <t>Vulcania</t>
  </si>
  <si>
    <t>WTM - Drepanos</t>
  </si>
  <si>
    <t>Winterset</t>
  </si>
  <si>
    <t>ZHOU YU 10</t>
  </si>
  <si>
    <t>ZHOU YU 9</t>
  </si>
  <si>
    <t>Demo VM</t>
  </si>
  <si>
    <t>VM_Demo</t>
  </si>
  <si>
    <t>VXTrial100</t>
  </si>
  <si>
    <t>CJD_test</t>
  </si>
  <si>
    <t>NetEng-Lab2</t>
  </si>
  <si>
    <t>Test Site (TR)</t>
  </si>
  <si>
    <t>v7.0.0.88</t>
  </si>
  <si>
    <t>ADRIATIC-Caribou-ES1199</t>
  </si>
  <si>
    <t>ES1K34AABAA001199</t>
  </si>
  <si>
    <t>ADRIATIC-Celtic-ES92</t>
  </si>
  <si>
    <t>ES1K28AAAAA000092</t>
  </si>
  <si>
    <t>ADRIATIC-Gator-EF462</t>
  </si>
  <si>
    <t>EF1K43ABAAA000462</t>
  </si>
  <si>
    <t>ADRIATIC-Grizzly-EF354</t>
  </si>
  <si>
    <t>EF1K43ABCAA000354</t>
  </si>
  <si>
    <t>ALLIANCE-LBGalveston-ES64</t>
  </si>
  <si>
    <t>ES1K26AAAAA000064</t>
  </si>
  <si>
    <t>ALLIANCE-Rebel-EF446</t>
  </si>
  <si>
    <t>EF1K43ABCAA000446</t>
  </si>
  <si>
    <t>ALLIANCE-TritonExplorer-ES139</t>
  </si>
  <si>
    <t>ES1K2AAAAAA000139</t>
  </si>
  <si>
    <t>CANALBARGE-Demo-EF232</t>
  </si>
  <si>
    <t>EF1K42ABBAA000232</t>
  </si>
  <si>
    <t>CANALBARGE-SusanLStall-EF414</t>
  </si>
  <si>
    <t>EF1K43ABBAA000414</t>
  </si>
  <si>
    <t>GOMEX-VR282-ES168</t>
  </si>
  <si>
    <t>ES1K2BAAAAA000168</t>
  </si>
  <si>
    <t>GUICE-GOCosmos-ES183</t>
  </si>
  <si>
    <t>ES1K2BAAAAA000183</t>
  </si>
  <si>
    <t>KSM-CaptainJack-EF361</t>
  </si>
  <si>
    <t>EF1K43ABCAA000361</t>
  </si>
  <si>
    <t>LMI-IvySteiner-EF343</t>
  </si>
  <si>
    <t>EF1K43ABCAA000343</t>
  </si>
  <si>
    <t>MAERSK-AllianceStLouis-ES1216</t>
  </si>
  <si>
    <t>ES1K34AABAA001216</t>
  </si>
  <si>
    <t>MARQUETTE-MissEllieCate-EF168</t>
  </si>
  <si>
    <t>EF1K3AABBAA000168</t>
  </si>
  <si>
    <t>ODYSSEA-Valor-EA47</t>
  </si>
  <si>
    <t>SK1K31AABAA002013</t>
  </si>
  <si>
    <t>SEABULK-Athena-ES1220</t>
  </si>
  <si>
    <t>ES1K34AABAA001220</t>
  </si>
  <si>
    <t>SEABULK-Cherokee-ES47</t>
  </si>
  <si>
    <t>ES1K25AAAAA000047</t>
  </si>
  <si>
    <t>SEABULK-Texas-ES1222</t>
  </si>
  <si>
    <t>ES1K34AABAA001222</t>
  </si>
  <si>
    <t>SEABULK-Thor-ES1218</t>
  </si>
  <si>
    <t>ES1K34AABAA001218</t>
  </si>
  <si>
    <t>SHOREOFFSHORE-DBHulk-ES146</t>
  </si>
  <si>
    <t>ES1K2BAAAAA000146</t>
  </si>
  <si>
    <t>SHOREOFFSHORE-DBPerformance-EF238</t>
  </si>
  <si>
    <t>EF1K42ABBAA000238</t>
  </si>
  <si>
    <t>SHOREOFFSHORE-DBPerformance-ES158</t>
  </si>
  <si>
    <t>ES1K2BAAAAA000158</t>
  </si>
  <si>
    <t>SHOREOFFSHORE-DBThor-ES1239</t>
  </si>
  <si>
    <t>ES1K34AABAA001239</t>
  </si>
  <si>
    <t>TECHNIP-OlympicChallenger-ES69</t>
  </si>
  <si>
    <t>ES1K27AAAAA000069</t>
  </si>
  <si>
    <t>USSHIPPING-CorpusChristi-ES135</t>
  </si>
  <si>
    <t>ES1K2AAAAAA000135</t>
  </si>
  <si>
    <t>VIASAT-BRSSRDOFFICE-ES155</t>
  </si>
  <si>
    <t>ES1K2BAAAAA000155</t>
  </si>
  <si>
    <t>BlueTide Communications</t>
  </si>
  <si>
    <t>v.7.1.0.110</t>
  </si>
  <si>
    <t>v7.1.0.111</t>
  </si>
  <si>
    <t>BTC-HQ-HUB-ES41</t>
  </si>
  <si>
    <t>BTC-BlueTide-ES124</t>
  </si>
  <si>
    <t>ALLIANCE-ALLIANCE-I-EF334</t>
  </si>
  <si>
    <t>BTC-EdgeFit-EF139</t>
  </si>
  <si>
    <t>LABORDE-CaptWoodrow-EF340</t>
  </si>
  <si>
    <t>Jason Electronics</t>
  </si>
  <si>
    <t>Philippa Piraya</t>
  </si>
  <si>
    <t>Wonderful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</si>
</sst>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6"/>
      <color rgb="FF45464E"/>
      <name val="Inter"/>
    </font>
    <font>
      <sz val="11"/>
      <name val="Calibri"/>
      <family val="2"/>
      <scheme val="minor"/>
    </font>
    <font>
      <sz val="6"/>
      <color rgb="FF45464E"/>
      <name val="Inte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0E0E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left" vertical="center" wrapText="1" indent="1"/>
    </xf>
    <xf numFmtId="0" fontId="7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8" fillId="2" borderId="1" xfId="0" applyFont="1" applyFill="1" applyBorder="1" applyAlignment="1">
      <alignment horizontal="left" vertical="center" wrapText="1" indent="1"/>
    </xf>
    <xf numFmtId="0" fontId="8" fillId="2" borderId="0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DC01-90D1-4346-966F-72AF0F19B923}">
  <dimension ref="A1:G164"/>
  <sheetViews>
    <sheetView tabSelected="1" topLeftCell="A157" zoomScaleNormal="100" workbookViewId="0">
      <selection activeCell="D163" sqref="D163"/>
    </sheetView>
  </sheetViews>
  <sheetFormatPr defaultRowHeight="14.5"/>
  <cols>
    <col min="1" max="1" width="19.6328125" customWidth="1"/>
    <col min="2" max="2" width="48.81640625" customWidth="1"/>
    <col min="3" max="3" width="25.90625" customWidth="1"/>
    <col min="4" max="4" width="27" customWidth="1"/>
    <col min="5" max="5" width="26.1796875" customWidth="1"/>
    <col min="6" max="6" width="17" customWidth="1"/>
  </cols>
  <sheetData>
    <row r="1" spans="1:7">
      <c r="A1" t="s">
        <v>2</v>
      </c>
      <c r="B1" t="s">
        <v>0</v>
      </c>
      <c r="C1" t="s">
        <v>7</v>
      </c>
      <c r="D1" t="s">
        <v>11</v>
      </c>
      <c r="E1" t="s">
        <v>12</v>
      </c>
      <c r="F1" t="s">
        <v>1</v>
      </c>
      <c r="G1" t="s">
        <v>66</v>
      </c>
    </row>
    <row r="2" spans="1:7">
      <c r="A2" t="s">
        <v>3</v>
      </c>
      <c r="B2" t="s">
        <v>4</v>
      </c>
      <c r="C2" t="s">
        <v>8</v>
      </c>
      <c r="D2">
        <v>557.84500000000003</v>
      </c>
      <c r="E2">
        <v>550.64499999999998</v>
      </c>
      <c r="F2">
        <f>D2-E2</f>
        <v>7.2000000000000455</v>
      </c>
      <c r="G2">
        <f>ROUND((F2/D2)*100,1)</f>
        <v>1.3</v>
      </c>
    </row>
    <row r="3" spans="1:7">
      <c r="A3" t="s">
        <v>3</v>
      </c>
      <c r="B3" t="s">
        <v>5</v>
      </c>
      <c r="C3" t="s">
        <v>8</v>
      </c>
      <c r="D3">
        <v>2108.3589999999999</v>
      </c>
      <c r="E3">
        <v>2081.2730000000001</v>
      </c>
      <c r="F3">
        <f t="shared" ref="F3:F29" si="0">D3-E3</f>
        <v>27.085999999999785</v>
      </c>
      <c r="G3">
        <f t="shared" ref="G3:G108" si="1">ROUND((F3/D3)*100,1)</f>
        <v>1.3</v>
      </c>
    </row>
    <row r="4" spans="1:7">
      <c r="A4" t="s">
        <v>3</v>
      </c>
      <c r="B4" t="s">
        <v>6</v>
      </c>
      <c r="C4" t="s">
        <v>8</v>
      </c>
      <c r="D4">
        <v>990.17600000000004</v>
      </c>
      <c r="E4">
        <v>987.851</v>
      </c>
      <c r="F4">
        <f t="shared" si="0"/>
        <v>2.3250000000000455</v>
      </c>
      <c r="G4">
        <f t="shared" si="1"/>
        <v>0.2</v>
      </c>
    </row>
    <row r="5" spans="1:7">
      <c r="A5" t="s">
        <v>3</v>
      </c>
      <c r="B5" t="s">
        <v>10</v>
      </c>
      <c r="C5" t="s">
        <v>9</v>
      </c>
      <c r="D5">
        <v>1.635</v>
      </c>
      <c r="E5">
        <v>0</v>
      </c>
      <c r="F5">
        <f t="shared" si="0"/>
        <v>1.635</v>
      </c>
      <c r="G5">
        <f t="shared" si="1"/>
        <v>100</v>
      </c>
    </row>
    <row r="6" spans="1:7">
      <c r="A6" t="s">
        <v>3</v>
      </c>
      <c r="B6" t="s">
        <v>13</v>
      </c>
      <c r="C6" t="s">
        <v>9</v>
      </c>
      <c r="D6">
        <v>16.79</v>
      </c>
      <c r="E6">
        <v>1.873</v>
      </c>
      <c r="F6">
        <f t="shared" si="0"/>
        <v>14.917</v>
      </c>
      <c r="G6" s="2">
        <f t="shared" si="1"/>
        <v>88.8</v>
      </c>
    </row>
    <row r="7" spans="1:7">
      <c r="A7" t="s">
        <v>3</v>
      </c>
      <c r="B7" t="s">
        <v>14</v>
      </c>
      <c r="C7" t="s">
        <v>9</v>
      </c>
      <c r="D7">
        <v>27.291</v>
      </c>
      <c r="E7">
        <v>7.01</v>
      </c>
      <c r="F7">
        <f t="shared" si="0"/>
        <v>20.280999999999999</v>
      </c>
      <c r="G7" s="2">
        <f t="shared" si="1"/>
        <v>74.3</v>
      </c>
    </row>
    <row r="8" spans="1:7">
      <c r="A8" t="s">
        <v>3</v>
      </c>
      <c r="B8" t="s">
        <v>15</v>
      </c>
      <c r="C8" t="s">
        <v>9</v>
      </c>
      <c r="D8">
        <v>827.17100000000005</v>
      </c>
      <c r="E8">
        <v>719.74400000000003</v>
      </c>
      <c r="F8" s="2">
        <f t="shared" si="0"/>
        <v>107.42700000000002</v>
      </c>
      <c r="G8">
        <f t="shared" si="1"/>
        <v>13</v>
      </c>
    </row>
    <row r="9" spans="1:7">
      <c r="A9" t="s">
        <v>3</v>
      </c>
      <c r="B9" t="s">
        <v>16</v>
      </c>
      <c r="C9" t="s">
        <v>9</v>
      </c>
      <c r="D9">
        <v>307.82400000000001</v>
      </c>
      <c r="E9">
        <v>298.54199999999997</v>
      </c>
      <c r="F9">
        <f t="shared" si="0"/>
        <v>9.2820000000000391</v>
      </c>
      <c r="G9">
        <f t="shared" si="1"/>
        <v>3</v>
      </c>
    </row>
    <row r="10" spans="1:7">
      <c r="A10" t="s">
        <v>3</v>
      </c>
      <c r="B10" t="s">
        <v>17</v>
      </c>
      <c r="C10" t="s">
        <v>9</v>
      </c>
      <c r="D10">
        <v>21.829000000000001</v>
      </c>
      <c r="E10">
        <v>20.436</v>
      </c>
      <c r="F10">
        <f t="shared" si="0"/>
        <v>1.3930000000000007</v>
      </c>
      <c r="G10">
        <f t="shared" si="1"/>
        <v>6.4</v>
      </c>
    </row>
    <row r="11" spans="1:7">
      <c r="A11" t="s">
        <v>3</v>
      </c>
      <c r="B11" t="s">
        <v>18</v>
      </c>
      <c r="C11" t="s">
        <v>9</v>
      </c>
      <c r="D11">
        <v>1068.614</v>
      </c>
      <c r="E11">
        <v>1004.367</v>
      </c>
      <c r="F11">
        <f t="shared" si="0"/>
        <v>64.247000000000071</v>
      </c>
      <c r="G11">
        <f t="shared" si="1"/>
        <v>6</v>
      </c>
    </row>
    <row r="12" spans="1:7">
      <c r="A12" t="s">
        <v>3</v>
      </c>
      <c r="B12" t="s">
        <v>19</v>
      </c>
      <c r="C12" t="s">
        <v>9</v>
      </c>
      <c r="D12">
        <v>645.97900000000004</v>
      </c>
      <c r="E12">
        <v>540.61800000000005</v>
      </c>
      <c r="F12" s="2">
        <f t="shared" si="0"/>
        <v>105.36099999999999</v>
      </c>
      <c r="G12" s="2">
        <f t="shared" si="1"/>
        <v>16.3</v>
      </c>
    </row>
    <row r="13" spans="1:7">
      <c r="A13" t="s">
        <v>3</v>
      </c>
      <c r="B13" t="s">
        <v>20</v>
      </c>
      <c r="C13" t="s">
        <v>9</v>
      </c>
      <c r="D13">
        <v>488.08100000000002</v>
      </c>
      <c r="E13">
        <v>453.51100000000002</v>
      </c>
      <c r="F13">
        <f t="shared" si="0"/>
        <v>34.569999999999993</v>
      </c>
      <c r="G13">
        <f t="shared" si="1"/>
        <v>7.1</v>
      </c>
    </row>
    <row r="14" spans="1:7">
      <c r="A14" t="s">
        <v>3</v>
      </c>
      <c r="B14" t="s">
        <v>21</v>
      </c>
      <c r="C14" t="s">
        <v>9</v>
      </c>
      <c r="D14">
        <v>2450.2890000000002</v>
      </c>
      <c r="E14">
        <v>2325.9369999999999</v>
      </c>
      <c r="F14">
        <f t="shared" si="0"/>
        <v>124.35200000000032</v>
      </c>
      <c r="G14">
        <f t="shared" si="1"/>
        <v>5.0999999999999996</v>
      </c>
    </row>
    <row r="15" spans="1:7">
      <c r="A15" t="s">
        <v>3</v>
      </c>
      <c r="B15" s="1" t="s">
        <v>22</v>
      </c>
      <c r="C15" t="s">
        <v>9</v>
      </c>
      <c r="D15">
        <v>2337.4679999999998</v>
      </c>
      <c r="E15">
        <v>2325.9369999999999</v>
      </c>
      <c r="F15">
        <f t="shared" si="0"/>
        <v>11.530999999999949</v>
      </c>
      <c r="G15">
        <f t="shared" si="1"/>
        <v>0.5</v>
      </c>
    </row>
    <row r="16" spans="1:7">
      <c r="A16" t="s">
        <v>3</v>
      </c>
      <c r="B16" s="1" t="s">
        <v>23</v>
      </c>
      <c r="C16" t="s">
        <v>9</v>
      </c>
      <c r="D16">
        <v>0</v>
      </c>
      <c r="E16">
        <v>0</v>
      </c>
      <c r="F16">
        <f t="shared" si="0"/>
        <v>0</v>
      </c>
      <c r="G16" t="e">
        <f t="shared" si="1"/>
        <v>#DIV/0!</v>
      </c>
    </row>
    <row r="17" spans="1:7">
      <c r="A17" t="s">
        <v>3</v>
      </c>
      <c r="B17" s="1" t="s">
        <v>24</v>
      </c>
      <c r="C17" t="s">
        <v>9</v>
      </c>
      <c r="D17">
        <v>1004.452</v>
      </c>
      <c r="E17">
        <v>1021.23</v>
      </c>
      <c r="F17" s="2">
        <f t="shared" si="0"/>
        <v>-16.77800000000002</v>
      </c>
      <c r="G17">
        <f t="shared" si="1"/>
        <v>-1.7</v>
      </c>
    </row>
    <row r="18" spans="1:7">
      <c r="A18" t="s">
        <v>3</v>
      </c>
      <c r="B18" s="1" t="s">
        <v>25</v>
      </c>
      <c r="C18" t="s">
        <v>9</v>
      </c>
      <c r="D18">
        <v>0.88300000000000001</v>
      </c>
      <c r="E18">
        <v>0</v>
      </c>
      <c r="F18">
        <f t="shared" si="0"/>
        <v>0.88300000000000001</v>
      </c>
      <c r="G18">
        <f t="shared" si="1"/>
        <v>100</v>
      </c>
    </row>
    <row r="19" spans="1:7">
      <c r="A19" t="s">
        <v>3</v>
      </c>
      <c r="B19" s="1" t="s">
        <v>26</v>
      </c>
      <c r="C19" t="s">
        <v>9</v>
      </c>
      <c r="D19">
        <v>256.37099999999998</v>
      </c>
      <c r="E19">
        <v>212.45</v>
      </c>
      <c r="F19">
        <f t="shared" si="0"/>
        <v>43.920999999999992</v>
      </c>
      <c r="G19" s="2">
        <f t="shared" si="1"/>
        <v>17.100000000000001</v>
      </c>
    </row>
    <row r="20" spans="1:7">
      <c r="A20" t="s">
        <v>3</v>
      </c>
      <c r="B20" s="1" t="s">
        <v>27</v>
      </c>
      <c r="C20" t="s">
        <v>9</v>
      </c>
      <c r="D20">
        <v>418.30900000000003</v>
      </c>
      <c r="E20">
        <v>410.286</v>
      </c>
      <c r="F20">
        <f t="shared" si="0"/>
        <v>8.0230000000000246</v>
      </c>
      <c r="G20">
        <f t="shared" si="1"/>
        <v>1.9</v>
      </c>
    </row>
    <row r="21" spans="1:7">
      <c r="A21" t="s">
        <v>3</v>
      </c>
      <c r="B21" s="1" t="s">
        <v>28</v>
      </c>
      <c r="C21" t="s">
        <v>9</v>
      </c>
      <c r="D21">
        <v>0</v>
      </c>
      <c r="E21">
        <v>0</v>
      </c>
      <c r="F21">
        <f t="shared" si="0"/>
        <v>0</v>
      </c>
      <c r="G21" t="e">
        <f t="shared" si="1"/>
        <v>#DIV/0!</v>
      </c>
    </row>
    <row r="22" spans="1:7">
      <c r="A22" t="s">
        <v>3</v>
      </c>
      <c r="B22" s="1" t="s">
        <v>29</v>
      </c>
      <c r="C22" t="s">
        <v>9</v>
      </c>
      <c r="D22">
        <v>0</v>
      </c>
      <c r="E22">
        <v>0</v>
      </c>
      <c r="F22">
        <f t="shared" si="0"/>
        <v>0</v>
      </c>
      <c r="G22" t="e">
        <f t="shared" si="1"/>
        <v>#DIV/0!</v>
      </c>
    </row>
    <row r="23" spans="1:7">
      <c r="A23" t="s">
        <v>3</v>
      </c>
      <c r="B23" s="1" t="s">
        <v>30</v>
      </c>
      <c r="C23" t="s">
        <v>9</v>
      </c>
      <c r="D23">
        <v>820.63400000000001</v>
      </c>
      <c r="E23">
        <v>806.92600000000004</v>
      </c>
      <c r="F23">
        <f t="shared" si="0"/>
        <v>13.70799999999997</v>
      </c>
      <c r="G23">
        <f t="shared" si="1"/>
        <v>1.7</v>
      </c>
    </row>
    <row r="24" spans="1:7">
      <c r="A24" t="s">
        <v>3</v>
      </c>
      <c r="B24" s="1" t="s">
        <v>31</v>
      </c>
      <c r="C24" t="s">
        <v>9</v>
      </c>
      <c r="D24">
        <v>0.44400000000000001</v>
      </c>
      <c r="E24">
        <v>0</v>
      </c>
      <c r="F24">
        <f t="shared" si="0"/>
        <v>0.44400000000000001</v>
      </c>
      <c r="G24">
        <f t="shared" si="1"/>
        <v>100</v>
      </c>
    </row>
    <row r="25" spans="1:7">
      <c r="A25" t="s">
        <v>3</v>
      </c>
      <c r="B25" s="1" t="s">
        <v>32</v>
      </c>
      <c r="C25" t="s">
        <v>9</v>
      </c>
      <c r="D25">
        <v>343.68599999999998</v>
      </c>
      <c r="E25">
        <v>324.51100000000002</v>
      </c>
      <c r="F25">
        <f t="shared" si="0"/>
        <v>19.174999999999955</v>
      </c>
      <c r="G25">
        <f t="shared" si="1"/>
        <v>5.6</v>
      </c>
    </row>
    <row r="26" spans="1:7">
      <c r="A26" t="s">
        <v>3</v>
      </c>
      <c r="B26" s="1" t="s">
        <v>33</v>
      </c>
      <c r="C26" t="s">
        <v>9</v>
      </c>
      <c r="D26">
        <v>5.4619999999999997</v>
      </c>
      <c r="E26">
        <v>1.6919999999999999</v>
      </c>
      <c r="F26">
        <f t="shared" si="0"/>
        <v>3.7699999999999996</v>
      </c>
      <c r="G26">
        <f t="shared" si="1"/>
        <v>69</v>
      </c>
    </row>
    <row r="27" spans="1:7">
      <c r="A27" t="s">
        <v>3</v>
      </c>
      <c r="B27" s="1" t="s">
        <v>34</v>
      </c>
      <c r="C27" t="s">
        <v>9</v>
      </c>
      <c r="D27">
        <v>609.81700000000001</v>
      </c>
      <c r="E27">
        <v>555.404</v>
      </c>
      <c r="F27">
        <f t="shared" si="0"/>
        <v>54.413000000000011</v>
      </c>
      <c r="G27">
        <f t="shared" si="1"/>
        <v>8.9</v>
      </c>
    </row>
    <row r="28" spans="1:7">
      <c r="A28" t="s">
        <v>3</v>
      </c>
      <c r="B28" s="1" t="s">
        <v>35</v>
      </c>
      <c r="C28" t="s">
        <v>9</v>
      </c>
      <c r="D28">
        <v>160.84700000000001</v>
      </c>
      <c r="E28">
        <v>109.93</v>
      </c>
      <c r="F28">
        <f t="shared" si="0"/>
        <v>50.917000000000002</v>
      </c>
      <c r="G28" s="2">
        <f t="shared" si="1"/>
        <v>31.7</v>
      </c>
    </row>
    <row r="29" spans="1:7">
      <c r="A29" t="s">
        <v>3</v>
      </c>
      <c r="B29" s="1" t="s">
        <v>37</v>
      </c>
      <c r="C29" t="s">
        <v>36</v>
      </c>
      <c r="D29">
        <v>13.253</v>
      </c>
      <c r="E29">
        <v>0.89500000000000002</v>
      </c>
      <c r="F29">
        <f t="shared" si="0"/>
        <v>12.358000000000001</v>
      </c>
      <c r="G29" s="2">
        <f t="shared" si="1"/>
        <v>93.2</v>
      </c>
    </row>
    <row r="30" spans="1:7">
      <c r="A30" t="s">
        <v>38</v>
      </c>
      <c r="B30" s="1" t="s">
        <v>39</v>
      </c>
      <c r="C30" t="s">
        <v>9</v>
      </c>
      <c r="D30">
        <v>366.959</v>
      </c>
      <c r="E30">
        <v>356.18200000000002</v>
      </c>
      <c r="F30">
        <f t="shared" ref="F30:F107" si="2">D30-E30</f>
        <v>10.776999999999987</v>
      </c>
      <c r="G30">
        <f t="shared" si="1"/>
        <v>2.9</v>
      </c>
    </row>
    <row r="31" spans="1:7">
      <c r="A31" t="s">
        <v>38</v>
      </c>
      <c r="B31" s="1" t="s">
        <v>40</v>
      </c>
      <c r="C31" t="s">
        <v>9</v>
      </c>
      <c r="D31">
        <v>395.59699999999998</v>
      </c>
      <c r="E31">
        <v>385.89699999999999</v>
      </c>
      <c r="F31">
        <f t="shared" si="2"/>
        <v>9.6999999999999886</v>
      </c>
      <c r="G31">
        <f t="shared" si="1"/>
        <v>2.5</v>
      </c>
    </row>
    <row r="32" spans="1:7">
      <c r="A32" t="s">
        <v>38</v>
      </c>
      <c r="B32" s="1" t="s">
        <v>41</v>
      </c>
      <c r="C32" t="s">
        <v>9</v>
      </c>
      <c r="D32">
        <v>432.108</v>
      </c>
      <c r="E32">
        <v>420.70499999999998</v>
      </c>
      <c r="F32">
        <f t="shared" si="2"/>
        <v>11.40300000000002</v>
      </c>
      <c r="G32">
        <f t="shared" si="1"/>
        <v>2.6</v>
      </c>
    </row>
    <row r="33" spans="1:7">
      <c r="A33" t="s">
        <v>38</v>
      </c>
      <c r="B33" s="1" t="s">
        <v>42</v>
      </c>
      <c r="C33" t="s">
        <v>9</v>
      </c>
      <c r="D33">
        <v>429.12700000000001</v>
      </c>
      <c r="E33">
        <v>411.024</v>
      </c>
      <c r="F33">
        <f t="shared" si="2"/>
        <v>18.103000000000009</v>
      </c>
      <c r="G33">
        <f t="shared" si="1"/>
        <v>4.2</v>
      </c>
    </row>
    <row r="34" spans="1:7">
      <c r="A34" t="s">
        <v>38</v>
      </c>
      <c r="B34" s="1" t="s">
        <v>43</v>
      </c>
      <c r="C34" t="s">
        <v>9</v>
      </c>
      <c r="D34">
        <v>540.98800000000006</v>
      </c>
      <c r="E34">
        <v>520.76400000000001</v>
      </c>
      <c r="F34">
        <f t="shared" si="2"/>
        <v>20.224000000000046</v>
      </c>
      <c r="G34">
        <f t="shared" si="1"/>
        <v>3.7</v>
      </c>
    </row>
    <row r="35" spans="1:7">
      <c r="A35" t="s">
        <v>38</v>
      </c>
      <c r="B35" s="1" t="s">
        <v>44</v>
      </c>
      <c r="C35" t="s">
        <v>9</v>
      </c>
      <c r="D35">
        <v>402.94499999999999</v>
      </c>
      <c r="E35">
        <v>391.68599999999998</v>
      </c>
      <c r="F35">
        <f t="shared" si="2"/>
        <v>11.259000000000015</v>
      </c>
      <c r="G35">
        <f t="shared" si="1"/>
        <v>2.8</v>
      </c>
    </row>
    <row r="36" spans="1:7">
      <c r="A36" t="s">
        <v>38</v>
      </c>
      <c r="B36" s="1" t="s">
        <v>45</v>
      </c>
      <c r="C36" t="s">
        <v>9</v>
      </c>
      <c r="D36">
        <v>443.166</v>
      </c>
      <c r="E36">
        <v>432.75099999999998</v>
      </c>
      <c r="F36">
        <f t="shared" si="2"/>
        <v>10.41500000000002</v>
      </c>
      <c r="G36">
        <f t="shared" si="1"/>
        <v>2.4</v>
      </c>
    </row>
    <row r="37" spans="1:7">
      <c r="A37" t="s">
        <v>38</v>
      </c>
      <c r="B37" s="1" t="s">
        <v>46</v>
      </c>
      <c r="C37" t="s">
        <v>9</v>
      </c>
      <c r="D37">
        <v>454.673</v>
      </c>
      <c r="E37">
        <v>453.08</v>
      </c>
      <c r="F37">
        <f t="shared" si="2"/>
        <v>1.5930000000000177</v>
      </c>
      <c r="G37">
        <f t="shared" si="1"/>
        <v>0.4</v>
      </c>
    </row>
    <row r="38" spans="1:7">
      <c r="A38" t="s">
        <v>38</v>
      </c>
      <c r="B38" s="1" t="s">
        <v>47</v>
      </c>
      <c r="C38" t="s">
        <v>9</v>
      </c>
      <c r="D38">
        <v>456.26299999999998</v>
      </c>
      <c r="E38">
        <v>450.55399999999997</v>
      </c>
      <c r="F38">
        <f t="shared" si="2"/>
        <v>5.7090000000000032</v>
      </c>
      <c r="G38">
        <f t="shared" si="1"/>
        <v>1.3</v>
      </c>
    </row>
    <row r="39" spans="1:7">
      <c r="A39" t="s">
        <v>38</v>
      </c>
      <c r="B39" s="1" t="s">
        <v>48</v>
      </c>
      <c r="C39" t="s">
        <v>9</v>
      </c>
      <c r="D39">
        <v>298.51799999999997</v>
      </c>
      <c r="E39">
        <v>269.85000000000002</v>
      </c>
      <c r="F39">
        <f t="shared" si="2"/>
        <v>28.66799999999995</v>
      </c>
      <c r="G39">
        <f t="shared" si="1"/>
        <v>9.6</v>
      </c>
    </row>
    <row r="40" spans="1:7">
      <c r="A40" t="s">
        <v>38</v>
      </c>
      <c r="B40" s="1" t="s">
        <v>49</v>
      </c>
      <c r="C40" t="s">
        <v>9</v>
      </c>
      <c r="D40">
        <v>563.73500000000001</v>
      </c>
      <c r="E40">
        <v>974.24699999999996</v>
      </c>
      <c r="F40" s="2">
        <f t="shared" si="2"/>
        <v>-410.51199999999994</v>
      </c>
      <c r="G40">
        <f t="shared" si="1"/>
        <v>-72.8</v>
      </c>
    </row>
    <row r="41" spans="1:7">
      <c r="A41" t="s">
        <v>38</v>
      </c>
      <c r="B41" s="1" t="s">
        <v>50</v>
      </c>
      <c r="C41" t="s">
        <v>9</v>
      </c>
      <c r="D41">
        <v>33.643999999999998</v>
      </c>
      <c r="E41">
        <v>29.962</v>
      </c>
      <c r="F41">
        <f t="shared" si="2"/>
        <v>3.6819999999999986</v>
      </c>
      <c r="G41">
        <f t="shared" si="1"/>
        <v>10.9</v>
      </c>
    </row>
    <row r="42" spans="1:7">
      <c r="A42" t="s">
        <v>38</v>
      </c>
      <c r="B42" s="1" t="s">
        <v>51</v>
      </c>
      <c r="C42" t="s">
        <v>9</v>
      </c>
      <c r="D42">
        <v>427.82600000000002</v>
      </c>
      <c r="E42">
        <v>417.88799999999998</v>
      </c>
      <c r="F42">
        <f t="shared" si="2"/>
        <v>9.938000000000045</v>
      </c>
      <c r="G42">
        <f t="shared" si="1"/>
        <v>2.2999999999999998</v>
      </c>
    </row>
    <row r="43" spans="1:7">
      <c r="A43" t="s">
        <v>38</v>
      </c>
      <c r="B43" s="1" t="s">
        <v>52</v>
      </c>
      <c r="C43" t="s">
        <v>9</v>
      </c>
      <c r="D43">
        <v>431.62400000000002</v>
      </c>
      <c r="E43">
        <v>419.90600000000001</v>
      </c>
      <c r="F43">
        <f t="shared" si="2"/>
        <v>11.718000000000018</v>
      </c>
      <c r="G43">
        <f t="shared" si="1"/>
        <v>2.7</v>
      </c>
    </row>
    <row r="44" spans="1:7">
      <c r="A44" t="s">
        <v>38</v>
      </c>
      <c r="B44" s="1" t="s">
        <v>53</v>
      </c>
      <c r="C44" t="s">
        <v>9</v>
      </c>
      <c r="D44">
        <v>613.495</v>
      </c>
      <c r="E44">
        <v>533.20299999999997</v>
      </c>
      <c r="F44">
        <f t="shared" si="2"/>
        <v>80.29200000000003</v>
      </c>
      <c r="G44">
        <f t="shared" si="1"/>
        <v>13.1</v>
      </c>
    </row>
    <row r="45" spans="1:7">
      <c r="A45" t="s">
        <v>38</v>
      </c>
      <c r="B45" s="1" t="s">
        <v>54</v>
      </c>
      <c r="C45" t="s">
        <v>9</v>
      </c>
      <c r="D45">
        <v>531.702</v>
      </c>
      <c r="E45">
        <v>459.00200000000001</v>
      </c>
      <c r="F45">
        <f t="shared" si="2"/>
        <v>72.699999999999989</v>
      </c>
      <c r="G45">
        <f t="shared" si="1"/>
        <v>13.7</v>
      </c>
    </row>
    <row r="46" spans="1:7">
      <c r="A46" t="s">
        <v>38</v>
      </c>
      <c r="B46" s="1" t="s">
        <v>55</v>
      </c>
      <c r="C46" t="s">
        <v>9</v>
      </c>
      <c r="D46">
        <v>536.08199999999999</v>
      </c>
      <c r="E46">
        <v>516.28099999999995</v>
      </c>
      <c r="F46">
        <f t="shared" si="2"/>
        <v>19.801000000000045</v>
      </c>
      <c r="G46">
        <f t="shared" si="1"/>
        <v>3.7</v>
      </c>
    </row>
    <row r="47" spans="1:7">
      <c r="A47" t="s">
        <v>38</v>
      </c>
      <c r="B47" s="1" t="s">
        <v>56</v>
      </c>
      <c r="C47" t="s">
        <v>9</v>
      </c>
      <c r="D47">
        <v>511.197</v>
      </c>
      <c r="E47">
        <v>493.72800000000001</v>
      </c>
      <c r="F47">
        <f t="shared" si="2"/>
        <v>17.468999999999994</v>
      </c>
      <c r="G47">
        <f t="shared" si="1"/>
        <v>3.4</v>
      </c>
    </row>
    <row r="48" spans="1:7">
      <c r="A48" t="s">
        <v>38</v>
      </c>
      <c r="B48" s="1" t="s">
        <v>57</v>
      </c>
      <c r="C48" t="s">
        <v>9</v>
      </c>
      <c r="D48">
        <v>313.06700000000001</v>
      </c>
      <c r="E48">
        <v>300.7</v>
      </c>
      <c r="F48">
        <f t="shared" si="2"/>
        <v>12.367000000000019</v>
      </c>
      <c r="G48">
        <f t="shared" si="1"/>
        <v>4</v>
      </c>
    </row>
    <row r="49" spans="1:7">
      <c r="A49" t="s">
        <v>38</v>
      </c>
      <c r="B49" s="1" t="s">
        <v>58</v>
      </c>
      <c r="C49" t="s">
        <v>9</v>
      </c>
      <c r="D49">
        <v>453.37599999999998</v>
      </c>
      <c r="E49">
        <v>438.52300000000002</v>
      </c>
      <c r="F49">
        <f t="shared" si="2"/>
        <v>14.852999999999952</v>
      </c>
      <c r="G49">
        <f t="shared" si="1"/>
        <v>3.3</v>
      </c>
    </row>
    <row r="50" spans="1:7">
      <c r="A50" t="s">
        <v>38</v>
      </c>
      <c r="B50" s="1" t="s">
        <v>59</v>
      </c>
      <c r="C50" t="s">
        <v>9</v>
      </c>
      <c r="D50">
        <v>840.97299999999996</v>
      </c>
      <c r="E50">
        <v>838.51599999999996</v>
      </c>
      <c r="F50">
        <f t="shared" si="2"/>
        <v>2.4569999999999936</v>
      </c>
      <c r="G50">
        <f t="shared" si="1"/>
        <v>0.3</v>
      </c>
    </row>
    <row r="51" spans="1:7">
      <c r="A51" t="s">
        <v>38</v>
      </c>
      <c r="B51" s="1" t="s">
        <v>60</v>
      </c>
      <c r="C51" t="s">
        <v>9</v>
      </c>
      <c r="D51">
        <v>402.77199999999999</v>
      </c>
      <c r="E51">
        <v>385.50200000000001</v>
      </c>
      <c r="F51">
        <f t="shared" si="2"/>
        <v>17.269999999999982</v>
      </c>
      <c r="G51">
        <f t="shared" si="1"/>
        <v>4.3</v>
      </c>
    </row>
    <row r="52" spans="1:7">
      <c r="A52" t="s">
        <v>38</v>
      </c>
      <c r="B52" s="1" t="s">
        <v>61</v>
      </c>
      <c r="C52" t="s">
        <v>9</v>
      </c>
      <c r="D52">
        <v>322.88499999999999</v>
      </c>
      <c r="E52">
        <v>308.65600000000001</v>
      </c>
      <c r="F52">
        <f t="shared" si="2"/>
        <v>14.228999999999985</v>
      </c>
      <c r="G52">
        <f t="shared" si="1"/>
        <v>4.4000000000000004</v>
      </c>
    </row>
    <row r="53" spans="1:7">
      <c r="A53" t="s">
        <v>38</v>
      </c>
      <c r="B53" s="1" t="s">
        <v>62</v>
      </c>
      <c r="C53" t="s">
        <v>9</v>
      </c>
      <c r="D53">
        <v>524.15099999999995</v>
      </c>
      <c r="E53">
        <v>513.53399999999999</v>
      </c>
      <c r="F53">
        <f t="shared" si="2"/>
        <v>10.616999999999962</v>
      </c>
      <c r="G53">
        <f t="shared" si="1"/>
        <v>2</v>
      </c>
    </row>
    <row r="54" spans="1:7">
      <c r="A54" t="s">
        <v>38</v>
      </c>
      <c r="B54" s="1" t="s">
        <v>63</v>
      </c>
      <c r="C54" t="s">
        <v>9</v>
      </c>
      <c r="D54">
        <v>488.29199999999997</v>
      </c>
      <c r="E54">
        <v>473.64600000000002</v>
      </c>
      <c r="F54">
        <f t="shared" si="2"/>
        <v>14.645999999999958</v>
      </c>
      <c r="G54">
        <f t="shared" si="1"/>
        <v>3</v>
      </c>
    </row>
    <row r="55" spans="1:7">
      <c r="A55" t="s">
        <v>38</v>
      </c>
      <c r="B55" s="1" t="s">
        <v>64</v>
      </c>
      <c r="C55" t="s">
        <v>9</v>
      </c>
      <c r="D55">
        <v>368.34800000000001</v>
      </c>
      <c r="E55">
        <v>371.84300000000002</v>
      </c>
      <c r="F55">
        <f t="shared" si="2"/>
        <v>-3.4950000000000045</v>
      </c>
      <c r="G55">
        <f t="shared" si="1"/>
        <v>-0.9</v>
      </c>
    </row>
    <row r="56" spans="1:7">
      <c r="A56" t="s">
        <v>38</v>
      </c>
      <c r="B56" s="1" t="s">
        <v>65</v>
      </c>
      <c r="C56" t="s">
        <v>9</v>
      </c>
      <c r="D56">
        <v>410.70100000000002</v>
      </c>
      <c r="E56">
        <v>398.99599999999998</v>
      </c>
      <c r="F56">
        <f t="shared" si="2"/>
        <v>11.705000000000041</v>
      </c>
      <c r="G56">
        <f t="shared" si="1"/>
        <v>2.9</v>
      </c>
    </row>
    <row r="57" spans="1:7">
      <c r="A57" t="s">
        <v>67</v>
      </c>
      <c r="B57" s="1" t="s">
        <v>68</v>
      </c>
      <c r="C57" t="s">
        <v>9</v>
      </c>
      <c r="D57">
        <v>0</v>
      </c>
      <c r="E57">
        <v>0</v>
      </c>
      <c r="F57">
        <f t="shared" si="2"/>
        <v>0</v>
      </c>
      <c r="G57" t="e">
        <f t="shared" si="1"/>
        <v>#DIV/0!</v>
      </c>
    </row>
    <row r="58" spans="1:7">
      <c r="A58" t="s">
        <v>67</v>
      </c>
      <c r="B58" s="1" t="s">
        <v>69</v>
      </c>
      <c r="C58" t="s">
        <v>9</v>
      </c>
      <c r="D58">
        <v>10.28</v>
      </c>
      <c r="E58">
        <v>4.9829999999999997</v>
      </c>
      <c r="F58">
        <f t="shared" si="2"/>
        <v>5.2969999999999997</v>
      </c>
      <c r="G58">
        <f t="shared" si="1"/>
        <v>51.5</v>
      </c>
    </row>
    <row r="59" spans="1:7">
      <c r="A59" t="s">
        <v>67</v>
      </c>
      <c r="B59" s="1" t="s">
        <v>70</v>
      </c>
      <c r="C59" t="s">
        <v>9</v>
      </c>
      <c r="D59">
        <v>103.807</v>
      </c>
      <c r="E59">
        <v>98.819000000000003</v>
      </c>
      <c r="F59">
        <f t="shared" si="2"/>
        <v>4.9879999999999995</v>
      </c>
      <c r="G59">
        <f t="shared" si="1"/>
        <v>4.8</v>
      </c>
    </row>
    <row r="60" spans="1:7">
      <c r="A60" t="s">
        <v>67</v>
      </c>
      <c r="B60" s="1" t="s">
        <v>71</v>
      </c>
      <c r="C60" t="s">
        <v>9</v>
      </c>
      <c r="D60">
        <v>34.265999999999998</v>
      </c>
      <c r="E60">
        <v>33.447000000000003</v>
      </c>
      <c r="F60">
        <f t="shared" si="2"/>
        <v>0.81899999999999551</v>
      </c>
      <c r="G60">
        <f t="shared" si="1"/>
        <v>2.4</v>
      </c>
    </row>
    <row r="61" spans="1:7">
      <c r="A61" t="s">
        <v>67</v>
      </c>
      <c r="B61" s="1" t="s">
        <v>72</v>
      </c>
      <c r="C61" t="s">
        <v>9</v>
      </c>
      <c r="D61">
        <v>152.82300000000001</v>
      </c>
      <c r="E61">
        <v>150.25700000000001</v>
      </c>
      <c r="F61">
        <f t="shared" si="2"/>
        <v>2.5660000000000025</v>
      </c>
      <c r="G61">
        <f t="shared" si="1"/>
        <v>1.7</v>
      </c>
    </row>
    <row r="62" spans="1:7">
      <c r="A62" t="s">
        <v>67</v>
      </c>
      <c r="B62" s="1" t="s">
        <v>73</v>
      </c>
      <c r="C62" t="s">
        <v>9</v>
      </c>
      <c r="D62">
        <v>104.33</v>
      </c>
      <c r="E62">
        <v>102.49299999999999</v>
      </c>
      <c r="F62">
        <f t="shared" si="2"/>
        <v>1.8370000000000033</v>
      </c>
      <c r="G62">
        <f t="shared" si="1"/>
        <v>1.8</v>
      </c>
    </row>
    <row r="63" spans="1:7">
      <c r="A63" t="s">
        <v>67</v>
      </c>
      <c r="B63" s="1" t="s">
        <v>74</v>
      </c>
      <c r="C63" t="s">
        <v>9</v>
      </c>
      <c r="D63">
        <v>401.988</v>
      </c>
      <c r="E63">
        <v>381.25099999999998</v>
      </c>
      <c r="F63">
        <f t="shared" si="2"/>
        <v>20.737000000000023</v>
      </c>
      <c r="G63">
        <f t="shared" si="1"/>
        <v>5.2</v>
      </c>
    </row>
    <row r="64" spans="1:7">
      <c r="A64" t="s">
        <v>67</v>
      </c>
      <c r="B64" s="1" t="s">
        <v>75</v>
      </c>
      <c r="C64" t="s">
        <v>9</v>
      </c>
      <c r="D64">
        <v>74.741</v>
      </c>
      <c r="E64">
        <v>67.88</v>
      </c>
      <c r="F64">
        <f t="shared" si="2"/>
        <v>6.8610000000000042</v>
      </c>
      <c r="G64">
        <f t="shared" si="1"/>
        <v>9.1999999999999993</v>
      </c>
    </row>
    <row r="65" spans="1:7">
      <c r="A65" t="s">
        <v>67</v>
      </c>
      <c r="B65" s="1" t="s">
        <v>76</v>
      </c>
      <c r="C65" t="s">
        <v>9</v>
      </c>
      <c r="D65">
        <v>448.197</v>
      </c>
      <c r="E65">
        <v>455.38799999999998</v>
      </c>
      <c r="F65">
        <f t="shared" si="2"/>
        <v>-7.1909999999999741</v>
      </c>
      <c r="G65">
        <f t="shared" si="1"/>
        <v>-1.6</v>
      </c>
    </row>
    <row r="66" spans="1:7">
      <c r="A66" t="s">
        <v>67</v>
      </c>
      <c r="B66" s="1" t="s">
        <v>80</v>
      </c>
      <c r="C66" s="3" t="s">
        <v>77</v>
      </c>
      <c r="D66">
        <v>0</v>
      </c>
      <c r="E66">
        <v>7.52</v>
      </c>
      <c r="F66">
        <f t="shared" si="2"/>
        <v>-7.52</v>
      </c>
      <c r="G66" t="e">
        <f t="shared" si="1"/>
        <v>#DIV/0!</v>
      </c>
    </row>
    <row r="67" spans="1:7">
      <c r="A67" t="s">
        <v>67</v>
      </c>
      <c r="B67" s="1" t="s">
        <v>79</v>
      </c>
      <c r="C67" s="3" t="s">
        <v>78</v>
      </c>
      <c r="D67">
        <v>21.863</v>
      </c>
      <c r="E67">
        <v>20.094000000000001</v>
      </c>
      <c r="F67">
        <f t="shared" si="2"/>
        <v>1.7689999999999984</v>
      </c>
      <c r="G67">
        <f t="shared" si="1"/>
        <v>8.1</v>
      </c>
    </row>
    <row r="68" spans="1:7">
      <c r="A68" t="s">
        <v>81</v>
      </c>
      <c r="B68" s="1" t="s">
        <v>82</v>
      </c>
      <c r="C68" t="s">
        <v>83</v>
      </c>
      <c r="D68">
        <v>0</v>
      </c>
      <c r="E68">
        <v>0</v>
      </c>
      <c r="F68">
        <f t="shared" si="2"/>
        <v>0</v>
      </c>
      <c r="G68" t="e">
        <f t="shared" si="1"/>
        <v>#DIV/0!</v>
      </c>
    </row>
    <row r="69" spans="1:7">
      <c r="A69" t="s">
        <v>81</v>
      </c>
      <c r="B69" s="1" t="s">
        <v>91</v>
      </c>
      <c r="C69" t="s">
        <v>83</v>
      </c>
      <c r="D69">
        <v>375.16</v>
      </c>
      <c r="E69">
        <v>372.72800000000001</v>
      </c>
      <c r="F69">
        <f t="shared" si="2"/>
        <v>2.4320000000000164</v>
      </c>
      <c r="G69">
        <f t="shared" si="1"/>
        <v>0.6</v>
      </c>
    </row>
    <row r="70" spans="1:7">
      <c r="A70" t="s">
        <v>81</v>
      </c>
      <c r="B70" s="1" t="s">
        <v>90</v>
      </c>
      <c r="C70" t="s">
        <v>83</v>
      </c>
      <c r="D70">
        <v>777.18499999999995</v>
      </c>
      <c r="E70">
        <v>2152.0279999999998</v>
      </c>
      <c r="F70">
        <f t="shared" si="2"/>
        <v>-1374.8429999999998</v>
      </c>
      <c r="G70">
        <f t="shared" si="1"/>
        <v>-176.9</v>
      </c>
    </row>
    <row r="71" spans="1:7">
      <c r="A71" t="s">
        <v>81</v>
      </c>
      <c r="B71" s="1" t="s">
        <v>89</v>
      </c>
      <c r="C71" t="s">
        <v>83</v>
      </c>
      <c r="D71">
        <v>358.60599999999999</v>
      </c>
      <c r="E71">
        <v>354.80700000000002</v>
      </c>
      <c r="F71">
        <f t="shared" si="2"/>
        <v>3.7989999999999782</v>
      </c>
      <c r="G71">
        <f t="shared" si="1"/>
        <v>1.1000000000000001</v>
      </c>
    </row>
    <row r="72" spans="1:7">
      <c r="A72" t="s">
        <v>81</v>
      </c>
      <c r="B72" s="1" t="s">
        <v>88</v>
      </c>
      <c r="C72" t="s">
        <v>8</v>
      </c>
      <c r="D72">
        <v>2544.5340000000001</v>
      </c>
      <c r="E72">
        <v>2490.7550000000001</v>
      </c>
      <c r="F72">
        <f t="shared" si="2"/>
        <v>53.778999999999996</v>
      </c>
      <c r="G72">
        <f t="shared" si="1"/>
        <v>2.1</v>
      </c>
    </row>
    <row r="73" spans="1:7">
      <c r="A73" t="s">
        <v>81</v>
      </c>
      <c r="B73" s="1" t="s">
        <v>87</v>
      </c>
      <c r="C73" t="s">
        <v>9</v>
      </c>
      <c r="D73">
        <v>2597.0059999999999</v>
      </c>
      <c r="E73">
        <v>2518.1039999999998</v>
      </c>
      <c r="F73">
        <f t="shared" si="2"/>
        <v>78.902000000000044</v>
      </c>
      <c r="G73">
        <f t="shared" si="1"/>
        <v>3</v>
      </c>
    </row>
    <row r="74" spans="1:7">
      <c r="A74" t="s">
        <v>81</v>
      </c>
      <c r="B74" s="1" t="s">
        <v>86</v>
      </c>
      <c r="C74" t="s">
        <v>9</v>
      </c>
      <c r="D74">
        <v>0</v>
      </c>
      <c r="E74">
        <v>8.0079999999999991</v>
      </c>
      <c r="F74">
        <f t="shared" si="2"/>
        <v>-8.0079999999999991</v>
      </c>
      <c r="G74" t="e">
        <f t="shared" si="1"/>
        <v>#DIV/0!</v>
      </c>
    </row>
    <row r="75" spans="1:7">
      <c r="A75" t="s">
        <v>81</v>
      </c>
      <c r="B75" s="1" t="s">
        <v>85</v>
      </c>
      <c r="C75" t="s">
        <v>9</v>
      </c>
      <c r="D75">
        <v>2093.8449999999998</v>
      </c>
      <c r="E75">
        <v>2087.5030000000002</v>
      </c>
      <c r="F75">
        <f t="shared" si="2"/>
        <v>6.3419999999996435</v>
      </c>
      <c r="G75">
        <f t="shared" si="1"/>
        <v>0.3</v>
      </c>
    </row>
    <row r="76" spans="1:7">
      <c r="A76" t="s">
        <v>81</v>
      </c>
      <c r="B76" s="1" t="s">
        <v>84</v>
      </c>
      <c r="C76" t="s">
        <v>9</v>
      </c>
      <c r="D76">
        <v>198.78</v>
      </c>
      <c r="E76">
        <v>187.422</v>
      </c>
      <c r="F76">
        <f t="shared" si="2"/>
        <v>11.358000000000004</v>
      </c>
      <c r="G76">
        <f t="shared" si="1"/>
        <v>5.7</v>
      </c>
    </row>
    <row r="77" spans="1:7">
      <c r="A77" t="s">
        <v>92</v>
      </c>
      <c r="B77" s="1" t="s">
        <v>93</v>
      </c>
      <c r="C77" t="s">
        <v>8</v>
      </c>
      <c r="D77">
        <v>163.30199999999999</v>
      </c>
      <c r="E77">
        <v>0.10199999999999999</v>
      </c>
      <c r="F77">
        <f t="shared" si="2"/>
        <v>163.19999999999999</v>
      </c>
      <c r="G77">
        <f t="shared" si="1"/>
        <v>99.9</v>
      </c>
    </row>
    <row r="78" spans="1:7">
      <c r="A78" t="s">
        <v>92</v>
      </c>
      <c r="B78" s="1" t="s">
        <v>94</v>
      </c>
      <c r="C78" t="s">
        <v>8</v>
      </c>
      <c r="D78">
        <v>3.7370000000000001</v>
      </c>
      <c r="E78">
        <v>0</v>
      </c>
      <c r="F78">
        <f t="shared" si="2"/>
        <v>3.7370000000000001</v>
      </c>
      <c r="G78">
        <f t="shared" si="1"/>
        <v>100</v>
      </c>
    </row>
    <row r="79" spans="1:7" ht="15" thickBot="1">
      <c r="A79" t="s">
        <v>92</v>
      </c>
      <c r="B79" s="5" t="s">
        <v>95</v>
      </c>
      <c r="C79" t="s">
        <v>83</v>
      </c>
      <c r="D79">
        <v>22.661999999999999</v>
      </c>
      <c r="E79">
        <v>0</v>
      </c>
      <c r="F79">
        <f t="shared" si="2"/>
        <v>22.661999999999999</v>
      </c>
      <c r="G79">
        <f t="shared" si="1"/>
        <v>100</v>
      </c>
    </row>
    <row r="80" spans="1:7" ht="15" thickBot="1">
      <c r="A80" t="s">
        <v>92</v>
      </c>
      <c r="B80" s="5" t="s">
        <v>96</v>
      </c>
      <c r="C80" t="s">
        <v>83</v>
      </c>
      <c r="D80">
        <v>14.615</v>
      </c>
      <c r="E80">
        <v>0.91400000000000003</v>
      </c>
      <c r="F80">
        <f t="shared" si="2"/>
        <v>13.701000000000001</v>
      </c>
      <c r="G80">
        <f t="shared" si="1"/>
        <v>93.7</v>
      </c>
    </row>
    <row r="81" spans="1:7" ht="15" thickBot="1">
      <c r="A81" t="s">
        <v>92</v>
      </c>
      <c r="B81" s="5" t="s">
        <v>97</v>
      </c>
      <c r="C81" t="s">
        <v>83</v>
      </c>
      <c r="D81">
        <v>190.13200000000001</v>
      </c>
      <c r="E81">
        <v>185.75299999999999</v>
      </c>
      <c r="F81">
        <f t="shared" si="2"/>
        <v>4.3790000000000191</v>
      </c>
      <c r="G81">
        <f t="shared" si="1"/>
        <v>2.2999999999999998</v>
      </c>
    </row>
    <row r="82" spans="1:7" ht="15" thickBot="1">
      <c r="A82" t="s">
        <v>92</v>
      </c>
      <c r="B82" s="5" t="s">
        <v>98</v>
      </c>
      <c r="C82" t="s">
        <v>83</v>
      </c>
      <c r="D82">
        <v>27.614000000000001</v>
      </c>
      <c r="E82">
        <v>21.673999999999999</v>
      </c>
      <c r="F82">
        <f t="shared" si="2"/>
        <v>5.9400000000000013</v>
      </c>
      <c r="G82">
        <f t="shared" si="1"/>
        <v>21.5</v>
      </c>
    </row>
    <row r="83" spans="1:7" ht="15" thickBot="1">
      <c r="A83" t="s">
        <v>92</v>
      </c>
      <c r="B83" s="5" t="s">
        <v>99</v>
      </c>
      <c r="C83" t="s">
        <v>83</v>
      </c>
      <c r="D83">
        <v>205.09700000000001</v>
      </c>
      <c r="E83">
        <v>45.445</v>
      </c>
      <c r="F83">
        <f t="shared" si="2"/>
        <v>159.65200000000002</v>
      </c>
      <c r="G83">
        <f t="shared" si="1"/>
        <v>77.8</v>
      </c>
    </row>
    <row r="84" spans="1:7" ht="15" thickBot="1">
      <c r="A84" t="s">
        <v>92</v>
      </c>
      <c r="B84" s="5" t="s">
        <v>100</v>
      </c>
      <c r="C84" t="s">
        <v>83</v>
      </c>
      <c r="D84">
        <v>11.879</v>
      </c>
      <c r="E84">
        <v>6.8079999999999998</v>
      </c>
      <c r="F84">
        <f t="shared" si="2"/>
        <v>5.0709999999999997</v>
      </c>
      <c r="G84">
        <f t="shared" si="1"/>
        <v>42.7</v>
      </c>
    </row>
    <row r="85" spans="1:7" ht="15" thickBot="1">
      <c r="A85" t="s">
        <v>92</v>
      </c>
      <c r="B85" s="5" t="s">
        <v>101</v>
      </c>
      <c r="C85" t="s">
        <v>83</v>
      </c>
      <c r="D85">
        <v>2.3919999999999999</v>
      </c>
      <c r="E85">
        <v>0</v>
      </c>
      <c r="F85">
        <f t="shared" si="2"/>
        <v>2.3919999999999999</v>
      </c>
      <c r="G85">
        <f t="shared" si="1"/>
        <v>100</v>
      </c>
    </row>
    <row r="86" spans="1:7" ht="15" thickBot="1">
      <c r="A86" t="s">
        <v>92</v>
      </c>
      <c r="B86" s="5" t="s">
        <v>102</v>
      </c>
      <c r="C86" t="s">
        <v>83</v>
      </c>
      <c r="D86">
        <v>49.34</v>
      </c>
      <c r="E86">
        <v>49.338999999999999</v>
      </c>
      <c r="F86">
        <f t="shared" si="2"/>
        <v>1.0000000000047748E-3</v>
      </c>
      <c r="G86">
        <f t="shared" si="1"/>
        <v>0</v>
      </c>
    </row>
    <row r="87" spans="1:7" ht="15" thickBot="1">
      <c r="A87" t="s">
        <v>92</v>
      </c>
      <c r="B87" s="5" t="s">
        <v>103</v>
      </c>
      <c r="C87" t="s">
        <v>83</v>
      </c>
      <c r="D87">
        <v>570.47400000000005</v>
      </c>
      <c r="E87">
        <v>555.46199999999999</v>
      </c>
      <c r="F87">
        <f t="shared" si="2"/>
        <v>15.012000000000057</v>
      </c>
      <c r="G87">
        <f t="shared" si="1"/>
        <v>2.6</v>
      </c>
    </row>
    <row r="88" spans="1:7" ht="15" thickBot="1">
      <c r="A88" t="s">
        <v>92</v>
      </c>
      <c r="B88" s="5" t="s">
        <v>103</v>
      </c>
      <c r="C88" t="s">
        <v>83</v>
      </c>
      <c r="D88">
        <v>570.47400000000005</v>
      </c>
      <c r="E88">
        <v>555.46199999999999</v>
      </c>
      <c r="F88">
        <f t="shared" si="2"/>
        <v>15.012000000000057</v>
      </c>
      <c r="G88">
        <f t="shared" si="1"/>
        <v>2.6</v>
      </c>
    </row>
    <row r="89" spans="1:7" ht="15" thickBot="1">
      <c r="A89" t="s">
        <v>92</v>
      </c>
      <c r="B89" s="5" t="s">
        <v>104</v>
      </c>
      <c r="C89" t="s">
        <v>83</v>
      </c>
      <c r="D89">
        <v>10.971</v>
      </c>
      <c r="E89">
        <v>0.38700000000000001</v>
      </c>
      <c r="F89">
        <f t="shared" si="2"/>
        <v>10.584</v>
      </c>
      <c r="G89">
        <f t="shared" si="1"/>
        <v>96.5</v>
      </c>
    </row>
    <row r="90" spans="1:7" ht="15" thickBot="1">
      <c r="A90" t="s">
        <v>92</v>
      </c>
      <c r="B90" s="5" t="s">
        <v>105</v>
      </c>
      <c r="C90" t="s">
        <v>83</v>
      </c>
      <c r="D90">
        <v>528.04899999999998</v>
      </c>
      <c r="E90">
        <v>510.11200000000002</v>
      </c>
      <c r="F90">
        <f t="shared" si="2"/>
        <v>17.936999999999955</v>
      </c>
      <c r="G90">
        <f t="shared" si="1"/>
        <v>3.4</v>
      </c>
    </row>
    <row r="91" spans="1:7" ht="15" thickBot="1">
      <c r="A91" t="s">
        <v>92</v>
      </c>
      <c r="B91" s="5" t="s">
        <v>106</v>
      </c>
      <c r="C91" t="s">
        <v>83</v>
      </c>
      <c r="D91">
        <v>0.76800000000000002</v>
      </c>
      <c r="E91">
        <v>0</v>
      </c>
      <c r="F91">
        <f t="shared" si="2"/>
        <v>0.76800000000000002</v>
      </c>
      <c r="G91">
        <f t="shared" si="1"/>
        <v>100</v>
      </c>
    </row>
    <row r="92" spans="1:7" ht="15" thickBot="1">
      <c r="A92" t="s">
        <v>92</v>
      </c>
      <c r="B92" s="5" t="s">
        <v>107</v>
      </c>
      <c r="C92" t="s">
        <v>83</v>
      </c>
      <c r="D92">
        <v>6.6970000000000001</v>
      </c>
      <c r="E92">
        <v>5.9539999999999997</v>
      </c>
      <c r="F92">
        <f t="shared" si="2"/>
        <v>0.74300000000000033</v>
      </c>
      <c r="G92">
        <f t="shared" si="1"/>
        <v>11.1</v>
      </c>
    </row>
    <row r="93" spans="1:7" ht="15" thickBot="1">
      <c r="A93" t="s">
        <v>92</v>
      </c>
      <c r="B93" s="5" t="s">
        <v>108</v>
      </c>
      <c r="C93" t="s">
        <v>83</v>
      </c>
      <c r="D93">
        <v>4.9539999999999997</v>
      </c>
      <c r="E93">
        <v>0.16300000000000001</v>
      </c>
      <c r="F93">
        <f t="shared" si="2"/>
        <v>4.7909999999999995</v>
      </c>
      <c r="G93">
        <f t="shared" si="1"/>
        <v>96.7</v>
      </c>
    </row>
    <row r="94" spans="1:7" ht="15" thickBot="1">
      <c r="A94" t="s">
        <v>92</v>
      </c>
      <c r="B94" s="5" t="s">
        <v>109</v>
      </c>
      <c r="C94" t="s">
        <v>83</v>
      </c>
      <c r="D94">
        <v>0</v>
      </c>
      <c r="E94">
        <v>0</v>
      </c>
      <c r="F94">
        <f t="shared" si="2"/>
        <v>0</v>
      </c>
      <c r="G94" t="e">
        <f t="shared" si="1"/>
        <v>#DIV/0!</v>
      </c>
    </row>
    <row r="95" spans="1:7" ht="15" thickBot="1">
      <c r="A95" t="s">
        <v>92</v>
      </c>
      <c r="B95" s="5" t="s">
        <v>110</v>
      </c>
      <c r="C95" t="s">
        <v>83</v>
      </c>
      <c r="D95">
        <v>0</v>
      </c>
      <c r="E95">
        <v>0</v>
      </c>
      <c r="F95">
        <f t="shared" si="2"/>
        <v>0</v>
      </c>
      <c r="G95" t="e">
        <f t="shared" si="1"/>
        <v>#DIV/0!</v>
      </c>
    </row>
    <row r="96" spans="1:7" ht="15" thickBot="1">
      <c r="A96" t="s">
        <v>92</v>
      </c>
      <c r="B96" s="5" t="s">
        <v>111</v>
      </c>
      <c r="C96" t="s">
        <v>83</v>
      </c>
      <c r="D96">
        <v>872.64400000000001</v>
      </c>
      <c r="E96">
        <v>858.52800000000002</v>
      </c>
      <c r="F96">
        <f t="shared" si="2"/>
        <v>14.115999999999985</v>
      </c>
      <c r="G96">
        <f t="shared" si="1"/>
        <v>1.6</v>
      </c>
    </row>
    <row r="97" spans="1:7" ht="15" thickBot="1">
      <c r="A97" t="s">
        <v>92</v>
      </c>
      <c r="B97" s="5" t="s">
        <v>111</v>
      </c>
      <c r="C97" t="s">
        <v>83</v>
      </c>
      <c r="D97">
        <v>872.64400000000001</v>
      </c>
      <c r="E97">
        <v>858.52800000000002</v>
      </c>
      <c r="F97">
        <f t="shared" si="2"/>
        <v>14.115999999999985</v>
      </c>
      <c r="G97">
        <f t="shared" si="1"/>
        <v>1.6</v>
      </c>
    </row>
    <row r="98" spans="1:7" ht="15" thickBot="1">
      <c r="A98" t="s">
        <v>92</v>
      </c>
      <c r="B98" s="5" t="s">
        <v>112</v>
      </c>
      <c r="C98" t="s">
        <v>83</v>
      </c>
      <c r="D98">
        <v>22.577999999999999</v>
      </c>
      <c r="E98">
        <v>21.99</v>
      </c>
      <c r="F98">
        <f t="shared" si="2"/>
        <v>0.58800000000000097</v>
      </c>
      <c r="G98">
        <f t="shared" si="1"/>
        <v>2.6</v>
      </c>
    </row>
    <row r="99" spans="1:7" ht="15" thickBot="1">
      <c r="A99" t="s">
        <v>92</v>
      </c>
      <c r="B99" s="5" t="s">
        <v>113</v>
      </c>
      <c r="C99" t="s">
        <v>83</v>
      </c>
      <c r="D99">
        <v>5.8520000000000003</v>
      </c>
      <c r="E99">
        <v>2.972</v>
      </c>
      <c r="F99">
        <f t="shared" si="2"/>
        <v>2.8800000000000003</v>
      </c>
      <c r="G99">
        <f t="shared" si="1"/>
        <v>49.2</v>
      </c>
    </row>
    <row r="100" spans="1:7" ht="15" thickBot="1">
      <c r="A100" t="s">
        <v>92</v>
      </c>
      <c r="B100" s="5" t="s">
        <v>114</v>
      </c>
      <c r="C100" t="s">
        <v>83</v>
      </c>
      <c r="D100">
        <v>0.77900000000000003</v>
      </c>
      <c r="E100">
        <v>7.9000000000000001E-2</v>
      </c>
      <c r="F100">
        <f t="shared" si="2"/>
        <v>0.70000000000000007</v>
      </c>
      <c r="G100">
        <f t="shared" si="1"/>
        <v>89.9</v>
      </c>
    </row>
    <row r="101" spans="1:7" ht="15" thickBot="1">
      <c r="A101" t="s">
        <v>92</v>
      </c>
      <c r="B101" s="5" t="s">
        <v>115</v>
      </c>
      <c r="C101" t="s">
        <v>83</v>
      </c>
      <c r="D101">
        <v>160.36699999999999</v>
      </c>
      <c r="E101">
        <v>134.17699999999999</v>
      </c>
      <c r="F101">
        <f t="shared" si="2"/>
        <v>26.189999999999998</v>
      </c>
      <c r="G101">
        <f t="shared" si="1"/>
        <v>16.3</v>
      </c>
    </row>
    <row r="102" spans="1:7" ht="15" thickBot="1">
      <c r="A102" t="s">
        <v>92</v>
      </c>
      <c r="B102" s="5" t="s">
        <v>116</v>
      </c>
      <c r="C102" t="s">
        <v>83</v>
      </c>
      <c r="D102">
        <v>92.28</v>
      </c>
      <c r="E102">
        <v>20.863</v>
      </c>
      <c r="F102">
        <f t="shared" si="2"/>
        <v>71.417000000000002</v>
      </c>
      <c r="G102">
        <f t="shared" si="1"/>
        <v>77.400000000000006</v>
      </c>
    </row>
    <row r="103" spans="1:7" ht="15" thickBot="1">
      <c r="A103" t="s">
        <v>92</v>
      </c>
      <c r="B103" s="5" t="s">
        <v>117</v>
      </c>
      <c r="C103" t="s">
        <v>83</v>
      </c>
      <c r="D103">
        <v>6.02</v>
      </c>
      <c r="E103">
        <v>1.8169999999999999</v>
      </c>
      <c r="F103">
        <f t="shared" si="2"/>
        <v>4.2029999999999994</v>
      </c>
      <c r="G103">
        <f t="shared" si="1"/>
        <v>69.8</v>
      </c>
    </row>
    <row r="104" spans="1:7" ht="15" thickBot="1">
      <c r="A104" t="s">
        <v>92</v>
      </c>
      <c r="B104" s="5" t="s">
        <v>118</v>
      </c>
      <c r="C104" t="s">
        <v>83</v>
      </c>
      <c r="D104">
        <v>17.684999999999999</v>
      </c>
      <c r="E104">
        <v>0</v>
      </c>
      <c r="F104">
        <f t="shared" si="2"/>
        <v>17.684999999999999</v>
      </c>
      <c r="G104">
        <f t="shared" si="1"/>
        <v>100</v>
      </c>
    </row>
    <row r="105" spans="1:7" ht="15" thickBot="1">
      <c r="A105" t="s">
        <v>92</v>
      </c>
      <c r="B105" s="5" t="s">
        <v>119</v>
      </c>
      <c r="C105" t="s">
        <v>83</v>
      </c>
      <c r="D105">
        <v>154.44200000000001</v>
      </c>
      <c r="E105">
        <v>148.81200000000001</v>
      </c>
      <c r="F105">
        <f t="shared" si="2"/>
        <v>5.6299999999999955</v>
      </c>
      <c r="G105">
        <f t="shared" si="1"/>
        <v>3.6</v>
      </c>
    </row>
    <row r="106" spans="1:7" ht="15" thickBot="1">
      <c r="A106" t="s">
        <v>92</v>
      </c>
      <c r="B106" s="5" t="s">
        <v>120</v>
      </c>
      <c r="C106" t="s">
        <v>83</v>
      </c>
      <c r="D106">
        <v>0</v>
      </c>
      <c r="E106">
        <v>0</v>
      </c>
      <c r="F106">
        <f t="shared" si="2"/>
        <v>0</v>
      </c>
      <c r="G106" t="e">
        <f t="shared" si="1"/>
        <v>#DIV/0!</v>
      </c>
    </row>
    <row r="107" spans="1:7" ht="15" thickBot="1">
      <c r="A107" t="s">
        <v>92</v>
      </c>
      <c r="B107" s="5" t="s">
        <v>121</v>
      </c>
      <c r="C107" t="s">
        <v>83</v>
      </c>
      <c r="D107">
        <v>38.408999999999999</v>
      </c>
      <c r="E107">
        <v>7.9569999999999999</v>
      </c>
      <c r="F107">
        <f t="shared" si="2"/>
        <v>30.451999999999998</v>
      </c>
      <c r="G107">
        <f t="shared" si="1"/>
        <v>79.3</v>
      </c>
    </row>
    <row r="108" spans="1:7" ht="29.5" thickBot="1">
      <c r="A108" t="s">
        <v>92</v>
      </c>
      <c r="B108" s="5" t="s">
        <v>122</v>
      </c>
      <c r="C108" t="s">
        <v>83</v>
      </c>
      <c r="E108">
        <v>0.84499999999999997</v>
      </c>
      <c r="F108">
        <v>0.20899999999999999</v>
      </c>
      <c r="G108" t="e">
        <f t="shared" si="1"/>
        <v>#DIV/0!</v>
      </c>
    </row>
    <row r="109" spans="1:7" ht="15" thickBot="1">
      <c r="A109" t="s">
        <v>92</v>
      </c>
      <c r="B109" s="5" t="s">
        <v>123</v>
      </c>
      <c r="C109" t="s">
        <v>83</v>
      </c>
      <c r="D109">
        <v>22.928000000000001</v>
      </c>
      <c r="E109">
        <v>0.46400000000000002</v>
      </c>
      <c r="F109">
        <f>D109-E109</f>
        <v>22.464000000000002</v>
      </c>
      <c r="G109">
        <f t="shared" ref="G109:G164" si="3">ROUND((F109/D109)*100,1)</f>
        <v>98</v>
      </c>
    </row>
    <row r="110" spans="1:7" ht="15" thickBot="1">
      <c r="A110" t="s">
        <v>92</v>
      </c>
      <c r="B110" s="5" t="s">
        <v>124</v>
      </c>
      <c r="C110" t="s">
        <v>83</v>
      </c>
      <c r="D110">
        <v>50.113999999999997</v>
      </c>
      <c r="E110">
        <v>41.896999999999998</v>
      </c>
      <c r="F110">
        <f t="shared" ref="F110:F164" si="4">D110-E110</f>
        <v>8.2169999999999987</v>
      </c>
      <c r="G110">
        <f t="shared" si="3"/>
        <v>16.399999999999999</v>
      </c>
    </row>
    <row r="111" spans="1:7" ht="15" thickBot="1">
      <c r="A111" t="s">
        <v>92</v>
      </c>
      <c r="B111" s="5" t="s">
        <v>125</v>
      </c>
      <c r="C111" t="s">
        <v>83</v>
      </c>
      <c r="D111">
        <v>58.798999999999999</v>
      </c>
      <c r="E111">
        <v>39.610999999999997</v>
      </c>
      <c r="F111">
        <f t="shared" si="4"/>
        <v>19.188000000000002</v>
      </c>
      <c r="G111">
        <f t="shared" si="3"/>
        <v>32.6</v>
      </c>
    </row>
    <row r="112" spans="1:7" ht="15" thickBot="1">
      <c r="A112" t="s">
        <v>92</v>
      </c>
      <c r="B112" s="5" t="s">
        <v>126</v>
      </c>
      <c r="C112" t="s">
        <v>83</v>
      </c>
      <c r="D112">
        <v>28.963000000000001</v>
      </c>
      <c r="E112">
        <v>12.712</v>
      </c>
      <c r="F112">
        <f t="shared" si="4"/>
        <v>16.251000000000001</v>
      </c>
      <c r="G112">
        <f t="shared" si="3"/>
        <v>56.1</v>
      </c>
    </row>
    <row r="113" spans="1:7" ht="15" thickBot="1">
      <c r="A113" t="s">
        <v>92</v>
      </c>
      <c r="B113" s="5" t="s">
        <v>127</v>
      </c>
      <c r="C113" t="s">
        <v>83</v>
      </c>
      <c r="D113">
        <v>0.66200000000000003</v>
      </c>
      <c r="E113">
        <v>2E-3</v>
      </c>
      <c r="F113">
        <f t="shared" si="4"/>
        <v>0.66</v>
      </c>
      <c r="G113">
        <f t="shared" si="3"/>
        <v>99.7</v>
      </c>
    </row>
    <row r="114" spans="1:7" ht="15" thickBot="1">
      <c r="A114" t="s">
        <v>92</v>
      </c>
      <c r="B114" s="5" t="s">
        <v>128</v>
      </c>
      <c r="C114" t="s">
        <v>83</v>
      </c>
      <c r="D114">
        <v>1.82</v>
      </c>
      <c r="E114">
        <v>0</v>
      </c>
      <c r="F114">
        <f t="shared" si="4"/>
        <v>1.82</v>
      </c>
      <c r="G114">
        <f t="shared" si="3"/>
        <v>100</v>
      </c>
    </row>
    <row r="115" spans="1:7" ht="15" thickBot="1">
      <c r="A115" t="s">
        <v>92</v>
      </c>
      <c r="B115" s="7" t="s">
        <v>129</v>
      </c>
      <c r="C115" t="s">
        <v>83</v>
      </c>
      <c r="D115">
        <v>234.47200000000001</v>
      </c>
      <c r="E115">
        <v>225.136</v>
      </c>
      <c r="F115">
        <f t="shared" si="4"/>
        <v>9.3360000000000127</v>
      </c>
      <c r="G115">
        <f t="shared" si="3"/>
        <v>4</v>
      </c>
    </row>
    <row r="116" spans="1:7" ht="15" thickBot="1">
      <c r="A116" t="s">
        <v>92</v>
      </c>
      <c r="B116" s="7" t="s">
        <v>130</v>
      </c>
      <c r="C116" t="s">
        <v>83</v>
      </c>
      <c r="D116">
        <v>2.38</v>
      </c>
      <c r="E116">
        <v>0</v>
      </c>
      <c r="F116">
        <f t="shared" si="4"/>
        <v>2.38</v>
      </c>
      <c r="G116">
        <f t="shared" si="3"/>
        <v>100</v>
      </c>
    </row>
    <row r="117" spans="1:7" ht="15" thickBot="1">
      <c r="A117" t="s">
        <v>92</v>
      </c>
      <c r="B117" s="7" t="s">
        <v>131</v>
      </c>
      <c r="C117" t="s">
        <v>83</v>
      </c>
      <c r="D117">
        <v>5.3559999999999999</v>
      </c>
      <c r="E117">
        <v>0</v>
      </c>
      <c r="F117">
        <f t="shared" si="4"/>
        <v>5.3559999999999999</v>
      </c>
      <c r="G117">
        <f t="shared" si="3"/>
        <v>100</v>
      </c>
    </row>
    <row r="118" spans="1:7" ht="15" thickBot="1">
      <c r="A118" t="s">
        <v>92</v>
      </c>
      <c r="B118" s="7" t="s">
        <v>132</v>
      </c>
      <c r="C118" t="s">
        <v>83</v>
      </c>
      <c r="D118">
        <v>372.05799999999999</v>
      </c>
      <c r="E118">
        <v>343.80500000000001</v>
      </c>
      <c r="F118">
        <f t="shared" si="4"/>
        <v>28.252999999999986</v>
      </c>
      <c r="G118">
        <f t="shared" si="3"/>
        <v>7.6</v>
      </c>
    </row>
    <row r="119" spans="1:7" ht="15" thickBot="1">
      <c r="A119" t="s">
        <v>92</v>
      </c>
      <c r="B119" s="7" t="s">
        <v>133</v>
      </c>
      <c r="C119" t="s">
        <v>83</v>
      </c>
      <c r="D119">
        <v>596.83000000000004</v>
      </c>
      <c r="E119">
        <v>574.90599999999995</v>
      </c>
      <c r="F119">
        <f t="shared" si="4"/>
        <v>21.924000000000092</v>
      </c>
      <c r="G119">
        <f t="shared" si="3"/>
        <v>3.7</v>
      </c>
    </row>
    <row r="120" spans="1:7" ht="15" thickBot="1">
      <c r="A120" t="s">
        <v>92</v>
      </c>
      <c r="B120" s="7" t="s">
        <v>134</v>
      </c>
      <c r="C120" t="s">
        <v>83</v>
      </c>
      <c r="D120">
        <v>1.403</v>
      </c>
      <c r="E120">
        <v>0.80800000000000005</v>
      </c>
      <c r="F120">
        <f t="shared" si="4"/>
        <v>0.59499999999999997</v>
      </c>
      <c r="G120">
        <f t="shared" si="3"/>
        <v>42.4</v>
      </c>
    </row>
    <row r="121" spans="1:7" ht="15" thickBot="1">
      <c r="A121" t="s">
        <v>92</v>
      </c>
      <c r="B121" s="7" t="s">
        <v>135</v>
      </c>
      <c r="C121" t="s">
        <v>83</v>
      </c>
      <c r="D121">
        <v>149.899</v>
      </c>
      <c r="E121">
        <v>153.75800000000001</v>
      </c>
      <c r="F121">
        <f t="shared" si="4"/>
        <v>-3.8590000000000089</v>
      </c>
      <c r="G121">
        <f t="shared" si="3"/>
        <v>-2.6</v>
      </c>
    </row>
    <row r="122" spans="1:7" ht="15" thickBot="1">
      <c r="A122" t="s">
        <v>92</v>
      </c>
      <c r="B122" s="7" t="s">
        <v>136</v>
      </c>
      <c r="C122" t="s">
        <v>83</v>
      </c>
      <c r="D122">
        <v>399.31400000000002</v>
      </c>
      <c r="E122">
        <v>367.69299999999998</v>
      </c>
      <c r="F122">
        <f t="shared" si="4"/>
        <v>31.621000000000038</v>
      </c>
      <c r="G122">
        <f t="shared" si="3"/>
        <v>7.9</v>
      </c>
    </row>
    <row r="123" spans="1:7" ht="15" thickBot="1">
      <c r="A123" t="s">
        <v>92</v>
      </c>
      <c r="B123" s="7" t="s">
        <v>137</v>
      </c>
      <c r="C123" t="s">
        <v>83</v>
      </c>
      <c r="D123">
        <v>41.753999999999998</v>
      </c>
      <c r="E123">
        <v>8.2910000000000004</v>
      </c>
      <c r="F123">
        <f t="shared" si="4"/>
        <v>33.462999999999994</v>
      </c>
      <c r="G123">
        <f t="shared" si="3"/>
        <v>80.099999999999994</v>
      </c>
    </row>
    <row r="124" spans="1:7" ht="15" thickBot="1">
      <c r="A124" t="s">
        <v>92</v>
      </c>
      <c r="B124" s="7" t="s">
        <v>138</v>
      </c>
      <c r="C124" t="s">
        <v>83</v>
      </c>
      <c r="D124">
        <v>36.645000000000003</v>
      </c>
      <c r="E124">
        <v>4.4950000000000001</v>
      </c>
      <c r="F124">
        <f t="shared" si="4"/>
        <v>32.150000000000006</v>
      </c>
      <c r="G124">
        <f t="shared" si="3"/>
        <v>87.7</v>
      </c>
    </row>
    <row r="125" spans="1:7" ht="15" thickBot="1">
      <c r="A125" t="s">
        <v>92</v>
      </c>
      <c r="B125" s="7" t="s">
        <v>139</v>
      </c>
      <c r="C125" t="s">
        <v>145</v>
      </c>
      <c r="D125">
        <v>0</v>
      </c>
      <c r="E125">
        <v>0</v>
      </c>
      <c r="F125">
        <f t="shared" si="4"/>
        <v>0</v>
      </c>
      <c r="G125" t="e">
        <f t="shared" si="3"/>
        <v>#DIV/0!</v>
      </c>
    </row>
    <row r="126" spans="1:7" ht="15" thickBot="1">
      <c r="A126" t="s">
        <v>92</v>
      </c>
      <c r="B126" s="7" t="s">
        <v>140</v>
      </c>
      <c r="C126" t="s">
        <v>145</v>
      </c>
      <c r="D126">
        <v>0</v>
      </c>
      <c r="E126">
        <v>0</v>
      </c>
      <c r="F126">
        <f t="shared" si="4"/>
        <v>0</v>
      </c>
      <c r="G126" t="e">
        <f t="shared" si="3"/>
        <v>#DIV/0!</v>
      </c>
    </row>
    <row r="127" spans="1:7" ht="15" thickBot="1">
      <c r="A127" t="s">
        <v>92</v>
      </c>
      <c r="B127" s="7" t="s">
        <v>141</v>
      </c>
      <c r="C127" t="s">
        <v>145</v>
      </c>
      <c r="D127">
        <v>0</v>
      </c>
      <c r="E127">
        <v>0</v>
      </c>
      <c r="F127">
        <f t="shared" si="4"/>
        <v>0</v>
      </c>
      <c r="G127" t="e">
        <f t="shared" si="3"/>
        <v>#DIV/0!</v>
      </c>
    </row>
    <row r="128" spans="1:7" ht="15" thickBot="1">
      <c r="A128" t="s">
        <v>92</v>
      </c>
      <c r="B128" s="7" t="s">
        <v>142</v>
      </c>
      <c r="C128" t="s">
        <v>36</v>
      </c>
      <c r="D128">
        <v>0</v>
      </c>
      <c r="E128">
        <v>0</v>
      </c>
      <c r="F128">
        <f t="shared" si="4"/>
        <v>0</v>
      </c>
      <c r="G128" t="e">
        <f t="shared" si="3"/>
        <v>#DIV/0!</v>
      </c>
    </row>
    <row r="129" spans="1:7" ht="15" thickBot="1">
      <c r="A129" t="s">
        <v>92</v>
      </c>
      <c r="B129" s="7" t="s">
        <v>143</v>
      </c>
      <c r="C129" t="s">
        <v>36</v>
      </c>
      <c r="D129">
        <v>0</v>
      </c>
      <c r="E129">
        <v>0</v>
      </c>
      <c r="F129">
        <f t="shared" si="4"/>
        <v>0</v>
      </c>
      <c r="G129" t="e">
        <f t="shared" si="3"/>
        <v>#DIV/0!</v>
      </c>
    </row>
    <row r="130" spans="1:7" ht="15" thickBot="1">
      <c r="A130" t="s">
        <v>92</v>
      </c>
      <c r="B130" s="7" t="s">
        <v>144</v>
      </c>
      <c r="C130" t="s">
        <v>36</v>
      </c>
      <c r="D130">
        <v>3.9E-2</v>
      </c>
      <c r="E130">
        <v>0</v>
      </c>
      <c r="F130">
        <f t="shared" si="4"/>
        <v>3.9E-2</v>
      </c>
      <c r="G130">
        <f t="shared" si="3"/>
        <v>100</v>
      </c>
    </row>
    <row r="131" spans="1:7" ht="15" thickBot="1">
      <c r="A131" t="s">
        <v>200</v>
      </c>
      <c r="B131" s="8" t="s">
        <v>146</v>
      </c>
      <c r="C131" t="s">
        <v>9</v>
      </c>
      <c r="D131">
        <v>552.726</v>
      </c>
      <c r="E131">
        <v>353.56799999999998</v>
      </c>
      <c r="F131">
        <f t="shared" si="4"/>
        <v>199.15800000000002</v>
      </c>
      <c r="G131">
        <f t="shared" si="3"/>
        <v>36</v>
      </c>
    </row>
    <row r="132" spans="1:7" ht="15" thickBot="1">
      <c r="A132" t="s">
        <v>200</v>
      </c>
      <c r="B132" s="8" t="s">
        <v>148</v>
      </c>
      <c r="C132" t="s">
        <v>9</v>
      </c>
      <c r="D132">
        <v>1061.575</v>
      </c>
      <c r="E132">
        <v>989.20100000000002</v>
      </c>
      <c r="F132">
        <f t="shared" si="4"/>
        <v>72.374000000000024</v>
      </c>
      <c r="G132">
        <f t="shared" si="3"/>
        <v>6.8</v>
      </c>
    </row>
    <row r="133" spans="1:7" ht="15" thickBot="1">
      <c r="A133" t="s">
        <v>200</v>
      </c>
      <c r="B133" s="8" t="s">
        <v>150</v>
      </c>
      <c r="C133" t="s">
        <v>9</v>
      </c>
      <c r="D133">
        <v>100.788</v>
      </c>
      <c r="E133">
        <v>96.59</v>
      </c>
      <c r="F133">
        <f t="shared" si="4"/>
        <v>4.1979999999999933</v>
      </c>
      <c r="G133">
        <f t="shared" si="3"/>
        <v>4.2</v>
      </c>
    </row>
    <row r="134" spans="1:7" ht="15" thickBot="1">
      <c r="A134" t="s">
        <v>200</v>
      </c>
      <c r="B134" s="8" t="s">
        <v>152</v>
      </c>
      <c r="C134" t="s">
        <v>9</v>
      </c>
      <c r="D134">
        <v>124.785</v>
      </c>
      <c r="E134">
        <v>124.682</v>
      </c>
      <c r="F134">
        <f t="shared" si="4"/>
        <v>0.10299999999999443</v>
      </c>
      <c r="G134">
        <f t="shared" si="3"/>
        <v>0.1</v>
      </c>
    </row>
    <row r="135" spans="1:7" ht="15" thickBot="1">
      <c r="A135" t="s">
        <v>200</v>
      </c>
      <c r="B135" s="8" t="s">
        <v>154</v>
      </c>
      <c r="C135" t="s">
        <v>9</v>
      </c>
      <c r="D135">
        <v>1701.367</v>
      </c>
      <c r="E135">
        <v>1667.903</v>
      </c>
      <c r="F135">
        <f t="shared" si="4"/>
        <v>33.463999999999942</v>
      </c>
      <c r="G135">
        <f t="shared" si="3"/>
        <v>2</v>
      </c>
    </row>
    <row r="136" spans="1:7" ht="15" thickBot="1">
      <c r="A136" t="s">
        <v>200</v>
      </c>
      <c r="B136" s="8" t="s">
        <v>156</v>
      </c>
      <c r="C136" t="s">
        <v>9</v>
      </c>
      <c r="D136">
        <v>0.44800000000000001</v>
      </c>
      <c r="E136">
        <v>0</v>
      </c>
      <c r="F136">
        <f t="shared" si="4"/>
        <v>0.44800000000000001</v>
      </c>
      <c r="G136">
        <f t="shared" si="3"/>
        <v>100</v>
      </c>
    </row>
    <row r="137" spans="1:7" ht="29.5" thickBot="1">
      <c r="A137" t="s">
        <v>200</v>
      </c>
      <c r="B137" s="8" t="s">
        <v>158</v>
      </c>
      <c r="C137" t="s">
        <v>9</v>
      </c>
      <c r="D137">
        <v>1478.595</v>
      </c>
      <c r="E137">
        <v>1487.3979999999999</v>
      </c>
      <c r="F137">
        <f t="shared" si="4"/>
        <v>-8.8029999999998836</v>
      </c>
      <c r="G137">
        <f t="shared" si="3"/>
        <v>-0.6</v>
      </c>
    </row>
    <row r="138" spans="1:7" ht="15" thickBot="1">
      <c r="A138" t="s">
        <v>200</v>
      </c>
      <c r="B138" s="8" t="s">
        <v>160</v>
      </c>
      <c r="C138" t="s">
        <v>9</v>
      </c>
      <c r="D138">
        <v>48.268999999999998</v>
      </c>
      <c r="E138">
        <v>46.902000000000001</v>
      </c>
      <c r="F138">
        <f t="shared" si="4"/>
        <v>1.3669999999999973</v>
      </c>
      <c r="G138">
        <f t="shared" si="3"/>
        <v>2.8</v>
      </c>
    </row>
    <row r="139" spans="1:7" ht="29.5" thickBot="1">
      <c r="A139" t="s">
        <v>200</v>
      </c>
      <c r="B139" s="8" t="s">
        <v>162</v>
      </c>
      <c r="C139" t="s">
        <v>9</v>
      </c>
      <c r="D139">
        <v>2246.2469999999998</v>
      </c>
      <c r="E139">
        <v>2123.4989999999998</v>
      </c>
      <c r="F139">
        <f t="shared" si="4"/>
        <v>122.74800000000005</v>
      </c>
      <c r="G139">
        <f t="shared" si="3"/>
        <v>5.5</v>
      </c>
    </row>
    <row r="140" spans="1:7" ht="15" thickBot="1">
      <c r="A140" t="s">
        <v>200</v>
      </c>
      <c r="B140" s="8" t="s">
        <v>164</v>
      </c>
      <c r="C140" t="s">
        <v>9</v>
      </c>
      <c r="D140">
        <v>224.60599999999999</v>
      </c>
      <c r="E140">
        <v>217.054</v>
      </c>
      <c r="F140">
        <f t="shared" si="4"/>
        <v>7.5519999999999925</v>
      </c>
      <c r="G140">
        <f t="shared" si="3"/>
        <v>3.4</v>
      </c>
    </row>
    <row r="141" spans="1:7" ht="15" thickBot="1">
      <c r="A141" t="s">
        <v>200</v>
      </c>
      <c r="B141" s="8" t="s">
        <v>166</v>
      </c>
      <c r="C141" t="s">
        <v>9</v>
      </c>
      <c r="D141">
        <v>439.08499999999998</v>
      </c>
      <c r="E141">
        <v>431.83699999999999</v>
      </c>
      <c r="F141">
        <f t="shared" si="4"/>
        <v>7.2479999999999905</v>
      </c>
      <c r="G141">
        <f t="shared" si="3"/>
        <v>1.7</v>
      </c>
    </row>
    <row r="142" spans="1:7" ht="15" thickBot="1">
      <c r="A142" t="s">
        <v>200</v>
      </c>
      <c r="B142" s="8" t="s">
        <v>168</v>
      </c>
      <c r="C142" t="s">
        <v>9</v>
      </c>
      <c r="D142">
        <v>5.4889999999999999</v>
      </c>
      <c r="E142">
        <v>4.9539999999999997</v>
      </c>
      <c r="F142">
        <f t="shared" si="4"/>
        <v>0.53500000000000014</v>
      </c>
      <c r="G142">
        <f t="shared" si="3"/>
        <v>9.6999999999999993</v>
      </c>
    </row>
    <row r="143" spans="1:7" ht="15" thickBot="1">
      <c r="A143" t="s">
        <v>200</v>
      </c>
      <c r="B143" s="8" t="s">
        <v>170</v>
      </c>
      <c r="C143" t="s">
        <v>9</v>
      </c>
      <c r="D143">
        <v>181.65600000000001</v>
      </c>
      <c r="E143">
        <v>178.83099999999999</v>
      </c>
      <c r="F143">
        <f t="shared" si="4"/>
        <v>2.8250000000000171</v>
      </c>
      <c r="G143">
        <f t="shared" si="3"/>
        <v>1.6</v>
      </c>
    </row>
    <row r="144" spans="1:7" ht="29.5" thickBot="1">
      <c r="A144" t="s">
        <v>200</v>
      </c>
      <c r="B144" s="8" t="s">
        <v>172</v>
      </c>
      <c r="C144" t="s">
        <v>9</v>
      </c>
      <c r="D144">
        <v>2409.2330000000002</v>
      </c>
      <c r="E144">
        <v>2334.0650000000001</v>
      </c>
      <c r="F144">
        <f t="shared" si="4"/>
        <v>75.16800000000012</v>
      </c>
      <c r="G144">
        <f t="shared" si="3"/>
        <v>3.1</v>
      </c>
    </row>
    <row r="145" spans="1:7" ht="29.5" thickBot="1">
      <c r="A145" t="s">
        <v>200</v>
      </c>
      <c r="B145" s="8" t="s">
        <v>174</v>
      </c>
      <c r="C145" t="s">
        <v>9</v>
      </c>
      <c r="D145">
        <v>40.753</v>
      </c>
      <c r="E145">
        <v>34.823</v>
      </c>
      <c r="F145">
        <f t="shared" si="4"/>
        <v>5.93</v>
      </c>
      <c r="G145">
        <f t="shared" si="3"/>
        <v>14.6</v>
      </c>
    </row>
    <row r="146" spans="1:7" ht="15" thickBot="1">
      <c r="A146" t="s">
        <v>200</v>
      </c>
      <c r="B146" s="8" t="s">
        <v>176</v>
      </c>
      <c r="C146" t="s">
        <v>9</v>
      </c>
      <c r="D146">
        <v>1053.047</v>
      </c>
      <c r="E146">
        <v>885.84199999999998</v>
      </c>
      <c r="F146">
        <f t="shared" si="4"/>
        <v>167.20500000000004</v>
      </c>
      <c r="G146">
        <f t="shared" si="3"/>
        <v>15.9</v>
      </c>
    </row>
    <row r="147" spans="1:7" ht="15" thickBot="1">
      <c r="A147" t="s">
        <v>200</v>
      </c>
      <c r="B147" s="8" t="s">
        <v>178</v>
      </c>
      <c r="C147" t="s">
        <v>9</v>
      </c>
      <c r="D147">
        <v>1270.046</v>
      </c>
      <c r="E147">
        <v>1275.5309999999999</v>
      </c>
      <c r="F147">
        <f t="shared" si="4"/>
        <v>-5.4849999999999</v>
      </c>
      <c r="G147">
        <f t="shared" si="3"/>
        <v>-0.4</v>
      </c>
    </row>
    <row r="148" spans="1:7" ht="15" thickBot="1">
      <c r="A148" t="s">
        <v>200</v>
      </c>
      <c r="B148" s="8" t="s">
        <v>180</v>
      </c>
      <c r="C148" t="s">
        <v>9</v>
      </c>
      <c r="D148">
        <v>1433.5409999999999</v>
      </c>
      <c r="E148">
        <v>1344.162</v>
      </c>
      <c r="F148">
        <f t="shared" si="4"/>
        <v>89.378999999999905</v>
      </c>
      <c r="G148">
        <f t="shared" si="3"/>
        <v>6.2</v>
      </c>
    </row>
    <row r="149" spans="1:7" ht="15" thickBot="1">
      <c r="A149" t="s">
        <v>200</v>
      </c>
      <c r="B149" s="8" t="s">
        <v>182</v>
      </c>
      <c r="C149" t="s">
        <v>9</v>
      </c>
      <c r="D149">
        <v>1987.3489999999999</v>
      </c>
      <c r="E149">
        <v>1935.816</v>
      </c>
      <c r="F149">
        <f t="shared" si="4"/>
        <v>51.532999999999902</v>
      </c>
      <c r="G149">
        <f t="shared" si="3"/>
        <v>2.6</v>
      </c>
    </row>
    <row r="150" spans="1:7" ht="15" thickBot="1">
      <c r="A150" t="s">
        <v>200</v>
      </c>
      <c r="B150" s="8" t="s">
        <v>184</v>
      </c>
      <c r="C150" t="s">
        <v>9</v>
      </c>
      <c r="D150">
        <v>8389.01</v>
      </c>
      <c r="E150">
        <v>2886.4920000000002</v>
      </c>
      <c r="F150">
        <f t="shared" si="4"/>
        <v>5502.518</v>
      </c>
      <c r="G150">
        <f t="shared" si="3"/>
        <v>65.599999999999994</v>
      </c>
    </row>
    <row r="151" spans="1:7" ht="29.5" thickBot="1">
      <c r="A151" t="s">
        <v>200</v>
      </c>
      <c r="B151" s="8" t="s">
        <v>186</v>
      </c>
      <c r="C151" t="s">
        <v>9</v>
      </c>
      <c r="D151">
        <v>3740.8580000000002</v>
      </c>
      <c r="E151">
        <v>3549.8319999999999</v>
      </c>
      <c r="F151">
        <f t="shared" si="4"/>
        <v>191.02600000000029</v>
      </c>
      <c r="G151">
        <f t="shared" si="3"/>
        <v>5.0999999999999996</v>
      </c>
    </row>
    <row r="152" spans="1:7" ht="29.5" thickBot="1">
      <c r="A152" t="s">
        <v>200</v>
      </c>
      <c r="B152" s="8" t="s">
        <v>188</v>
      </c>
      <c r="C152" t="s">
        <v>9</v>
      </c>
      <c r="D152">
        <v>1682.5260000000001</v>
      </c>
      <c r="E152">
        <v>1596.1959999999999</v>
      </c>
      <c r="F152">
        <f t="shared" si="4"/>
        <v>86.330000000000155</v>
      </c>
      <c r="G152">
        <f t="shared" si="3"/>
        <v>5.0999999999999996</v>
      </c>
    </row>
    <row r="153" spans="1:7" ht="29.5" thickBot="1">
      <c r="A153" t="s">
        <v>200</v>
      </c>
      <c r="B153" s="8" t="s">
        <v>190</v>
      </c>
      <c r="C153" t="s">
        <v>9</v>
      </c>
      <c r="D153">
        <v>1826.5519999999999</v>
      </c>
      <c r="E153">
        <v>1812.048</v>
      </c>
      <c r="F153">
        <f t="shared" si="4"/>
        <v>14.503999999999905</v>
      </c>
      <c r="G153">
        <f t="shared" si="3"/>
        <v>0.8</v>
      </c>
    </row>
    <row r="154" spans="1:7" ht="29.5" thickBot="1">
      <c r="A154" t="s">
        <v>200</v>
      </c>
      <c r="B154" s="8" t="s">
        <v>192</v>
      </c>
      <c r="C154" t="s">
        <v>9</v>
      </c>
      <c r="D154">
        <v>0</v>
      </c>
      <c r="E154">
        <v>0</v>
      </c>
      <c r="F154">
        <f t="shared" si="4"/>
        <v>0</v>
      </c>
      <c r="G154" t="e">
        <f t="shared" si="3"/>
        <v>#DIV/0!</v>
      </c>
    </row>
    <row r="155" spans="1:7" ht="29.5" thickBot="1">
      <c r="A155" t="s">
        <v>200</v>
      </c>
      <c r="B155" s="8" t="s">
        <v>194</v>
      </c>
      <c r="C155" t="s">
        <v>9</v>
      </c>
      <c r="D155">
        <v>7350.2579999999998</v>
      </c>
      <c r="E155">
        <v>3921.8960000000002</v>
      </c>
      <c r="F155">
        <f t="shared" si="4"/>
        <v>3428.3619999999996</v>
      </c>
      <c r="G155">
        <f t="shared" si="3"/>
        <v>46.6</v>
      </c>
    </row>
    <row r="156" spans="1:7" ht="29.5" thickBot="1">
      <c r="A156" t="s">
        <v>200</v>
      </c>
      <c r="B156" s="8" t="s">
        <v>196</v>
      </c>
      <c r="C156" t="s">
        <v>9</v>
      </c>
      <c r="D156">
        <v>1010.937</v>
      </c>
      <c r="E156">
        <v>949.43899999999996</v>
      </c>
      <c r="F156">
        <f t="shared" si="4"/>
        <v>61.498000000000047</v>
      </c>
      <c r="G156">
        <f t="shared" si="3"/>
        <v>6.1</v>
      </c>
    </row>
    <row r="157" spans="1:7" ht="29.5" thickBot="1">
      <c r="A157" t="s">
        <v>200</v>
      </c>
      <c r="B157" s="8" t="s">
        <v>198</v>
      </c>
      <c r="C157" t="s">
        <v>9</v>
      </c>
      <c r="D157">
        <v>13.055999999999999</v>
      </c>
      <c r="E157">
        <v>0</v>
      </c>
      <c r="F157">
        <f t="shared" si="4"/>
        <v>13.055999999999999</v>
      </c>
      <c r="G157">
        <f t="shared" si="3"/>
        <v>100</v>
      </c>
    </row>
    <row r="158" spans="1:7">
      <c r="A158" t="s">
        <v>200</v>
      </c>
      <c r="B158" s="9" t="s">
        <v>203</v>
      </c>
      <c r="C158" t="s">
        <v>36</v>
      </c>
      <c r="D158">
        <v>7.8840000000000003</v>
      </c>
      <c r="E158">
        <v>0</v>
      </c>
      <c r="F158">
        <f t="shared" si="4"/>
        <v>7.8840000000000003</v>
      </c>
      <c r="G158">
        <f t="shared" si="3"/>
        <v>100</v>
      </c>
    </row>
    <row r="159" spans="1:7">
      <c r="A159" t="s">
        <v>200</v>
      </c>
      <c r="B159" s="9" t="s">
        <v>204</v>
      </c>
      <c r="C159" t="s">
        <v>201</v>
      </c>
      <c r="D159">
        <v>18.495000000000001</v>
      </c>
      <c r="E159">
        <v>10.221</v>
      </c>
      <c r="F159">
        <f t="shared" si="4"/>
        <v>8.2740000000000009</v>
      </c>
      <c r="G159">
        <f t="shared" si="3"/>
        <v>44.7</v>
      </c>
    </row>
    <row r="160" spans="1:7">
      <c r="A160" t="s">
        <v>200</v>
      </c>
      <c r="B160" s="9" t="s">
        <v>205</v>
      </c>
      <c r="C160" t="s">
        <v>202</v>
      </c>
      <c r="D160">
        <v>0.46400000000000002</v>
      </c>
      <c r="E160">
        <v>0</v>
      </c>
      <c r="F160">
        <f t="shared" si="4"/>
        <v>0.46400000000000002</v>
      </c>
      <c r="G160">
        <f t="shared" si="3"/>
        <v>100</v>
      </c>
    </row>
    <row r="161" spans="1:7">
      <c r="A161" t="s">
        <v>200</v>
      </c>
      <c r="B161" s="9" t="s">
        <v>206</v>
      </c>
      <c r="C161" t="s">
        <v>202</v>
      </c>
      <c r="D161">
        <v>103.229</v>
      </c>
      <c r="E161">
        <v>14.358000000000001</v>
      </c>
      <c r="F161">
        <f t="shared" si="4"/>
        <v>88.870999999999995</v>
      </c>
      <c r="G161">
        <f t="shared" si="3"/>
        <v>86.1</v>
      </c>
    </row>
    <row r="162" spans="1:7" ht="29">
      <c r="A162" t="s">
        <v>200</v>
      </c>
      <c r="B162" s="9" t="s">
        <v>207</v>
      </c>
      <c r="C162" t="s">
        <v>202</v>
      </c>
      <c r="D162">
        <v>199.542</v>
      </c>
      <c r="E162">
        <v>197.399</v>
      </c>
      <c r="F162">
        <f t="shared" si="4"/>
        <v>2.1430000000000007</v>
      </c>
      <c r="G162">
        <f t="shared" si="3"/>
        <v>1.1000000000000001</v>
      </c>
    </row>
    <row r="163" spans="1:7">
      <c r="A163" t="s">
        <v>208</v>
      </c>
      <c r="B163" s="9" t="s">
        <v>210</v>
      </c>
      <c r="C163" t="s">
        <v>9</v>
      </c>
      <c r="D163">
        <v>57.637</v>
      </c>
      <c r="E163">
        <v>4.1790000000000003</v>
      </c>
      <c r="F163">
        <f t="shared" si="4"/>
        <v>53.457999999999998</v>
      </c>
      <c r="G163">
        <f t="shared" si="3"/>
        <v>92.7</v>
      </c>
    </row>
    <row r="164" spans="1:7">
      <c r="A164" t="s">
        <v>208</v>
      </c>
      <c r="B164" s="9" t="s">
        <v>209</v>
      </c>
      <c r="C164" t="s">
        <v>202</v>
      </c>
      <c r="D164">
        <v>1.946</v>
      </c>
      <c r="E164">
        <v>0.40300000000000002</v>
      </c>
      <c r="F164">
        <f t="shared" si="4"/>
        <v>1.5429999999999999</v>
      </c>
      <c r="G164">
        <f t="shared" si="3"/>
        <v>79.3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0526-0115-4A2F-B3E4-9A897E84928C}">
  <dimension ref="B1:B40"/>
  <sheetViews>
    <sheetView workbookViewId="0">
      <selection sqref="A1:A27"/>
    </sheetView>
  </sheetViews>
  <sheetFormatPr defaultRowHeight="14.5"/>
  <sheetData>
    <row r="1" spans="2:2" ht="16.5" thickBot="1">
      <c r="B1" s="6" t="s">
        <v>147</v>
      </c>
    </row>
    <row r="2" spans="2:2" ht="16.5" thickBot="1">
      <c r="B2" s="6" t="s">
        <v>149</v>
      </c>
    </row>
    <row r="3" spans="2:2" ht="16.5" thickBot="1">
      <c r="B3" s="6" t="s">
        <v>151</v>
      </c>
    </row>
    <row r="4" spans="2:2" ht="16.5" thickBot="1">
      <c r="B4" s="6" t="s">
        <v>153</v>
      </c>
    </row>
    <row r="5" spans="2:2" ht="16.5" thickBot="1">
      <c r="B5" s="6" t="s">
        <v>155</v>
      </c>
    </row>
    <row r="6" spans="2:2" ht="16.5" thickBot="1">
      <c r="B6" s="6" t="s">
        <v>157</v>
      </c>
    </row>
    <row r="7" spans="2:2" ht="16.5" thickBot="1">
      <c r="B7" s="6" t="s">
        <v>159</v>
      </c>
    </row>
    <row r="8" spans="2:2" ht="16.5" thickBot="1">
      <c r="B8" s="6" t="s">
        <v>161</v>
      </c>
    </row>
    <row r="9" spans="2:2" ht="16.5" thickBot="1">
      <c r="B9" s="6" t="s">
        <v>163</v>
      </c>
    </row>
    <row r="10" spans="2:2" ht="16.5" thickBot="1">
      <c r="B10" s="6" t="s">
        <v>165</v>
      </c>
    </row>
    <row r="11" spans="2:2" ht="16.5" thickBot="1">
      <c r="B11" s="6" t="s">
        <v>167</v>
      </c>
    </row>
    <row r="12" spans="2:2" ht="16.5" thickBot="1">
      <c r="B12" s="6" t="s">
        <v>169</v>
      </c>
    </row>
    <row r="13" spans="2:2" ht="16.5" thickBot="1">
      <c r="B13" s="6" t="s">
        <v>171</v>
      </c>
    </row>
    <row r="14" spans="2:2" ht="16.5" thickBot="1">
      <c r="B14" s="6" t="s">
        <v>173</v>
      </c>
    </row>
    <row r="15" spans="2:2" ht="16.5" thickBot="1">
      <c r="B15" s="6" t="s">
        <v>175</v>
      </c>
    </row>
    <row r="16" spans="2:2" ht="16.5" thickBot="1">
      <c r="B16" s="6" t="s">
        <v>177</v>
      </c>
    </row>
    <row r="17" spans="2:2" ht="16.5" thickBot="1">
      <c r="B17" s="6" t="s">
        <v>179</v>
      </c>
    </row>
    <row r="18" spans="2:2" ht="16.5" thickBot="1">
      <c r="B18" s="6" t="s">
        <v>181</v>
      </c>
    </row>
    <row r="19" spans="2:2" ht="16.5" thickBot="1">
      <c r="B19" s="6" t="s">
        <v>183</v>
      </c>
    </row>
    <row r="20" spans="2:2" ht="16.5" thickBot="1">
      <c r="B20" s="6" t="s">
        <v>185</v>
      </c>
    </row>
    <row r="21" spans="2:2" ht="16.5" thickBot="1">
      <c r="B21" s="6" t="s">
        <v>187</v>
      </c>
    </row>
    <row r="22" spans="2:2" ht="16.5" thickBot="1">
      <c r="B22" s="6" t="s">
        <v>189</v>
      </c>
    </row>
    <row r="23" spans="2:2" ht="16.5" thickBot="1">
      <c r="B23" s="6" t="s">
        <v>191</v>
      </c>
    </row>
    <row r="24" spans="2:2" ht="16.5" thickBot="1">
      <c r="B24" s="6" t="s">
        <v>193</v>
      </c>
    </row>
    <row r="25" spans="2:2" ht="16.5" thickBot="1">
      <c r="B25" s="6" t="s">
        <v>195</v>
      </c>
    </row>
    <row r="26" spans="2:2" ht="16.5" thickBot="1">
      <c r="B26" s="6" t="s">
        <v>197</v>
      </c>
    </row>
    <row r="27" spans="2:2" ht="16.5" thickBot="1">
      <c r="B27" s="6" t="s">
        <v>199</v>
      </c>
    </row>
    <row r="28" spans="2:2" ht="15" thickBot="1">
      <c r="B28" s="4"/>
    </row>
    <row r="29" spans="2:2" ht="15" thickBot="1">
      <c r="B29" s="4"/>
    </row>
    <row r="30" spans="2:2" ht="15" thickBot="1">
      <c r="B30" s="4"/>
    </row>
    <row r="31" spans="2:2" ht="15" thickBot="1">
      <c r="B31" s="4"/>
    </row>
    <row r="32" spans="2:2" ht="15" thickBot="1">
      <c r="B32" s="4"/>
    </row>
    <row r="33" spans="2:2" ht="15" thickBot="1">
      <c r="B33" s="4"/>
    </row>
    <row r="34" spans="2:2" ht="15" thickBot="1">
      <c r="B34" s="4"/>
    </row>
    <row r="35" spans="2:2" ht="15" thickBot="1">
      <c r="B35" s="4"/>
    </row>
    <row r="36" spans="2:2" ht="15" thickBot="1">
      <c r="B36" s="4"/>
    </row>
    <row r="37" spans="2:2" ht="15" thickBot="1">
      <c r="B37" s="4"/>
    </row>
    <row r="38" spans="2:2" ht="15" thickBot="1">
      <c r="B38" s="4"/>
    </row>
    <row r="39" spans="2:2" ht="15" thickBot="1">
      <c r="B39" s="4"/>
    </row>
    <row r="40" spans="2:2" ht="15" thickBot="1">
      <c r="B4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NITHYASRI R</dc:creator>
  <cp:lastModifiedBy>suganya ramesh</cp:lastModifiedBy>
  <dcterms:created xsi:type="dcterms:W3CDTF">2024-07-16T10:34:03Z</dcterms:created>
  <dcterms:modified xsi:type="dcterms:W3CDTF">2024-07-25T07:29:40Z</dcterms:modified>
</cp:coreProperties>
</file>