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operLake" sheetId="1" state="visible" r:id="rId2"/>
    <sheet name="Rome" sheetId="2" state="visible" r:id="rId3"/>
    <sheet name="Thunde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<sst xmlns="http://schemas.openxmlformats.org/spreadsheetml/2006/main" count="21" uniqueCount="7">
  <si>
    <t xml:space="preserve">NUM_OPS_PER_THREAD = 10000</t>
  </si>
  <si>
    <t xml:space="preserve">Locking Strategies</t>
  </si>
  <si>
    <t xml:space="preserve"># thread</t>
  </si>
  <si>
    <t xml:space="preserve">Operations per millisecond</t>
  </si>
  <si>
    <t xml:space="preserve">Average</t>
  </si>
  <si>
    <t xml:space="preserve">Coarse-Grained</t>
  </si>
  <si>
    <t xml:space="preserve">Fine-Grained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</si>
</sst>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Locking Strategies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CooperLake!$B$5:$B$5</c:f>
              <c:strCache>
                <c:ptCount val="1"/>
                <c:pt idx="0">
                  <c:v>Coarse-Grained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CooperLake!$C$5:$C$7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CooperLake!$I$5:$I$7</c:f>
              <c:numCache>
                <c:formatCode>General</c:formatCode>
                <c:ptCount val="3"/>
                <c:pt idx="0">
                  <c:v>666.667</c:v>
                </c:pt>
                <c:pt idx="1">
                  <c:v>271.9126</c:v>
                </c:pt>
                <c:pt idx="2">
                  <c:v>217.902</c:v>
                </c:pt>
              </c:numCache>
            </c:numRef>
          </c:val>
        </c:ser>
        <c:ser>
          <c:idx val="1"/>
          <c:order val="1"/>
          <c:tx>
            <c:strRef>
              <c:f>CooperLake!$B$14:$B$14</c:f>
              <c:strCache>
                <c:ptCount val="1"/>
                <c:pt idx="0">
                  <c:v>Fine-Grained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CooperLake!$C$5:$C$7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CooperLake!$I$14:$I$16</c:f>
              <c:numCache>
                <c:formatCode>General</c:formatCode>
                <c:ptCount val="3"/>
                <c:pt idx="0">
                  <c:v>9.816002</c:v>
                </c:pt>
                <c:pt idx="1">
                  <c:v>11.79166</c:v>
                </c:pt>
                <c:pt idx="2">
                  <c:v>14.32694</c:v>
                </c:pt>
              </c:numCache>
            </c:numRef>
          </c:val>
        </c:ser>
        <c:gapWidth val="100"/>
        <c:overlap val="0"/>
        <c:axId val="37989081"/>
        <c:axId val="10382586"/>
      </c:barChart>
      <c:catAx>
        <c:axId val="379890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382586"/>
        <c:crosses val="autoZero"/>
        <c:auto val="1"/>
        <c:lblAlgn val="ctr"/>
        <c:lblOffset val="100"/>
        <c:noMultiLvlLbl val="0"/>
      </c:catAx>
      <c:valAx>
        <c:axId val="10382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Operations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98908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Peformance of Locking Strategies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Thunder!$B$5</c:f>
              <c:strCache>
                <c:ptCount val="1"/>
                <c:pt idx="0">
                  <c:v>Coarse-Grained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strCache>
            </c:strRef>
          </c:cat>
          <c:val>
            <c:numRef>
              <c:f>Thunder!$I$8:$I$10</c:f>
              <c:numCache>
                <c:formatCode>General</c:formatCode>
                <c:ptCount val="3"/>
                <c:pt idx="0">
                  <c:v>238.5662</c:v>
                </c:pt>
                <c:pt idx="1">
                  <c:v>213.974</c:v>
                </c:pt>
                <c:pt idx="2">
                  <c:v>214.6246</c:v>
                </c:pt>
              </c:numCache>
            </c:numRef>
          </c:val>
        </c:ser>
        <c:ser>
          <c:idx val="1"/>
          <c:order val="1"/>
          <c:tx>
            <c:strRef>
              <c:f>Thunder!$B$14</c:f>
              <c:strCache>
                <c:ptCount val="1"/>
                <c:pt idx="0">
                  <c:v>Fine-Grained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strCache>
            </c:strRef>
          </c:cat>
          <c:val>
            <c:numRef>
              <c:f>Thunder!$I$17:$I$19</c:f>
              <c:numCache>
                <c:formatCode>General</c:formatCode>
                <c:ptCount val="3"/>
                <c:pt idx="0">
                  <c:v>114.2694</c:v>
                </c:pt>
                <c:pt idx="1">
                  <c:v>177.5206</c:v>
                </c:pt>
                <c:pt idx="2">
                  <c:v>191.7134</c:v>
                </c:pt>
              </c:numCache>
            </c:numRef>
          </c:val>
        </c:ser>
        <c:gapWidth val="100"/>
        <c:overlap val="0"/>
        <c:axId val="62302161"/>
        <c:axId val="37819315"/>
      </c:barChart>
      <c:catAx>
        <c:axId val="623021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819315"/>
        <c:crosses val="autoZero"/>
        <c:auto val="1"/>
        <c:lblAlgn val="ctr"/>
        <c:lblOffset val="100"/>
        <c:noMultiLvlLbl val="0"/>
      </c:catAx>
      <c:valAx>
        <c:axId val="378193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Operations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30216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Locking Strategies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Thunder!$B$5</c:f>
              <c:strCache>
                <c:ptCount val="1"/>
                <c:pt idx="0">
                  <c:v>Coarse-Grained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Thunder!$C$11:$C$13</c:f>
              <c:strCach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strCache>
            </c:strRef>
          </c:cat>
          <c:val>
            <c:numRef>
              <c:f>Thunder!$I$11:$I$13</c:f>
              <c:numCache>
                <c:formatCode>General</c:formatCode>
                <c:ptCount val="3"/>
                <c:pt idx="0">
                  <c:v>208.332</c:v>
                </c:pt>
                <c:pt idx="1">
                  <c:v>204.9754</c:v>
                </c:pt>
                <c:pt idx="2">
                  <c:v>165.2464</c:v>
                </c:pt>
              </c:numCache>
            </c:numRef>
          </c:val>
        </c:ser>
        <c:ser>
          <c:idx val="1"/>
          <c:order val="1"/>
          <c:tx>
            <c:strRef>
              <c:f>Thunder!$B$14</c:f>
              <c:strCache>
                <c:ptCount val="1"/>
                <c:pt idx="0">
                  <c:v>Fine-Grained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Thunder!$C$11:$C$13</c:f>
              <c:strCach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strCache>
            </c:strRef>
          </c:cat>
          <c:val>
            <c:numRef>
              <c:f>Thunder!$I$20:$I$22</c:f>
              <c:numCache>
                <c:formatCode>General</c:formatCode>
                <c:ptCount val="3"/>
                <c:pt idx="0">
                  <c:v>159.801</c:v>
                </c:pt>
                <c:pt idx="1">
                  <c:v>150.232</c:v>
                </c:pt>
                <c:pt idx="2">
                  <c:v>110.484</c:v>
                </c:pt>
              </c:numCache>
            </c:numRef>
          </c:val>
        </c:ser>
        <c:gapWidth val="100"/>
        <c:overlap val="0"/>
        <c:axId val="66991815"/>
        <c:axId val="47972715"/>
      </c:barChart>
      <c:catAx>
        <c:axId val="669918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972715"/>
        <c:crosses val="autoZero"/>
        <c:auto val="1"/>
        <c:lblAlgn val="ctr"/>
        <c:lblOffset val="100"/>
        <c:noMultiLvlLbl val="0"/>
      </c:catAx>
      <c:valAx>
        <c:axId val="479727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Operations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99181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Scalability of Locking Strategies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Thunder!$B$5</c:f>
              <c:strCache>
                <c:ptCount val="1"/>
                <c:pt idx="0">
                  <c:v>Coarse-Grained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Thunder!$I$5:$I$13</c:f>
              <c:numCache>
                <c:formatCode>General</c:formatCode>
                <c:ptCount val="9"/>
                <c:pt idx="0">
                  <c:v>588.235</c:v>
                </c:pt>
                <c:pt idx="1">
                  <c:v>287.3948</c:v>
                </c:pt>
                <c:pt idx="2">
                  <c:v>252.5316</c:v>
                </c:pt>
                <c:pt idx="3">
                  <c:v>238.5662</c:v>
                </c:pt>
                <c:pt idx="4">
                  <c:v>213.974</c:v>
                </c:pt>
                <c:pt idx="5">
                  <c:v>214.6246</c:v>
                </c:pt>
                <c:pt idx="6">
                  <c:v>208.332</c:v>
                </c:pt>
                <c:pt idx="7">
                  <c:v>204.9754</c:v>
                </c:pt>
                <c:pt idx="8">
                  <c:v>165.2464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Thunder!$B$14</c:f>
              <c:strCache>
                <c:ptCount val="1"/>
                <c:pt idx="0">
                  <c:v>Fine-Grained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Thunder!$I$14:$I$22</c:f>
              <c:numCache>
                <c:formatCode>General</c:formatCode>
                <c:ptCount val="9"/>
                <c:pt idx="0">
                  <c:v>50.5051</c:v>
                </c:pt>
                <c:pt idx="1">
                  <c:v>36.81916</c:v>
                </c:pt>
                <c:pt idx="2">
                  <c:v>61.1857</c:v>
                </c:pt>
                <c:pt idx="3">
                  <c:v>114.2694</c:v>
                </c:pt>
                <c:pt idx="4">
                  <c:v>177.5206</c:v>
                </c:pt>
                <c:pt idx="5">
                  <c:v>191.7134</c:v>
                </c:pt>
                <c:pt idx="6">
                  <c:v>159.801</c:v>
                </c:pt>
                <c:pt idx="7">
                  <c:v>150.232</c:v>
                </c:pt>
                <c:pt idx="8">
                  <c:v>110.484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595639"/>
        <c:axId val="80534914"/>
      </c:lineChart>
      <c:catAx>
        <c:axId val="165956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534914"/>
        <c:crosses val="autoZero"/>
        <c:auto val="1"/>
        <c:lblAlgn val="ctr"/>
        <c:lblOffset val="100"/>
        <c:noMultiLvlLbl val="0"/>
      </c:catAx>
      <c:valAx>
        <c:axId val="805349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Operations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5956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Peformance of Locking Strategies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CooperLake!$B$5:$B$5</c:f>
              <c:strCache>
                <c:ptCount val="1"/>
                <c:pt idx="0">
                  <c:v>Coarse-Grained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strCache>
            </c:strRef>
          </c:cat>
          <c:val>
            <c:numRef>
              <c:f>CooperLake!$I$8:$I$10</c:f>
              <c:numCache>
                <c:formatCode>General</c:formatCode>
                <c:ptCount val="3"/>
                <c:pt idx="0">
                  <c:v>205.554</c:v>
                </c:pt>
                <c:pt idx="1">
                  <c:v>194.1914</c:v>
                </c:pt>
                <c:pt idx="2">
                  <c:v>198.2892</c:v>
                </c:pt>
              </c:numCache>
            </c:numRef>
          </c:val>
        </c:ser>
        <c:ser>
          <c:idx val="1"/>
          <c:order val="1"/>
          <c:tx>
            <c:strRef>
              <c:f>CooperLake!$B$14:$B$14</c:f>
              <c:strCache>
                <c:ptCount val="1"/>
                <c:pt idx="0">
                  <c:v>Fine-Grained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strCache>
            </c:strRef>
          </c:cat>
          <c:val>
            <c:numRef>
              <c:f>CooperLake!$I$17:$I$19</c:f>
              <c:numCache>
                <c:formatCode>General</c:formatCode>
                <c:ptCount val="3"/>
                <c:pt idx="0">
                  <c:v>22.88832</c:v>
                </c:pt>
                <c:pt idx="1">
                  <c:v>38.6083</c:v>
                </c:pt>
                <c:pt idx="2">
                  <c:v>55.78992</c:v>
                </c:pt>
              </c:numCache>
            </c:numRef>
          </c:val>
        </c:ser>
        <c:gapWidth val="100"/>
        <c:overlap val="0"/>
        <c:axId val="83793026"/>
        <c:axId val="91500970"/>
      </c:barChart>
      <c:catAx>
        <c:axId val="837930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500970"/>
        <c:crosses val="autoZero"/>
        <c:auto val="1"/>
        <c:lblAlgn val="ctr"/>
        <c:lblOffset val="100"/>
        <c:noMultiLvlLbl val="0"/>
      </c:catAx>
      <c:valAx>
        <c:axId val="915009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Operations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79302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Locking Strategies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CooperLake!$B$5:$B$5</c:f>
              <c:strCache>
                <c:ptCount val="1"/>
                <c:pt idx="0">
                  <c:v>Coarse-Grained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CooperLake!$C$11:$C$13</c:f>
              <c:strCache>
                <c:ptCount val="3"/>
                <c:pt idx="0">
                  <c:v>48</c:v>
                </c:pt>
                <c:pt idx="1">
                  <c:v>96</c:v>
                </c:pt>
                <c:pt idx="2">
                  <c:v>192</c:v>
                </c:pt>
              </c:strCache>
            </c:strRef>
          </c:cat>
          <c:val>
            <c:numRef>
              <c:f>CooperLake!$I$11:$I$13</c:f>
              <c:numCache>
                <c:formatCode>General</c:formatCode>
                <c:ptCount val="3"/>
                <c:pt idx="0">
                  <c:v>202.7056</c:v>
                </c:pt>
                <c:pt idx="1">
                  <c:v>159.5608</c:v>
                </c:pt>
                <c:pt idx="2">
                  <c:v>75.75176</c:v>
                </c:pt>
              </c:numCache>
            </c:numRef>
          </c:val>
        </c:ser>
        <c:ser>
          <c:idx val="1"/>
          <c:order val="1"/>
          <c:tx>
            <c:strRef>
              <c:f>CooperLake!$B$14:$B$14</c:f>
              <c:strCache>
                <c:ptCount val="1"/>
                <c:pt idx="0">
                  <c:v>Fine-Grained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CooperLake!$C$11:$C$13</c:f>
              <c:strCache>
                <c:ptCount val="3"/>
                <c:pt idx="0">
                  <c:v>48</c:v>
                </c:pt>
                <c:pt idx="1">
                  <c:v>96</c:v>
                </c:pt>
                <c:pt idx="2">
                  <c:v>192</c:v>
                </c:pt>
              </c:strCache>
            </c:strRef>
          </c:cat>
          <c:val>
            <c:numRef>
              <c:f>CooperLake!$I$20:$I$22</c:f>
              <c:numCache>
                <c:formatCode>General</c:formatCode>
                <c:ptCount val="3"/>
                <c:pt idx="0">
                  <c:v>100.973</c:v>
                </c:pt>
                <c:pt idx="1">
                  <c:v>121.2694</c:v>
                </c:pt>
                <c:pt idx="2">
                  <c:v>128.5528</c:v>
                </c:pt>
              </c:numCache>
            </c:numRef>
          </c:val>
        </c:ser>
        <c:gapWidth val="100"/>
        <c:overlap val="0"/>
        <c:axId val="68322163"/>
        <c:axId val="64947130"/>
      </c:barChart>
      <c:catAx>
        <c:axId val="683221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947130"/>
        <c:crosses val="autoZero"/>
        <c:auto val="1"/>
        <c:lblAlgn val="ctr"/>
        <c:lblOffset val="100"/>
        <c:noMultiLvlLbl val="0"/>
      </c:catAx>
      <c:valAx>
        <c:axId val="649471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Operations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322163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Scalability of Locking Strategies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CooperLake!$B$5:$B$5</c:f>
              <c:strCache>
                <c:ptCount val="1"/>
                <c:pt idx="0">
                  <c:v>Coarse-Grained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48</c:v>
                </c:pt>
                <c:pt idx="7">
                  <c:v>96</c:v>
                </c:pt>
                <c:pt idx="8">
                  <c:v>192</c:v>
                </c:pt>
              </c:strCache>
            </c:strRef>
          </c:cat>
          <c:val>
            <c:numRef>
              <c:f>CooperLake!$I$5:$I$13</c:f>
              <c:numCache>
                <c:formatCode>General</c:formatCode>
                <c:ptCount val="9"/>
                <c:pt idx="0">
                  <c:v>666.667</c:v>
                </c:pt>
                <c:pt idx="1">
                  <c:v>271.9126</c:v>
                </c:pt>
                <c:pt idx="2">
                  <c:v>217.902</c:v>
                </c:pt>
                <c:pt idx="3">
                  <c:v>205.554</c:v>
                </c:pt>
                <c:pt idx="4">
                  <c:v>194.1914</c:v>
                </c:pt>
                <c:pt idx="5">
                  <c:v>198.2892</c:v>
                </c:pt>
                <c:pt idx="6">
                  <c:v>202.7056</c:v>
                </c:pt>
                <c:pt idx="7">
                  <c:v>159.5608</c:v>
                </c:pt>
                <c:pt idx="8">
                  <c:v>75.75176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CooperLake!$B$14:$B$14</c:f>
              <c:strCache>
                <c:ptCount val="1"/>
                <c:pt idx="0">
                  <c:v>Fine-Grained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48</c:v>
                </c:pt>
                <c:pt idx="7">
                  <c:v>96</c:v>
                </c:pt>
                <c:pt idx="8">
                  <c:v>192</c:v>
                </c:pt>
              </c:strCache>
            </c:strRef>
          </c:cat>
          <c:val>
            <c:numRef>
              <c:f>CooperLake!$I$14:$I$22</c:f>
              <c:numCache>
                <c:formatCode>General</c:formatCode>
                <c:ptCount val="9"/>
                <c:pt idx="0">
                  <c:v>9.816002</c:v>
                </c:pt>
                <c:pt idx="1">
                  <c:v>11.79166</c:v>
                </c:pt>
                <c:pt idx="2">
                  <c:v>14.32694</c:v>
                </c:pt>
                <c:pt idx="3">
                  <c:v>22.88832</c:v>
                </c:pt>
                <c:pt idx="4">
                  <c:v>38.6083</c:v>
                </c:pt>
                <c:pt idx="5">
                  <c:v>55.78992</c:v>
                </c:pt>
                <c:pt idx="6">
                  <c:v>100.973</c:v>
                </c:pt>
                <c:pt idx="7">
                  <c:v>121.2694</c:v>
                </c:pt>
                <c:pt idx="8">
                  <c:v>128.5528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1501017"/>
        <c:axId val="44777542"/>
      </c:lineChart>
      <c:catAx>
        <c:axId val="415010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777542"/>
        <c:crosses val="autoZero"/>
        <c:auto val="1"/>
        <c:lblAlgn val="ctr"/>
        <c:lblOffset val="100"/>
        <c:noMultiLvlLbl val="0"/>
      </c:catAx>
      <c:valAx>
        <c:axId val="447775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Operations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5010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Locking Strategies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Rome!$B$5:$B$5</c:f>
              <c:strCache>
                <c:ptCount val="1"/>
                <c:pt idx="0">
                  <c:v>Coarse-Grained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Rome!$C$5:$C$7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Rome!$I$5:$I$7</c:f>
              <c:numCache>
                <c:formatCode>General</c:formatCode>
                <c:ptCount val="3"/>
                <c:pt idx="0">
                  <c:v>423.9134</c:v>
                </c:pt>
                <c:pt idx="1">
                  <c:v>234.8898</c:v>
                </c:pt>
                <c:pt idx="2">
                  <c:v>177.6514</c:v>
                </c:pt>
              </c:numCache>
            </c:numRef>
          </c:val>
        </c:ser>
        <c:ser>
          <c:idx val="1"/>
          <c:order val="1"/>
          <c:tx>
            <c:strRef>
              <c:f>Rome!$B$14:$B$14</c:f>
              <c:strCache>
                <c:ptCount val="1"/>
                <c:pt idx="0">
                  <c:v>Fine-Grained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Rome!$C$5:$C$7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Rome!$I$14:$I$16</c:f>
              <c:numCache>
                <c:formatCode>General</c:formatCode>
                <c:ptCount val="3"/>
                <c:pt idx="0">
                  <c:v>82.92466</c:v>
                </c:pt>
                <c:pt idx="1">
                  <c:v>91.83766</c:v>
                </c:pt>
                <c:pt idx="2">
                  <c:v>105.04308</c:v>
                </c:pt>
              </c:numCache>
            </c:numRef>
          </c:val>
        </c:ser>
        <c:gapWidth val="100"/>
        <c:overlap val="0"/>
        <c:axId val="1278225"/>
        <c:axId val="23872962"/>
      </c:barChart>
      <c:catAx>
        <c:axId val="12782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872962"/>
        <c:crosses val="autoZero"/>
        <c:auto val="1"/>
        <c:lblAlgn val="ctr"/>
        <c:lblOffset val="100"/>
        <c:noMultiLvlLbl val="0"/>
      </c:catAx>
      <c:valAx>
        <c:axId val="238729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Operations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7822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Peformance of Locking Strategies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Rome!$B$5:$B$5</c:f>
              <c:strCache>
                <c:ptCount val="1"/>
                <c:pt idx="0">
                  <c:v>Coarse-Grained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strCache>
            </c:strRef>
          </c:cat>
          <c:val>
            <c:numRef>
              <c:f>Rome!$I$8:$I$10</c:f>
              <c:numCache>
                <c:formatCode>General</c:formatCode>
                <c:ptCount val="3"/>
                <c:pt idx="0">
                  <c:v>142.5334</c:v>
                </c:pt>
                <c:pt idx="1">
                  <c:v>136.0362</c:v>
                </c:pt>
                <c:pt idx="2">
                  <c:v>130.1032</c:v>
                </c:pt>
              </c:numCache>
            </c:numRef>
          </c:val>
        </c:ser>
        <c:ser>
          <c:idx val="1"/>
          <c:order val="1"/>
          <c:tx>
            <c:strRef>
              <c:f>Rome!$B$14:$B$14</c:f>
              <c:strCache>
                <c:ptCount val="1"/>
                <c:pt idx="0">
                  <c:v>Fine-Grained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strCache>
            </c:strRef>
          </c:cat>
          <c:val>
            <c:numRef>
              <c:f>Rome!$I$17:$I$19</c:f>
              <c:numCache>
                <c:formatCode>General</c:formatCode>
                <c:ptCount val="3"/>
                <c:pt idx="0">
                  <c:v>133.39948</c:v>
                </c:pt>
                <c:pt idx="1">
                  <c:v>77.05952</c:v>
                </c:pt>
                <c:pt idx="2">
                  <c:v>117.8996</c:v>
                </c:pt>
              </c:numCache>
            </c:numRef>
          </c:val>
        </c:ser>
        <c:gapWidth val="100"/>
        <c:overlap val="0"/>
        <c:axId val="36569758"/>
        <c:axId val="3108482"/>
      </c:barChart>
      <c:catAx>
        <c:axId val="365697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08482"/>
        <c:crosses val="autoZero"/>
        <c:auto val="1"/>
        <c:lblAlgn val="ctr"/>
        <c:lblOffset val="100"/>
        <c:noMultiLvlLbl val="0"/>
      </c:catAx>
      <c:valAx>
        <c:axId val="31084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Operations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56975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Locking Strategies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Rome!$B$5:$B$5</c:f>
              <c:strCache>
                <c:ptCount val="1"/>
                <c:pt idx="0">
                  <c:v>Coarse-Grained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Rome!$C$11:$C$13</c:f>
              <c:strCach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strCache>
            </c:strRef>
          </c:cat>
          <c:val>
            <c:numRef>
              <c:f>Rome!$I$11:$I$13</c:f>
              <c:numCache>
                <c:formatCode>General</c:formatCode>
                <c:ptCount val="3"/>
                <c:pt idx="0">
                  <c:v>119.757</c:v>
                </c:pt>
                <c:pt idx="1">
                  <c:v>116.0166</c:v>
                </c:pt>
                <c:pt idx="2">
                  <c:v>109.8868</c:v>
                </c:pt>
              </c:numCache>
            </c:numRef>
          </c:val>
        </c:ser>
        <c:ser>
          <c:idx val="1"/>
          <c:order val="1"/>
          <c:tx>
            <c:strRef>
              <c:f>Rome!$B$14:$B$14</c:f>
              <c:strCache>
                <c:ptCount val="1"/>
                <c:pt idx="0">
                  <c:v>Fine-Grained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Rome!$C$11:$C$13</c:f>
              <c:strCach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strCache>
            </c:strRef>
          </c:cat>
          <c:val>
            <c:numRef>
              <c:f>Rome!$I$20:$I$22</c:f>
              <c:numCache>
                <c:formatCode>General</c:formatCode>
                <c:ptCount val="3"/>
                <c:pt idx="0">
                  <c:v>146.0766</c:v>
                </c:pt>
                <c:pt idx="1">
                  <c:v>139.7598</c:v>
                </c:pt>
                <c:pt idx="2">
                  <c:v>110.0258</c:v>
                </c:pt>
              </c:numCache>
            </c:numRef>
          </c:val>
        </c:ser>
        <c:gapWidth val="100"/>
        <c:overlap val="0"/>
        <c:axId val="47278266"/>
        <c:axId val="89038752"/>
      </c:barChart>
      <c:catAx>
        <c:axId val="472782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038752"/>
        <c:crosses val="autoZero"/>
        <c:auto val="1"/>
        <c:lblAlgn val="ctr"/>
        <c:lblOffset val="100"/>
        <c:noMultiLvlLbl val="0"/>
      </c:catAx>
      <c:valAx>
        <c:axId val="890387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Operations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27826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Scalability of Locking Strategies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Rome!$B$5:$B$5</c:f>
              <c:strCache>
                <c:ptCount val="1"/>
                <c:pt idx="0">
                  <c:v>Coarse-Grained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Rome!$I$5:$I$13</c:f>
              <c:numCache>
                <c:formatCode>General</c:formatCode>
                <c:ptCount val="9"/>
                <c:pt idx="0">
                  <c:v>423.9134</c:v>
                </c:pt>
                <c:pt idx="1">
                  <c:v>234.8898</c:v>
                </c:pt>
                <c:pt idx="2">
                  <c:v>177.6514</c:v>
                </c:pt>
                <c:pt idx="3">
                  <c:v>142.5334</c:v>
                </c:pt>
                <c:pt idx="4">
                  <c:v>136.0362</c:v>
                </c:pt>
                <c:pt idx="5">
                  <c:v>130.1032</c:v>
                </c:pt>
                <c:pt idx="6">
                  <c:v>119.757</c:v>
                </c:pt>
                <c:pt idx="7">
                  <c:v>116.0166</c:v>
                </c:pt>
                <c:pt idx="8">
                  <c:v>109.8868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Rome!$B$14:$B$14</c:f>
              <c:strCache>
                <c:ptCount val="1"/>
                <c:pt idx="0">
                  <c:v>Fine-Grained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Rome!$I$14:$I$22</c:f>
              <c:numCache>
                <c:formatCode>General</c:formatCode>
                <c:ptCount val="9"/>
                <c:pt idx="0">
                  <c:v>82.92466</c:v>
                </c:pt>
                <c:pt idx="1">
                  <c:v>91.83766</c:v>
                </c:pt>
                <c:pt idx="2">
                  <c:v>105.04308</c:v>
                </c:pt>
                <c:pt idx="3">
                  <c:v>133.39948</c:v>
                </c:pt>
                <c:pt idx="4">
                  <c:v>77.05952</c:v>
                </c:pt>
                <c:pt idx="5">
                  <c:v>117.8996</c:v>
                </c:pt>
                <c:pt idx="6">
                  <c:v>146.0766</c:v>
                </c:pt>
                <c:pt idx="7">
                  <c:v>139.7598</c:v>
                </c:pt>
                <c:pt idx="8">
                  <c:v>110.0258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981958"/>
        <c:axId val="10670489"/>
      </c:lineChart>
      <c:catAx>
        <c:axId val="759819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670489"/>
        <c:crosses val="autoZero"/>
        <c:auto val="1"/>
        <c:lblAlgn val="ctr"/>
        <c:lblOffset val="100"/>
        <c:noMultiLvlLbl val="0"/>
      </c:catAx>
      <c:valAx>
        <c:axId val="106704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Operations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9819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Locking Strategies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Thunder!$B$5</c:f>
              <c:strCache>
                <c:ptCount val="1"/>
                <c:pt idx="0">
                  <c:v>Coarse-Grained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Thunder!$C$5:$C$7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Thunder!$I$5:$I$7</c:f>
              <c:numCache>
                <c:formatCode>General</c:formatCode>
                <c:ptCount val="3"/>
                <c:pt idx="0">
                  <c:v>588.235</c:v>
                </c:pt>
                <c:pt idx="1">
                  <c:v>287.3948</c:v>
                </c:pt>
                <c:pt idx="2">
                  <c:v>252.5316</c:v>
                </c:pt>
              </c:numCache>
            </c:numRef>
          </c:val>
        </c:ser>
        <c:ser>
          <c:idx val="1"/>
          <c:order val="1"/>
          <c:tx>
            <c:strRef>
              <c:f>Thunder!$B$14</c:f>
              <c:strCache>
                <c:ptCount val="1"/>
                <c:pt idx="0">
                  <c:v>Fine-Grained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Thunder!$C$5:$C$7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Thunder!$I$14:$I$16</c:f>
              <c:numCache>
                <c:formatCode>General</c:formatCode>
                <c:ptCount val="3"/>
                <c:pt idx="0">
                  <c:v>50.5051</c:v>
                </c:pt>
                <c:pt idx="1">
                  <c:v>36.81916</c:v>
                </c:pt>
                <c:pt idx="2">
                  <c:v>61.1857</c:v>
                </c:pt>
              </c:numCache>
            </c:numRef>
          </c:val>
        </c:ser>
        <c:gapWidth val="100"/>
        <c:overlap val="0"/>
        <c:axId val="68927458"/>
        <c:axId val="66519582"/>
      </c:barChart>
      <c:catAx>
        <c:axId val="689274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519582"/>
        <c:crosses val="autoZero"/>
        <c:auto val="1"/>
        <c:lblAlgn val="ctr"/>
        <c:lblOffset val="100"/>
        <c:noMultiLvlLbl val="0"/>
      </c:catAx>
      <c:valAx>
        <c:axId val="665195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Operations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92745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25</xdr:row>
      <xdr:rowOff>360</xdr:rowOff>
    </xdr:from>
    <xdr:to>
      <xdr:col>6</xdr:col>
      <xdr:colOff>352080</xdr:colOff>
      <xdr:row>44</xdr:row>
      <xdr:rowOff>159480</xdr:rowOff>
    </xdr:to>
    <xdr:graphicFrame>
      <xdr:nvGraphicFramePr>
        <xdr:cNvPr id="0" name=""/>
        <xdr:cNvGraphicFramePr/>
      </xdr:nvGraphicFramePr>
      <xdr:xfrm>
        <a:off x="0" y="4058640"/>
        <a:ext cx="578052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816120</xdr:colOff>
      <xdr:row>25</xdr:row>
      <xdr:rowOff>360</xdr:rowOff>
    </xdr:from>
    <xdr:to>
      <xdr:col>14</xdr:col>
      <xdr:colOff>38160</xdr:colOff>
      <xdr:row>44</xdr:row>
      <xdr:rowOff>159480</xdr:rowOff>
    </xdr:to>
    <xdr:graphicFrame>
      <xdr:nvGraphicFramePr>
        <xdr:cNvPr id="1" name=""/>
        <xdr:cNvGraphicFramePr/>
      </xdr:nvGraphicFramePr>
      <xdr:xfrm>
        <a:off x="6244560" y="4058640"/>
        <a:ext cx="579564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48</xdr:row>
      <xdr:rowOff>9360</xdr:rowOff>
    </xdr:from>
    <xdr:to>
      <xdr:col>6</xdr:col>
      <xdr:colOff>352080</xdr:colOff>
      <xdr:row>68</xdr:row>
      <xdr:rowOff>6840</xdr:rowOff>
    </xdr:to>
    <xdr:graphicFrame>
      <xdr:nvGraphicFramePr>
        <xdr:cNvPr id="2" name=""/>
        <xdr:cNvGraphicFramePr/>
      </xdr:nvGraphicFramePr>
      <xdr:xfrm>
        <a:off x="0" y="7792200"/>
        <a:ext cx="578052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816480</xdr:colOff>
      <xdr:row>48</xdr:row>
      <xdr:rowOff>9720</xdr:rowOff>
    </xdr:from>
    <xdr:to>
      <xdr:col>14</xdr:col>
      <xdr:colOff>41760</xdr:colOff>
      <xdr:row>68</xdr:row>
      <xdr:rowOff>9360</xdr:rowOff>
    </xdr:to>
    <xdr:graphicFrame>
      <xdr:nvGraphicFramePr>
        <xdr:cNvPr id="3" name=""/>
        <xdr:cNvGraphicFramePr/>
      </xdr:nvGraphicFramePr>
      <xdr:xfrm>
        <a:off x="6244920" y="7792560"/>
        <a:ext cx="57988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25</xdr:row>
      <xdr:rowOff>0</xdr:rowOff>
    </xdr:from>
    <xdr:to>
      <xdr:col>6</xdr:col>
      <xdr:colOff>352080</xdr:colOff>
      <xdr:row>44</xdr:row>
      <xdr:rowOff>158760</xdr:rowOff>
    </xdr:to>
    <xdr:graphicFrame>
      <xdr:nvGraphicFramePr>
        <xdr:cNvPr id="4" name=""/>
        <xdr:cNvGraphicFramePr/>
      </xdr:nvGraphicFramePr>
      <xdr:xfrm>
        <a:off x="0" y="4058640"/>
        <a:ext cx="578052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816120</xdr:colOff>
      <xdr:row>25</xdr:row>
      <xdr:rowOff>0</xdr:rowOff>
    </xdr:from>
    <xdr:to>
      <xdr:col>14</xdr:col>
      <xdr:colOff>38160</xdr:colOff>
      <xdr:row>44</xdr:row>
      <xdr:rowOff>158760</xdr:rowOff>
    </xdr:to>
    <xdr:graphicFrame>
      <xdr:nvGraphicFramePr>
        <xdr:cNvPr id="5" name=""/>
        <xdr:cNvGraphicFramePr/>
      </xdr:nvGraphicFramePr>
      <xdr:xfrm>
        <a:off x="6244560" y="4058640"/>
        <a:ext cx="579564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48</xdr:row>
      <xdr:rowOff>8640</xdr:rowOff>
    </xdr:from>
    <xdr:to>
      <xdr:col>6</xdr:col>
      <xdr:colOff>352080</xdr:colOff>
      <xdr:row>68</xdr:row>
      <xdr:rowOff>6120</xdr:rowOff>
    </xdr:to>
    <xdr:graphicFrame>
      <xdr:nvGraphicFramePr>
        <xdr:cNvPr id="6" name=""/>
        <xdr:cNvGraphicFramePr/>
      </xdr:nvGraphicFramePr>
      <xdr:xfrm>
        <a:off x="0" y="7792200"/>
        <a:ext cx="578052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816480</xdr:colOff>
      <xdr:row>48</xdr:row>
      <xdr:rowOff>9000</xdr:rowOff>
    </xdr:from>
    <xdr:to>
      <xdr:col>14</xdr:col>
      <xdr:colOff>41760</xdr:colOff>
      <xdr:row>68</xdr:row>
      <xdr:rowOff>8640</xdr:rowOff>
    </xdr:to>
    <xdr:graphicFrame>
      <xdr:nvGraphicFramePr>
        <xdr:cNvPr id="7" name=""/>
        <xdr:cNvGraphicFramePr/>
      </xdr:nvGraphicFramePr>
      <xdr:xfrm>
        <a:off x="6244920" y="7792560"/>
        <a:ext cx="57988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25</xdr:row>
      <xdr:rowOff>0</xdr:rowOff>
    </xdr:from>
    <xdr:to>
      <xdr:col>6</xdr:col>
      <xdr:colOff>352080</xdr:colOff>
      <xdr:row>44</xdr:row>
      <xdr:rowOff>158760</xdr:rowOff>
    </xdr:to>
    <xdr:graphicFrame>
      <xdr:nvGraphicFramePr>
        <xdr:cNvPr id="8" name=""/>
        <xdr:cNvGraphicFramePr/>
      </xdr:nvGraphicFramePr>
      <xdr:xfrm>
        <a:off x="0" y="4058640"/>
        <a:ext cx="578052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816120</xdr:colOff>
      <xdr:row>25</xdr:row>
      <xdr:rowOff>0</xdr:rowOff>
    </xdr:from>
    <xdr:to>
      <xdr:col>14</xdr:col>
      <xdr:colOff>38160</xdr:colOff>
      <xdr:row>44</xdr:row>
      <xdr:rowOff>158760</xdr:rowOff>
    </xdr:to>
    <xdr:graphicFrame>
      <xdr:nvGraphicFramePr>
        <xdr:cNvPr id="9" name=""/>
        <xdr:cNvGraphicFramePr/>
      </xdr:nvGraphicFramePr>
      <xdr:xfrm>
        <a:off x="6244560" y="4058640"/>
        <a:ext cx="579564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48</xdr:row>
      <xdr:rowOff>8640</xdr:rowOff>
    </xdr:from>
    <xdr:to>
      <xdr:col>6</xdr:col>
      <xdr:colOff>352080</xdr:colOff>
      <xdr:row>68</xdr:row>
      <xdr:rowOff>6120</xdr:rowOff>
    </xdr:to>
    <xdr:graphicFrame>
      <xdr:nvGraphicFramePr>
        <xdr:cNvPr id="10" name=""/>
        <xdr:cNvGraphicFramePr/>
      </xdr:nvGraphicFramePr>
      <xdr:xfrm>
        <a:off x="0" y="7792200"/>
        <a:ext cx="578052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816480</xdr:colOff>
      <xdr:row>48</xdr:row>
      <xdr:rowOff>9000</xdr:rowOff>
    </xdr:from>
    <xdr:to>
      <xdr:col>14</xdr:col>
      <xdr:colOff>41760</xdr:colOff>
      <xdr:row>68</xdr:row>
      <xdr:rowOff>8640</xdr:rowOff>
    </xdr:to>
    <xdr:graphicFrame>
      <xdr:nvGraphicFramePr>
        <xdr:cNvPr id="11" name=""/>
        <xdr:cNvGraphicFramePr/>
      </xdr:nvGraphicFramePr>
      <xdr:xfrm>
        <a:off x="6244920" y="7792560"/>
        <a:ext cx="57988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1048576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J46" activeCellId="0" sqref="J46"/>
    </sheetView>
  </sheetViews>
  <sheetFormatPr defaultColWidth="11.66015625" defaultRowHeight="12.75" zeroHeight="false" outlineLevelRow="0" outlineLevelCol="0"/>
  <cols>
    <col collapsed="false" customWidth="true" hidden="false" outlineLevel="0" max="3" min="3" style="0" width="18.71"/>
  </cols>
  <sheetData>
    <row r="1" customFormat="false" ht="12.8" hidden="false" customHeight="true" outlineLevel="0" collapsed="false">
      <c r="B1" s="1" t="s">
        <v>0</v>
      </c>
      <c r="C1" s="1"/>
      <c r="E1" s="2"/>
    </row>
    <row r="3" customFormat="false" ht="12.8" hidden="false" customHeight="true" outlineLevel="0" collapsed="false">
      <c r="B3" s="3" t="s">
        <v>1</v>
      </c>
      <c r="C3" s="4" t="s">
        <v>2</v>
      </c>
      <c r="D3" s="4" t="s">
        <v>3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customFormat="false" ht="12.75" hidden="false" customHeight="false" outlineLevel="0" collapsed="false">
      <c r="B4" s="3"/>
      <c r="C4" s="3"/>
      <c r="D4" s="5" t="n">
        <v>1</v>
      </c>
      <c r="E4" s="5" t="n">
        <v>2</v>
      </c>
      <c r="F4" s="5" t="n">
        <v>3</v>
      </c>
      <c r="G4" s="5" t="n">
        <v>4</v>
      </c>
      <c r="H4" s="5" t="n">
        <v>5</v>
      </c>
      <c r="I4" s="5" t="s">
        <v>4</v>
      </c>
      <c r="J4" s="4"/>
      <c r="K4" s="5"/>
      <c r="L4" s="5"/>
      <c r="M4" s="5"/>
      <c r="N4" s="5"/>
      <c r="O4" s="5"/>
      <c r="P4" s="5"/>
    </row>
    <row r="5" customFormat="false" ht="12.75" hidden="false" customHeight="true" outlineLevel="0" collapsed="false">
      <c r="B5" s="1" t="s">
        <v>5</v>
      </c>
      <c r="C5" s="5" t="n">
        <v>1</v>
      </c>
      <c r="D5" s="6" t="n">
        <v>666.667</v>
      </c>
      <c r="E5" s="6" t="n">
        <v>666.667</v>
      </c>
      <c r="F5" s="6" t="n">
        <v>666.667</v>
      </c>
      <c r="G5" s="6" t="n">
        <v>666.667</v>
      </c>
      <c r="H5" s="6" t="n">
        <v>666.667</v>
      </c>
      <c r="I5" s="7" t="n">
        <f aca="false">(D5+E5+F5+G5+H5)/5</f>
        <v>666.667</v>
      </c>
      <c r="J5" s="4"/>
      <c r="K5" s="5"/>
      <c r="L5" s="5"/>
      <c r="M5" s="5"/>
      <c r="N5" s="5"/>
      <c r="O5" s="5"/>
      <c r="P5" s="5"/>
    </row>
    <row r="6" customFormat="false" ht="12.75" hidden="false" customHeight="true" outlineLevel="0" collapsed="false">
      <c r="B6" s="1"/>
      <c r="C6" s="5" t="n">
        <v>2</v>
      </c>
      <c r="D6" s="2" t="n">
        <v>281.69</v>
      </c>
      <c r="E6" s="2" t="n">
        <v>277.778</v>
      </c>
      <c r="F6" s="2" t="n">
        <v>270.27</v>
      </c>
      <c r="G6" s="2" t="n">
        <v>266.667</v>
      </c>
      <c r="H6" s="2" t="n">
        <v>263.158</v>
      </c>
      <c r="I6" s="7" t="n">
        <f aca="false">(D6+E6+F6+G6+H6)/5</f>
        <v>271.9126</v>
      </c>
      <c r="J6" s="8"/>
    </row>
    <row r="7" customFormat="false" ht="12.8" hidden="false" customHeight="false" outlineLevel="0" collapsed="false">
      <c r="B7" s="1"/>
      <c r="C7" s="5" t="n">
        <v>4</v>
      </c>
      <c r="D7" s="2" t="n">
        <v>218.579</v>
      </c>
      <c r="E7" s="2" t="n">
        <v>217.391</v>
      </c>
      <c r="F7" s="2" t="n">
        <v>220.994</v>
      </c>
      <c r="G7" s="2" t="n">
        <v>219.78</v>
      </c>
      <c r="H7" s="2" t="n">
        <v>212.766</v>
      </c>
      <c r="I7" s="7" t="n">
        <f aca="false">(D7+E7+F7+G7+H7)/5</f>
        <v>217.902</v>
      </c>
      <c r="J7" s="8"/>
    </row>
    <row r="8" customFormat="false" ht="12.8" hidden="false" customHeight="false" outlineLevel="0" collapsed="false">
      <c r="B8" s="1"/>
      <c r="C8" s="5" t="n">
        <v>8</v>
      </c>
      <c r="D8" s="0" t="n">
        <v>206.186</v>
      </c>
      <c r="E8" s="0" t="n">
        <v>205.128</v>
      </c>
      <c r="F8" s="0" t="n">
        <v>206.718</v>
      </c>
      <c r="G8" s="0" t="n">
        <v>205.656</v>
      </c>
      <c r="H8" s="0" t="n">
        <v>204.082</v>
      </c>
      <c r="I8" s="7" t="n">
        <f aca="false">(D8+E8+F8+G8+H8)/5</f>
        <v>205.554</v>
      </c>
      <c r="J8" s="8"/>
    </row>
    <row r="9" customFormat="false" ht="12.8" hidden="false" customHeight="false" outlineLevel="0" collapsed="false">
      <c r="B9" s="1"/>
      <c r="C9" s="5" t="n">
        <v>16</v>
      </c>
      <c r="D9" s="2" t="n">
        <v>200.753</v>
      </c>
      <c r="E9" s="2" t="n">
        <v>197.287</v>
      </c>
      <c r="F9" s="2" t="n">
        <v>192.077</v>
      </c>
      <c r="G9" s="2" t="n">
        <v>193.705</v>
      </c>
      <c r="H9" s="2" t="n">
        <v>187.135</v>
      </c>
      <c r="I9" s="7" t="n">
        <f aca="false">(D9+E9+F9+G9+H9)/5</f>
        <v>194.1914</v>
      </c>
      <c r="J9" s="8"/>
    </row>
    <row r="10" customFormat="false" ht="12.8" hidden="false" customHeight="false" outlineLevel="0" collapsed="false">
      <c r="B10" s="1"/>
      <c r="C10" s="5" t="n">
        <v>24</v>
      </c>
      <c r="D10" s="2" t="n">
        <v>199.833</v>
      </c>
      <c r="E10" s="2" t="n">
        <v>199.667</v>
      </c>
      <c r="F10" s="2" t="n">
        <v>197.531</v>
      </c>
      <c r="G10" s="2" t="n">
        <v>197.694</v>
      </c>
      <c r="H10" s="2" t="n">
        <v>196.721</v>
      </c>
      <c r="I10" s="7" t="n">
        <f aca="false">(D10+E10+F10+G10+H10)/5</f>
        <v>198.2892</v>
      </c>
      <c r="J10" s="8"/>
    </row>
    <row r="11" customFormat="false" ht="12.8" hidden="false" customHeight="false" outlineLevel="0" collapsed="false">
      <c r="B11" s="1"/>
      <c r="C11" s="5" t="n">
        <v>48</v>
      </c>
      <c r="D11" s="2" t="n">
        <v>210.066</v>
      </c>
      <c r="E11" s="2" t="n">
        <v>203.132</v>
      </c>
      <c r="F11" s="2" t="n">
        <v>203.39</v>
      </c>
      <c r="G11" s="2" t="n">
        <v>198.265</v>
      </c>
      <c r="H11" s="2" t="n">
        <v>198.675</v>
      </c>
      <c r="I11" s="7" t="n">
        <f aca="false">(D11+E11+F11+G11+H11)/5</f>
        <v>202.7056</v>
      </c>
      <c r="J11" s="8"/>
    </row>
    <row r="12" customFormat="false" ht="12.8" hidden="false" customHeight="false" outlineLevel="0" collapsed="false">
      <c r="B12" s="1"/>
      <c r="C12" s="5" t="n">
        <v>96</v>
      </c>
      <c r="D12" s="2" t="n">
        <v>163.627</v>
      </c>
      <c r="E12" s="2" t="n">
        <v>164.666</v>
      </c>
      <c r="F12" s="2" t="n">
        <v>159.336</v>
      </c>
      <c r="G12" s="2" t="n">
        <v>156.403</v>
      </c>
      <c r="H12" s="2" t="n">
        <v>153.772</v>
      </c>
      <c r="I12" s="7" t="n">
        <f aca="false">(D12+E12+F12+G12+H12)/5</f>
        <v>159.5608</v>
      </c>
      <c r="J12" s="8"/>
    </row>
    <row r="13" customFormat="false" ht="12.8" hidden="false" customHeight="false" outlineLevel="0" collapsed="false">
      <c r="B13" s="1"/>
      <c r="C13" s="5" t="n">
        <v>192</v>
      </c>
      <c r="D13" s="2" t="n">
        <v>82.4353</v>
      </c>
      <c r="E13" s="2" t="n">
        <v>75.3976</v>
      </c>
      <c r="F13" s="2" t="n">
        <v>74.5718</v>
      </c>
      <c r="G13" s="2" t="n">
        <v>73.4141</v>
      </c>
      <c r="H13" s="2" t="n">
        <v>72.94</v>
      </c>
      <c r="I13" s="7" t="n">
        <f aca="false">(D13+E13+F13+G13+H13)/5</f>
        <v>75.75176</v>
      </c>
      <c r="J13" s="8"/>
    </row>
    <row r="14" customFormat="false" ht="12.75" hidden="false" customHeight="true" outlineLevel="0" collapsed="false">
      <c r="B14" s="1" t="s">
        <v>6</v>
      </c>
      <c r="C14" s="5" t="n">
        <v>1</v>
      </c>
      <c r="D14" s="2" t="n">
        <v>9.90099</v>
      </c>
      <c r="E14" s="2" t="n">
        <v>9.88142</v>
      </c>
      <c r="F14" s="2" t="n">
        <v>9.81354</v>
      </c>
      <c r="G14" s="2" t="n">
        <v>9.78474</v>
      </c>
      <c r="H14" s="2" t="n">
        <v>9.69932</v>
      </c>
      <c r="I14" s="7" t="n">
        <f aca="false">(D14+E14+F14+G14+H14)/5</f>
        <v>9.816002</v>
      </c>
      <c r="J14" s="8"/>
    </row>
    <row r="15" customFormat="false" ht="12.75" hidden="false" customHeight="true" outlineLevel="0" collapsed="false">
      <c r="B15" s="1"/>
      <c r="C15" s="5" t="n">
        <v>2</v>
      </c>
      <c r="D15" s="2" t="n">
        <v>11.9119</v>
      </c>
      <c r="E15" s="2" t="n">
        <v>11.8064</v>
      </c>
      <c r="F15" s="2" t="n">
        <v>11.8413</v>
      </c>
      <c r="G15" s="2" t="n">
        <v>11.7233</v>
      </c>
      <c r="H15" s="2" t="n">
        <v>11.6754</v>
      </c>
      <c r="I15" s="7" t="n">
        <f aca="false">(D15+E15+F15+G15+H15)/5</f>
        <v>11.79166</v>
      </c>
      <c r="J15" s="8"/>
    </row>
    <row r="16" customFormat="false" ht="12.8" hidden="false" customHeight="false" outlineLevel="0" collapsed="false">
      <c r="B16" s="1"/>
      <c r="C16" s="5" t="n">
        <v>4</v>
      </c>
      <c r="D16" s="2" t="n">
        <v>14.4144</v>
      </c>
      <c r="E16" s="2" t="n">
        <v>14.2959</v>
      </c>
      <c r="F16" s="2" t="n">
        <v>14.3988</v>
      </c>
      <c r="G16" s="2" t="n">
        <v>14.2501</v>
      </c>
      <c r="H16" s="2" t="n">
        <v>14.2755</v>
      </c>
      <c r="I16" s="7" t="n">
        <f aca="false">(D16+E16+F16+G16+H16)/5</f>
        <v>14.32694</v>
      </c>
      <c r="J16" s="8"/>
    </row>
    <row r="17" customFormat="false" ht="12.8" hidden="false" customHeight="false" outlineLevel="0" collapsed="false">
      <c r="B17" s="1"/>
      <c r="C17" s="5" t="n">
        <v>8</v>
      </c>
      <c r="D17" s="2" t="n">
        <v>24.5324</v>
      </c>
      <c r="E17" s="2" t="n">
        <v>23.0481</v>
      </c>
      <c r="F17" s="2" t="n">
        <v>22.6244</v>
      </c>
      <c r="G17" s="2" t="n">
        <v>22.6501</v>
      </c>
      <c r="H17" s="2" t="n">
        <v>21.5866</v>
      </c>
      <c r="I17" s="7" t="n">
        <f aca="false">(D17+E17+F17+G17+H17)/5</f>
        <v>22.88832</v>
      </c>
      <c r="J17" s="8"/>
    </row>
    <row r="18" customFormat="false" ht="12.8" hidden="false" customHeight="false" outlineLevel="0" collapsed="false">
      <c r="B18" s="1"/>
      <c r="C18" s="5" t="n">
        <v>16</v>
      </c>
      <c r="D18" s="2" t="n">
        <v>43.4783</v>
      </c>
      <c r="E18" s="2" t="n">
        <v>38.0862</v>
      </c>
      <c r="F18" s="2" t="n">
        <v>38.5078</v>
      </c>
      <c r="G18" s="2" t="n">
        <v>36.3224</v>
      </c>
      <c r="H18" s="2" t="n">
        <v>36.6468</v>
      </c>
      <c r="I18" s="7" t="n">
        <f aca="false">(D18+E18+F18+G18+H18)/5</f>
        <v>38.6083</v>
      </c>
      <c r="J18" s="8"/>
    </row>
    <row r="19" customFormat="false" ht="12.8" hidden="false" customHeight="false" outlineLevel="0" collapsed="false">
      <c r="B19" s="1"/>
      <c r="C19" s="5" t="n">
        <v>24</v>
      </c>
      <c r="D19" s="2" t="n">
        <v>56.5504</v>
      </c>
      <c r="E19" s="2" t="n">
        <v>56.7242</v>
      </c>
      <c r="F19" s="2" t="n">
        <v>55.6457</v>
      </c>
      <c r="G19" s="2" t="n">
        <v>55.6199</v>
      </c>
      <c r="H19" s="2" t="n">
        <v>54.4094</v>
      </c>
      <c r="I19" s="7" t="n">
        <f aca="false">(D19+E19+F19+G19+H19)/5</f>
        <v>55.78992</v>
      </c>
      <c r="J19" s="8"/>
    </row>
    <row r="20" customFormat="false" ht="12.8" hidden="false" customHeight="false" outlineLevel="0" collapsed="false">
      <c r="B20" s="1"/>
      <c r="C20" s="5" t="n">
        <v>48</v>
      </c>
      <c r="D20" s="2" t="n">
        <v>100.503</v>
      </c>
      <c r="E20" s="2" t="n">
        <v>100.104</v>
      </c>
      <c r="F20" s="2" t="n">
        <v>100.862</v>
      </c>
      <c r="G20" s="2" t="n">
        <v>100.104</v>
      </c>
      <c r="H20" s="2" t="n">
        <v>103.292</v>
      </c>
      <c r="I20" s="7" t="n">
        <f aca="false">(D20+E20+F20+G20+H20)/5</f>
        <v>100.973</v>
      </c>
      <c r="J20" s="8"/>
    </row>
    <row r="21" customFormat="false" ht="12.8" hidden="false" customHeight="false" outlineLevel="0" collapsed="false">
      <c r="B21" s="1"/>
      <c r="C21" s="5" t="n">
        <v>96</v>
      </c>
      <c r="D21" s="2" t="n">
        <v>121.304</v>
      </c>
      <c r="E21" s="2" t="n">
        <v>121.843</v>
      </c>
      <c r="F21" s="2" t="n">
        <v>122.387</v>
      </c>
      <c r="G21" s="2" t="n">
        <v>120.497</v>
      </c>
      <c r="H21" s="2" t="n">
        <v>120.316</v>
      </c>
      <c r="I21" s="7" t="n">
        <f aca="false">(D21+E21+F21+G21+H21)/5</f>
        <v>121.2694</v>
      </c>
      <c r="J21" s="8"/>
    </row>
    <row r="22" customFormat="false" ht="12.8" hidden="false" customHeight="false" outlineLevel="0" collapsed="false">
      <c r="B22" s="1"/>
      <c r="C22" s="5" t="n">
        <v>192</v>
      </c>
      <c r="D22" s="2" t="n">
        <v>131.453</v>
      </c>
      <c r="E22" s="2" t="n">
        <v>129.058</v>
      </c>
      <c r="F22" s="2" t="n">
        <v>127.932</v>
      </c>
      <c r="G22" s="2" t="n">
        <v>127.093</v>
      </c>
      <c r="H22" s="2" t="n">
        <v>127.228</v>
      </c>
      <c r="I22" s="7" t="n">
        <f aca="false">(D22+E22+F22+G22+H22)/5</f>
        <v>128.5528</v>
      </c>
      <c r="J22" s="8"/>
    </row>
    <row r="26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B1:C1"/>
    <mergeCell ref="B3:B4"/>
    <mergeCell ref="C3:C4"/>
    <mergeCell ref="D3:I3"/>
    <mergeCell ref="B5:B13"/>
    <mergeCell ref="B14:B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1048576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G47" activeCellId="0" sqref="G47"/>
    </sheetView>
  </sheetViews>
  <sheetFormatPr defaultColWidth="11.66015625" defaultRowHeight="12.75" zeroHeight="false" outlineLevelRow="0" outlineLevelCol="0"/>
  <cols>
    <col collapsed="false" customWidth="true" hidden="false" outlineLevel="0" max="3" min="3" style="0" width="18.71"/>
  </cols>
  <sheetData>
    <row r="1" customFormat="false" ht="12.8" hidden="false" customHeight="true" outlineLevel="0" collapsed="false">
      <c r="B1" s="1" t="s">
        <v>0</v>
      </c>
      <c r="C1" s="1"/>
      <c r="E1" s="2"/>
    </row>
    <row r="3" customFormat="false" ht="12.8" hidden="false" customHeight="true" outlineLevel="0" collapsed="false">
      <c r="B3" s="3" t="s">
        <v>1</v>
      </c>
      <c r="C3" s="4" t="s">
        <v>2</v>
      </c>
      <c r="D3" s="4" t="s">
        <v>3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customFormat="false" ht="12.75" hidden="false" customHeight="false" outlineLevel="0" collapsed="false">
      <c r="B4" s="3"/>
      <c r="C4" s="3"/>
      <c r="D4" s="5" t="n">
        <v>1</v>
      </c>
      <c r="E4" s="5" t="n">
        <v>2</v>
      </c>
      <c r="F4" s="5" t="n">
        <v>3</v>
      </c>
      <c r="G4" s="5" t="n">
        <v>4</v>
      </c>
      <c r="H4" s="5" t="n">
        <v>5</v>
      </c>
      <c r="I4" s="5" t="s">
        <v>4</v>
      </c>
      <c r="J4" s="4"/>
      <c r="K4" s="5"/>
      <c r="L4" s="5"/>
      <c r="M4" s="5"/>
      <c r="N4" s="5"/>
      <c r="O4" s="5"/>
      <c r="P4" s="5"/>
    </row>
    <row r="5" customFormat="false" ht="12.75" hidden="false" customHeight="true" outlineLevel="0" collapsed="false">
      <c r="B5" s="1" t="s">
        <v>5</v>
      </c>
      <c r="C5" s="5" t="n">
        <v>1</v>
      </c>
      <c r="D5" s="6" t="n">
        <v>434.783</v>
      </c>
      <c r="E5" s="6" t="n">
        <v>434.783</v>
      </c>
      <c r="F5" s="6" t="n">
        <v>416.667</v>
      </c>
      <c r="G5" s="6" t="n">
        <v>416.667</v>
      </c>
      <c r="H5" s="6" t="n">
        <v>416.667</v>
      </c>
      <c r="I5" s="7" t="n">
        <f aca="false">(D5+E5+F5+G5+H5)/5</f>
        <v>423.9134</v>
      </c>
      <c r="J5" s="4"/>
      <c r="K5" s="5"/>
      <c r="L5" s="5"/>
      <c r="M5" s="5"/>
      <c r="N5" s="5"/>
      <c r="O5" s="5"/>
      <c r="P5" s="5"/>
    </row>
    <row r="6" customFormat="false" ht="12.75" hidden="false" customHeight="true" outlineLevel="0" collapsed="false">
      <c r="B6" s="1"/>
      <c r="C6" s="5" t="n">
        <v>2</v>
      </c>
      <c r="D6" s="2" t="n">
        <v>238.095</v>
      </c>
      <c r="E6" s="2" t="n">
        <v>243.902</v>
      </c>
      <c r="F6" s="2" t="n">
        <v>235.294</v>
      </c>
      <c r="G6" s="2" t="n">
        <v>229.885</v>
      </c>
      <c r="H6" s="2" t="n">
        <v>227.273</v>
      </c>
      <c r="I6" s="7" t="n">
        <f aca="false">(D6+E6+F6+G6+H6)/5</f>
        <v>234.8898</v>
      </c>
      <c r="J6" s="8"/>
    </row>
    <row r="7" customFormat="false" ht="12.8" hidden="false" customHeight="false" outlineLevel="0" collapsed="false">
      <c r="B7" s="1"/>
      <c r="C7" s="5" t="n">
        <v>4</v>
      </c>
      <c r="D7" s="2" t="n">
        <v>186.047</v>
      </c>
      <c r="E7" s="2" t="n">
        <v>177.778</v>
      </c>
      <c r="F7" s="2" t="n">
        <v>181.818</v>
      </c>
      <c r="G7" s="2" t="n">
        <v>170.94</v>
      </c>
      <c r="H7" s="2" t="n">
        <v>171.674</v>
      </c>
      <c r="I7" s="7" t="n">
        <f aca="false">(D7+E7+F7+G7+H7)/5</f>
        <v>177.6514</v>
      </c>
      <c r="J7" s="8"/>
    </row>
    <row r="8" customFormat="false" ht="12.8" hidden="false" customHeight="false" outlineLevel="0" collapsed="false">
      <c r="B8" s="1"/>
      <c r="C8" s="5" t="n">
        <v>8</v>
      </c>
      <c r="D8" s="0" t="n">
        <v>142.349</v>
      </c>
      <c r="E8" s="0" t="n">
        <v>148.699</v>
      </c>
      <c r="F8" s="0" t="n">
        <v>141.844</v>
      </c>
      <c r="G8" s="0" t="n">
        <v>141.844</v>
      </c>
      <c r="H8" s="0" t="n">
        <v>137.931</v>
      </c>
      <c r="I8" s="7" t="n">
        <f aca="false">(D8+E8+F8+G8+H8)/5</f>
        <v>142.5334</v>
      </c>
      <c r="J8" s="8"/>
    </row>
    <row r="9" customFormat="false" ht="12.8" hidden="false" customHeight="false" outlineLevel="0" collapsed="false">
      <c r="B9" s="1"/>
      <c r="C9" s="5" t="n">
        <v>16</v>
      </c>
      <c r="D9" s="2" t="n">
        <v>138.528</v>
      </c>
      <c r="E9" s="2" t="n">
        <v>139.01</v>
      </c>
      <c r="F9" s="2" t="n">
        <v>139.373</v>
      </c>
      <c r="G9" s="2" t="n">
        <v>131.148</v>
      </c>
      <c r="H9" s="2" t="n">
        <v>132.122</v>
      </c>
      <c r="I9" s="7" t="n">
        <f aca="false">(D9+E9+F9+G9+H9)/5</f>
        <v>136.0362</v>
      </c>
      <c r="J9" s="8"/>
    </row>
    <row r="10" customFormat="false" ht="12.8" hidden="false" customHeight="false" outlineLevel="0" collapsed="false">
      <c r="B10" s="1"/>
      <c r="C10" s="5" t="n">
        <v>32</v>
      </c>
      <c r="D10" s="2" t="n">
        <v>131.201</v>
      </c>
      <c r="E10" s="2" t="n">
        <v>130.028</v>
      </c>
      <c r="F10" s="2" t="n">
        <v>132.835</v>
      </c>
      <c r="G10" s="2" t="n">
        <v>130.666</v>
      </c>
      <c r="H10" s="2" t="n">
        <v>125.786</v>
      </c>
      <c r="I10" s="7" t="n">
        <f aca="false">(D10+E10+F10+G10+H10)/5</f>
        <v>130.1032</v>
      </c>
      <c r="J10" s="8"/>
    </row>
    <row r="11" customFormat="false" ht="12.8" hidden="false" customHeight="false" outlineLevel="0" collapsed="false">
      <c r="B11" s="1"/>
      <c r="C11" s="5" t="n">
        <v>64</v>
      </c>
      <c r="D11" s="2" t="n">
        <v>122.277</v>
      </c>
      <c r="E11" s="2" t="n">
        <v>125.712</v>
      </c>
      <c r="F11" s="2" t="n">
        <v>118.519</v>
      </c>
      <c r="G11" s="2" t="n">
        <v>117.045</v>
      </c>
      <c r="H11" s="2" t="n">
        <v>115.232</v>
      </c>
      <c r="I11" s="7" t="n">
        <f aca="false">(D11+E11+F11+G11+H11)/5</f>
        <v>119.757</v>
      </c>
      <c r="J11" s="8"/>
    </row>
    <row r="12" customFormat="false" ht="12.8" hidden="false" customHeight="false" outlineLevel="0" collapsed="false">
      <c r="B12" s="1"/>
      <c r="C12" s="5" t="n">
        <v>128</v>
      </c>
      <c r="D12" s="2" t="n">
        <v>118.212</v>
      </c>
      <c r="E12" s="2" t="n">
        <v>116.906</v>
      </c>
      <c r="F12" s="2" t="n">
        <v>115.409</v>
      </c>
      <c r="G12" s="2" t="n">
        <v>114.922</v>
      </c>
      <c r="H12" s="2" t="n">
        <v>114.634</v>
      </c>
      <c r="I12" s="7" t="n">
        <f aca="false">(D12+E12+F12+G12+H12)/5</f>
        <v>116.0166</v>
      </c>
      <c r="J12" s="8"/>
    </row>
    <row r="13" customFormat="false" ht="12.8" hidden="false" customHeight="false" outlineLevel="0" collapsed="false">
      <c r="B13" s="1"/>
      <c r="C13" s="5" t="n">
        <v>256</v>
      </c>
      <c r="D13" s="2" t="n">
        <v>111.591</v>
      </c>
      <c r="E13" s="2" t="n">
        <v>118.766</v>
      </c>
      <c r="F13" s="2" t="n">
        <v>113.42</v>
      </c>
      <c r="G13" s="2" t="n">
        <v>103.896</v>
      </c>
      <c r="H13" s="2" t="n">
        <v>101.761</v>
      </c>
      <c r="I13" s="7" t="n">
        <f aca="false">(D13+E13+F13+G13+H13)/5</f>
        <v>109.8868</v>
      </c>
      <c r="J13" s="8"/>
    </row>
    <row r="14" customFormat="false" ht="12.75" hidden="false" customHeight="true" outlineLevel="0" collapsed="false">
      <c r="B14" s="1" t="s">
        <v>6</v>
      </c>
      <c r="C14" s="5" t="n">
        <v>1</v>
      </c>
      <c r="D14" s="2" t="n">
        <v>84.0336</v>
      </c>
      <c r="E14" s="2" t="n">
        <v>83.3333</v>
      </c>
      <c r="F14" s="2" t="n">
        <v>82.6446</v>
      </c>
      <c r="G14" s="2" t="n">
        <v>82.6446</v>
      </c>
      <c r="H14" s="2" t="n">
        <v>81.9672</v>
      </c>
      <c r="I14" s="7" t="n">
        <f aca="false">(D14+E14+F14+G14+H14)/5</f>
        <v>82.92466</v>
      </c>
      <c r="J14" s="8"/>
    </row>
    <row r="15" customFormat="false" ht="12.75" hidden="false" customHeight="true" outlineLevel="0" collapsed="false">
      <c r="B15" s="1"/>
      <c r="C15" s="5" t="n">
        <v>2</v>
      </c>
      <c r="D15" s="2" t="n">
        <v>92.1659</v>
      </c>
      <c r="E15" s="2" t="n">
        <v>93.0233</v>
      </c>
      <c r="F15" s="2" t="n">
        <v>92.1659</v>
      </c>
      <c r="G15" s="2" t="n">
        <v>91.7431</v>
      </c>
      <c r="H15" s="2" t="n">
        <v>90.0901</v>
      </c>
      <c r="I15" s="7" t="n">
        <f aca="false">(D15+E15+F15+G15+H15)/5</f>
        <v>91.83766</v>
      </c>
      <c r="J15" s="8"/>
    </row>
    <row r="16" customFormat="false" ht="12.8" hidden="false" customHeight="false" outlineLevel="0" collapsed="false">
      <c r="B16" s="1"/>
      <c r="C16" s="5" t="n">
        <v>4</v>
      </c>
      <c r="D16" s="2" t="n">
        <v>136.986</v>
      </c>
      <c r="E16" s="2" t="n">
        <v>118.694</v>
      </c>
      <c r="F16" s="2" t="n">
        <v>100.756</v>
      </c>
      <c r="G16" s="2" t="n">
        <v>84.7458</v>
      </c>
      <c r="H16" s="2" t="n">
        <v>84.0336</v>
      </c>
      <c r="I16" s="7" t="n">
        <f aca="false">(D16+E16+F16+G16+H16)/5</f>
        <v>105.04308</v>
      </c>
      <c r="J16" s="8"/>
    </row>
    <row r="17" customFormat="false" ht="12.8" hidden="false" customHeight="false" outlineLevel="0" collapsed="false">
      <c r="B17" s="1"/>
      <c r="C17" s="5" t="n">
        <v>8</v>
      </c>
      <c r="D17" s="2" t="n">
        <v>184.758</v>
      </c>
      <c r="E17" s="2" t="n">
        <v>185.185</v>
      </c>
      <c r="F17" s="2" t="n">
        <v>183.066</v>
      </c>
      <c r="G17" s="2" t="n">
        <v>58.3942</v>
      </c>
      <c r="H17" s="2" t="n">
        <v>55.5942</v>
      </c>
      <c r="I17" s="7" t="n">
        <f aca="false">(D17+E17+F17+G17+H17)/5</f>
        <v>133.39948</v>
      </c>
      <c r="J17" s="8"/>
    </row>
    <row r="18" customFormat="false" ht="12.8" hidden="false" customHeight="false" outlineLevel="0" collapsed="false">
      <c r="B18" s="1"/>
      <c r="C18" s="5" t="n">
        <v>16</v>
      </c>
      <c r="D18" s="2" t="n">
        <v>80.3213</v>
      </c>
      <c r="E18" s="2" t="n">
        <v>78.1632</v>
      </c>
      <c r="F18" s="2" t="n">
        <v>75.0821</v>
      </c>
      <c r="G18" s="2" t="n">
        <v>75.9734</v>
      </c>
      <c r="H18" s="2" t="n">
        <v>75.7576</v>
      </c>
      <c r="I18" s="7" t="n">
        <f aca="false">(D18+E18+F18+G18+H18)/5</f>
        <v>77.05952</v>
      </c>
      <c r="J18" s="8"/>
    </row>
    <row r="19" customFormat="false" ht="12.8" hidden="false" customHeight="false" outlineLevel="0" collapsed="false">
      <c r="B19" s="1"/>
      <c r="C19" s="5" t="n">
        <v>32</v>
      </c>
      <c r="D19" s="2" t="n">
        <v>122.746</v>
      </c>
      <c r="E19" s="2" t="n">
        <v>118.081</v>
      </c>
      <c r="F19" s="2" t="n">
        <v>117.907</v>
      </c>
      <c r="G19" s="2" t="n">
        <v>117.087</v>
      </c>
      <c r="H19" s="2" t="n">
        <v>113.677</v>
      </c>
      <c r="I19" s="7" t="n">
        <f aca="false">(D19+E19+F19+G19+H19)/5</f>
        <v>117.8996</v>
      </c>
      <c r="J19" s="8"/>
    </row>
    <row r="20" customFormat="false" ht="12.8" hidden="false" customHeight="false" outlineLevel="0" collapsed="false">
      <c r="B20" s="1"/>
      <c r="C20" s="5" t="n">
        <v>64</v>
      </c>
      <c r="D20" s="2" t="n">
        <v>151.229</v>
      </c>
      <c r="E20" s="2" t="n">
        <v>143.594</v>
      </c>
      <c r="F20" s="2" t="n">
        <v>143.53</v>
      </c>
      <c r="G20" s="2" t="n">
        <v>148.08</v>
      </c>
      <c r="H20" s="2" t="n">
        <v>143.95</v>
      </c>
      <c r="I20" s="7" t="n">
        <f aca="false">(D20+E20+F20+G20+H20)/5</f>
        <v>146.0766</v>
      </c>
      <c r="J20" s="8"/>
    </row>
    <row r="21" customFormat="false" ht="12.8" hidden="false" customHeight="false" outlineLevel="0" collapsed="false">
      <c r="B21" s="1"/>
      <c r="C21" s="5" t="n">
        <v>128</v>
      </c>
      <c r="D21" s="2" t="n">
        <v>140.351</v>
      </c>
      <c r="E21" s="2" t="n">
        <v>140.382</v>
      </c>
      <c r="F21" s="2" t="n">
        <v>140.182</v>
      </c>
      <c r="G21" s="2" t="n">
        <v>138.723</v>
      </c>
      <c r="H21" s="2" t="n">
        <v>139.161</v>
      </c>
      <c r="I21" s="7" t="n">
        <f aca="false">(D21+E21+F21+G21+H21)/5</f>
        <v>139.7598</v>
      </c>
      <c r="J21" s="8"/>
    </row>
    <row r="22" customFormat="false" ht="12.8" hidden="false" customHeight="false" outlineLevel="0" collapsed="false">
      <c r="B22" s="1"/>
      <c r="C22" s="5" t="n">
        <v>256</v>
      </c>
      <c r="D22" s="2" t="n">
        <v>111.358</v>
      </c>
      <c r="E22" s="2" t="n">
        <v>110.554</v>
      </c>
      <c r="F22" s="2" t="n">
        <v>109.024</v>
      </c>
      <c r="G22" s="2" t="n">
        <v>110.645</v>
      </c>
      <c r="H22" s="2" t="n">
        <v>108.548</v>
      </c>
      <c r="I22" s="7" t="n">
        <f aca="false">(D22+E22+F22+G22+H22)/5</f>
        <v>110.0258</v>
      </c>
      <c r="J22" s="8"/>
    </row>
    <row r="23" customFormat="false" ht="12.8" hidden="false" customHeight="false" outlineLevel="0" collapsed="false"/>
    <row r="26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B1:C1"/>
    <mergeCell ref="B3:B4"/>
    <mergeCell ref="C3:C4"/>
    <mergeCell ref="D3:I3"/>
    <mergeCell ref="B5:B13"/>
    <mergeCell ref="B14:B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104857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K10" activeCellId="0" sqref="K10"/>
    </sheetView>
  </sheetViews>
  <sheetFormatPr defaultColWidth="11.66015625" defaultRowHeight="12.75" zeroHeight="false" outlineLevelRow="0" outlineLevelCol="0"/>
  <cols>
    <col collapsed="false" customWidth="true" hidden="false" outlineLevel="0" max="3" min="3" style="0" width="18.71"/>
  </cols>
  <sheetData>
    <row r="1" customFormat="false" ht="12.8" hidden="false" customHeight="true" outlineLevel="0" collapsed="false">
      <c r="B1" s="1" t="s">
        <v>0</v>
      </c>
      <c r="C1" s="1"/>
      <c r="E1" s="2"/>
    </row>
    <row r="3" customFormat="false" ht="12.8" hidden="false" customHeight="true" outlineLevel="0" collapsed="false">
      <c r="B3" s="3" t="s">
        <v>1</v>
      </c>
      <c r="C3" s="4" t="s">
        <v>2</v>
      </c>
      <c r="D3" s="4" t="s">
        <v>3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customFormat="false" ht="12.75" hidden="false" customHeight="false" outlineLevel="0" collapsed="false">
      <c r="B4" s="3"/>
      <c r="C4" s="3"/>
      <c r="D4" s="5" t="n">
        <v>1</v>
      </c>
      <c r="E4" s="5" t="n">
        <v>2</v>
      </c>
      <c r="F4" s="5" t="n">
        <v>3</v>
      </c>
      <c r="G4" s="5" t="n">
        <v>4</v>
      </c>
      <c r="H4" s="5" t="n">
        <v>5</v>
      </c>
      <c r="I4" s="5" t="s">
        <v>4</v>
      </c>
      <c r="J4" s="4"/>
      <c r="K4" s="5"/>
      <c r="L4" s="5"/>
      <c r="M4" s="5"/>
      <c r="N4" s="5"/>
      <c r="O4" s="5"/>
      <c r="P4" s="5"/>
    </row>
    <row r="5" customFormat="false" ht="12.75" hidden="false" customHeight="true" outlineLevel="0" collapsed="false">
      <c r="B5" s="1" t="s">
        <v>5</v>
      </c>
      <c r="C5" s="5" t="n">
        <v>1</v>
      </c>
      <c r="D5" s="6" t="n">
        <v>588.235</v>
      </c>
      <c r="E5" s="6" t="n">
        <v>588.235</v>
      </c>
      <c r="F5" s="6" t="n">
        <v>588.235</v>
      </c>
      <c r="G5" s="6" t="n">
        <v>588.235</v>
      </c>
      <c r="H5" s="6" t="n">
        <v>588.235</v>
      </c>
      <c r="I5" s="7" t="n">
        <f aca="false">(D5+E5+F5+G5+H5)/5</f>
        <v>588.235</v>
      </c>
      <c r="J5" s="4"/>
      <c r="K5" s="5"/>
      <c r="L5" s="5"/>
      <c r="M5" s="5"/>
      <c r="N5" s="5"/>
      <c r="O5" s="5"/>
      <c r="P5" s="5"/>
    </row>
    <row r="6" customFormat="false" ht="12.75" hidden="false" customHeight="true" outlineLevel="0" collapsed="false">
      <c r="B6" s="1"/>
      <c r="C6" s="5" t="n">
        <v>2</v>
      </c>
      <c r="D6" s="2" t="n">
        <v>294.118</v>
      </c>
      <c r="E6" s="2" t="n">
        <v>285.714</v>
      </c>
      <c r="F6" s="2" t="n">
        <v>285.714</v>
      </c>
      <c r="G6" s="2" t="n">
        <v>285.714</v>
      </c>
      <c r="H6" s="2" t="n">
        <v>285.714</v>
      </c>
      <c r="I6" s="7" t="n">
        <f aca="false">(D6+E6+F6+G6+H6)/5</f>
        <v>287.3948</v>
      </c>
      <c r="J6" s="8"/>
    </row>
    <row r="7" customFormat="false" ht="12.8" hidden="false" customHeight="false" outlineLevel="0" collapsed="false">
      <c r="B7" s="1"/>
      <c r="C7" s="5" t="n">
        <v>4</v>
      </c>
      <c r="D7" s="2" t="n">
        <v>254.777</v>
      </c>
      <c r="E7" s="2" t="n">
        <v>253.165</v>
      </c>
      <c r="F7" s="2" t="n">
        <v>251.572</v>
      </c>
      <c r="G7" s="2" t="n">
        <v>251.572</v>
      </c>
      <c r="H7" s="2" t="n">
        <v>251.572</v>
      </c>
      <c r="I7" s="7" t="n">
        <f aca="false">(D7+E7+F7+G7+H7)/5</f>
        <v>252.5316</v>
      </c>
      <c r="J7" s="8"/>
    </row>
    <row r="8" customFormat="false" ht="12.8" hidden="false" customHeight="false" outlineLevel="0" collapsed="false">
      <c r="B8" s="1"/>
      <c r="C8" s="5" t="n">
        <v>8</v>
      </c>
      <c r="D8" s="0" t="n">
        <v>240.964</v>
      </c>
      <c r="E8" s="0" t="n">
        <v>242.424</v>
      </c>
      <c r="F8" s="0" t="n">
        <v>239.521</v>
      </c>
      <c r="G8" s="0" t="n">
        <v>233.236</v>
      </c>
      <c r="H8" s="0" t="n">
        <v>236.686</v>
      </c>
      <c r="I8" s="7" t="n">
        <f aca="false">(D8+E8+F8+G8+H8)/5</f>
        <v>238.5662</v>
      </c>
      <c r="J8" s="8"/>
    </row>
    <row r="9" customFormat="false" ht="12.8" hidden="false" customHeight="false" outlineLevel="0" collapsed="false">
      <c r="B9" s="1"/>
      <c r="C9" s="5" t="n">
        <v>16</v>
      </c>
      <c r="D9" s="2" t="n">
        <v>215.633</v>
      </c>
      <c r="E9" s="2" t="n">
        <v>215.924</v>
      </c>
      <c r="F9" s="2" t="n">
        <v>214.19</v>
      </c>
      <c r="G9" s="2" t="n">
        <v>211.64</v>
      </c>
      <c r="H9" s="2" t="n">
        <v>212.483</v>
      </c>
      <c r="I9" s="7" t="n">
        <f aca="false">(D9+E9+F9+G9+H9)/5</f>
        <v>213.974</v>
      </c>
      <c r="J9" s="8"/>
    </row>
    <row r="10" customFormat="false" ht="12.8" hidden="false" customHeight="false" outlineLevel="0" collapsed="false">
      <c r="B10" s="1"/>
      <c r="C10" s="5" t="n">
        <v>32</v>
      </c>
      <c r="D10" s="2" t="n">
        <v>214.19</v>
      </c>
      <c r="E10" s="2" t="n">
        <v>215.198</v>
      </c>
      <c r="F10" s="2" t="n">
        <v>213.904</v>
      </c>
      <c r="G10" s="2" t="n">
        <v>213.761</v>
      </c>
      <c r="H10" s="2" t="n">
        <v>216.07</v>
      </c>
      <c r="I10" s="7" t="n">
        <f aca="false">(D10+E10+F10+G10+H10)/5</f>
        <v>214.6246</v>
      </c>
      <c r="J10" s="8"/>
    </row>
    <row r="11" customFormat="false" ht="12.8" hidden="false" customHeight="false" outlineLevel="0" collapsed="false">
      <c r="B11" s="1"/>
      <c r="C11" s="5" t="n">
        <v>64</v>
      </c>
      <c r="D11" s="2" t="n">
        <v>209.699</v>
      </c>
      <c r="E11" s="2" t="n">
        <v>204.997</v>
      </c>
      <c r="F11" s="2" t="n">
        <v>210.457</v>
      </c>
      <c r="G11" s="2" t="n">
        <v>210.388</v>
      </c>
      <c r="H11" s="2" t="n">
        <v>206.119</v>
      </c>
      <c r="I11" s="7" t="n">
        <f aca="false">(D11+E11+F11+G11+H11)/5</f>
        <v>208.332</v>
      </c>
      <c r="J11" s="8"/>
    </row>
    <row r="12" customFormat="false" ht="12.8" hidden="false" customHeight="false" outlineLevel="0" collapsed="false">
      <c r="B12" s="1"/>
      <c r="C12" s="5" t="n">
        <v>128</v>
      </c>
      <c r="D12" s="2" t="n">
        <v>201.037</v>
      </c>
      <c r="E12" s="2" t="n">
        <v>206.785</v>
      </c>
      <c r="F12" s="2" t="n">
        <v>202.885</v>
      </c>
      <c r="G12" s="2" t="n">
        <v>208.877</v>
      </c>
      <c r="H12" s="2" t="n">
        <v>205.293</v>
      </c>
      <c r="I12" s="7" t="n">
        <f aca="false">(D12+E12+F12+G12+H12)/5</f>
        <v>204.9754</v>
      </c>
      <c r="J12" s="8"/>
    </row>
    <row r="13" customFormat="false" ht="12.8" hidden="false" customHeight="false" outlineLevel="0" collapsed="false">
      <c r="B13" s="1"/>
      <c r="C13" s="5" t="n">
        <v>256</v>
      </c>
      <c r="D13" s="2" t="n">
        <v>173.301</v>
      </c>
      <c r="E13" s="2" t="n">
        <v>170.326</v>
      </c>
      <c r="F13" s="2" t="n">
        <v>160.784</v>
      </c>
      <c r="G13" s="2" t="n">
        <v>169.964</v>
      </c>
      <c r="H13" s="2" t="n">
        <v>151.857</v>
      </c>
      <c r="I13" s="7" t="n">
        <f aca="false">(D13+E13+F13+G13+H13)/5</f>
        <v>165.2464</v>
      </c>
      <c r="J13" s="8"/>
    </row>
    <row r="14" customFormat="false" ht="12.75" hidden="false" customHeight="true" outlineLevel="0" collapsed="false">
      <c r="B14" s="1" t="s">
        <v>6</v>
      </c>
      <c r="C14" s="5" t="n">
        <v>1</v>
      </c>
      <c r="D14" s="2" t="n">
        <v>50.5051</v>
      </c>
      <c r="E14" s="2" t="n">
        <v>50.5051</v>
      </c>
      <c r="F14" s="2" t="n">
        <v>50.5051</v>
      </c>
      <c r="G14" s="2" t="n">
        <v>50.5051</v>
      </c>
      <c r="H14" s="2" t="n">
        <v>50.5051</v>
      </c>
      <c r="I14" s="7" t="n">
        <f aca="false">(D14+E14+F14+G14+H14)/5</f>
        <v>50.5051</v>
      </c>
      <c r="J14" s="8"/>
    </row>
    <row r="15" customFormat="false" ht="12.75" hidden="false" customHeight="true" outlineLevel="0" collapsed="false">
      <c r="B15" s="1"/>
      <c r="C15" s="5" t="n">
        <v>2</v>
      </c>
      <c r="D15" s="2" t="n">
        <v>36.9686</v>
      </c>
      <c r="E15" s="2" t="n">
        <v>36.8324</v>
      </c>
      <c r="F15" s="2" t="n">
        <v>36.8324</v>
      </c>
      <c r="G15" s="2" t="n">
        <v>36.8324</v>
      </c>
      <c r="H15" s="2" t="n">
        <v>36.63</v>
      </c>
      <c r="I15" s="7" t="n">
        <f aca="false">(D15+E15+F15+G15+H15)/5</f>
        <v>36.81916</v>
      </c>
      <c r="J15" s="8"/>
    </row>
    <row r="16" customFormat="false" ht="12.8" hidden="false" customHeight="false" outlineLevel="0" collapsed="false">
      <c r="B16" s="1"/>
      <c r="C16" s="5" t="n">
        <v>4</v>
      </c>
      <c r="D16" s="2" t="n">
        <v>61.6333</v>
      </c>
      <c r="E16" s="2" t="n">
        <v>62.0155</v>
      </c>
      <c r="F16" s="2" t="n">
        <v>60.9756</v>
      </c>
      <c r="G16" s="2" t="n">
        <v>60.6061</v>
      </c>
      <c r="H16" s="2" t="n">
        <v>60.698</v>
      </c>
      <c r="I16" s="7" t="n">
        <f aca="false">(D16+E16+F16+G16+H16)/5</f>
        <v>61.1857</v>
      </c>
      <c r="J16" s="8"/>
    </row>
    <row r="17" customFormat="false" ht="12.8" hidden="false" customHeight="false" outlineLevel="0" collapsed="false">
      <c r="B17" s="1"/>
      <c r="C17" s="5" t="n">
        <v>8</v>
      </c>
      <c r="D17" s="2" t="n">
        <v>114.943</v>
      </c>
      <c r="E17" s="2" t="n">
        <v>115.274</v>
      </c>
      <c r="F17" s="2" t="n">
        <v>115.774</v>
      </c>
      <c r="G17" s="2" t="n">
        <v>113.154</v>
      </c>
      <c r="H17" s="2" t="n">
        <v>112.202</v>
      </c>
      <c r="I17" s="7" t="n">
        <f aca="false">(D17+E17+F17+G17+H17)/5</f>
        <v>114.2694</v>
      </c>
      <c r="J17" s="8"/>
    </row>
    <row r="18" customFormat="false" ht="12.8" hidden="false" customHeight="false" outlineLevel="0" collapsed="false">
      <c r="B18" s="1"/>
      <c r="C18" s="5" t="n">
        <v>16</v>
      </c>
      <c r="D18" s="2" t="n">
        <v>185.185</v>
      </c>
      <c r="E18" s="2" t="n">
        <v>183.066</v>
      </c>
      <c r="F18" s="2" t="n">
        <v>179.574</v>
      </c>
      <c r="G18" s="2" t="n">
        <v>172.414</v>
      </c>
      <c r="H18" s="2" t="n">
        <v>167.364</v>
      </c>
      <c r="I18" s="7" t="n">
        <f aca="false">(D18+E18+F18+G18+H18)/5</f>
        <v>177.5206</v>
      </c>
      <c r="J18" s="8"/>
    </row>
    <row r="19" customFormat="false" ht="12.8" hidden="false" customHeight="false" outlineLevel="0" collapsed="false">
      <c r="B19" s="1"/>
      <c r="C19" s="5" t="n">
        <v>32</v>
      </c>
      <c r="D19" s="2" t="n">
        <v>191.388</v>
      </c>
      <c r="E19" s="2" t="n">
        <v>191.388</v>
      </c>
      <c r="F19" s="2" t="n">
        <v>193.939</v>
      </c>
      <c r="G19" s="2" t="n">
        <v>196.56</v>
      </c>
      <c r="H19" s="2" t="n">
        <v>185.292</v>
      </c>
      <c r="I19" s="7" t="n">
        <f aca="false">(D19+E19+F19+G19+H19)/5</f>
        <v>191.7134</v>
      </c>
      <c r="J19" s="8"/>
    </row>
    <row r="20" customFormat="false" ht="12.8" hidden="false" customHeight="false" outlineLevel="0" collapsed="false">
      <c r="B20" s="1"/>
      <c r="C20" s="5" t="n">
        <v>64</v>
      </c>
      <c r="D20" s="2" t="n">
        <v>160.804</v>
      </c>
      <c r="E20" s="2" t="n">
        <v>161.535</v>
      </c>
      <c r="F20" s="2" t="n">
        <v>159.402</v>
      </c>
      <c r="G20" s="2" t="n">
        <v>158.77</v>
      </c>
      <c r="H20" s="2" t="n">
        <v>158.494</v>
      </c>
      <c r="I20" s="7" t="n">
        <f aca="false">(D20+E20+F20+G20+H20)/5</f>
        <v>159.801</v>
      </c>
      <c r="J20" s="8"/>
    </row>
    <row r="21" customFormat="false" ht="12.8" hidden="false" customHeight="false" outlineLevel="0" collapsed="false">
      <c r="B21" s="1"/>
      <c r="C21" s="5" t="n">
        <v>128</v>
      </c>
      <c r="D21" s="2" t="n">
        <v>152.854</v>
      </c>
      <c r="E21" s="2" t="n">
        <v>152.363</v>
      </c>
      <c r="F21" s="2" t="n">
        <v>148.976</v>
      </c>
      <c r="G21" s="2" t="n">
        <v>148.613</v>
      </c>
      <c r="H21" s="2" t="n">
        <v>148.354</v>
      </c>
      <c r="I21" s="7" t="n">
        <f aca="false">(D21+E21+F21+G21+H21)/5</f>
        <v>150.232</v>
      </c>
      <c r="J21" s="8"/>
    </row>
    <row r="22" customFormat="false" ht="12.8" hidden="false" customHeight="false" outlineLevel="0" collapsed="false">
      <c r="B22" s="1"/>
      <c r="C22" s="5" t="n">
        <v>256</v>
      </c>
      <c r="D22" s="2" t="n">
        <v>110.66</v>
      </c>
      <c r="E22" s="2" t="n">
        <v>110.179</v>
      </c>
      <c r="F22" s="2" t="n">
        <v>112.261</v>
      </c>
      <c r="G22" s="2" t="n">
        <v>109.862</v>
      </c>
      <c r="H22" s="2" t="n">
        <v>109.458</v>
      </c>
      <c r="I22" s="7" t="n">
        <f aca="false">(D22+E22+F22+G22+H22)/5</f>
        <v>110.484</v>
      </c>
      <c r="J22" s="8"/>
    </row>
    <row r="23" customFormat="false" ht="12.8" hidden="false" customHeight="false" outlineLevel="0" collapsed="false"/>
    <row r="26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B1:C1"/>
    <mergeCell ref="B3:B4"/>
    <mergeCell ref="C3:C4"/>
    <mergeCell ref="D3:I3"/>
    <mergeCell ref="B5:B13"/>
    <mergeCell ref="B14:B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2020-06-04T19:37:35Z</dcterms:created>
  <dc:creator/>
  <dc:description/>
  <dc:language>en-US</dc:language>
  <cp:lastModifiedBy/>
  <dcterms:modified xsi:type="dcterms:W3CDTF">2022-06-21T00:04:09Z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