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CooperLake" sheetId="1" state="visible" r:id="rId2"/>
    <sheet name="Rome" sheetId="2" state="visible" r:id="rId3"/>
    <sheet name="Thunder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<sst xmlns="http://schemas.openxmlformats.org/spreadsheetml/2006/main" count="24" uniqueCount="8">
  <si>
    <t xml:space="preserve"># epochs = 10^5</t>
  </si>
  <si>
    <t xml:space="preserve">Barrier</t>
  </si>
  <si>
    <t xml:space="preserve"># thread</t>
  </si>
  <si>
    <t xml:space="preserve">Episodes per millisecond</t>
  </si>
  <si>
    <t xml:space="preserve">Average</t>
  </si>
  <si>
    <t xml:space="preserve">Sense Reversing</t>
  </si>
  <si>
    <t xml:space="preserve">OpenMP</t>
  </si>
  <si>
    <t xml:space="preserve">Pthread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</si>
</sst>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Performance of Barrier Algorithms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CooperLake!$B$5:$B$5</c:f>
              <c:strCache>
                <c:ptCount val="1"/>
                <c:pt idx="0">
                  <c:v>Sense Reversing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CooperLake!$C$5:$C$7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strCache>
            </c:strRef>
          </c:cat>
          <c:val>
            <c:numRef>
              <c:f>CooperLake!$I$5:$I$7</c:f>
              <c:numCache>
                <c:formatCode>General</c:formatCode>
                <c:ptCount val="3"/>
                <c:pt idx="0">
                  <c:v>50000</c:v>
                </c:pt>
                <c:pt idx="1">
                  <c:v>5555.56</c:v>
                </c:pt>
                <c:pt idx="2">
                  <c:v>805.5618</c:v>
                </c:pt>
              </c:numCache>
            </c:numRef>
          </c:val>
        </c:ser>
        <c:ser>
          <c:idx val="1"/>
          <c:order val="1"/>
          <c:tx>
            <c:strRef>
              <c:f>CooperLake!$B$14:$B$14</c:f>
              <c:strCache>
                <c:ptCount val="1"/>
                <c:pt idx="0">
                  <c:v>OpenMP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CooperLake!$C$5:$C$7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strCache>
            </c:strRef>
          </c:cat>
          <c:val>
            <c:numRef>
              <c:f>CooperLake!$I$14:$I$16</c:f>
              <c:numCache>
                <c:formatCode>General</c:formatCode>
                <c:ptCount val="3"/>
                <c:pt idx="0">
                  <c:v>14285.7</c:v>
                </c:pt>
                <c:pt idx="1">
                  <c:v>7377.292</c:v>
                </c:pt>
                <c:pt idx="2">
                  <c:v>1358.852</c:v>
                </c:pt>
              </c:numCache>
            </c:numRef>
          </c:val>
        </c:ser>
        <c:ser>
          <c:idx val="2"/>
          <c:order val="2"/>
          <c:tx>
            <c:strRef>
              <c:f>CooperLake!$B$23:$B$23</c:f>
              <c:strCache>
                <c:ptCount val="1"/>
                <c:pt idx="0">
                  <c:v>Pthread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CooperLake!$C$5:$C$7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strCache>
            </c:strRef>
          </c:cat>
          <c:val>
            <c:numRef>
              <c:f>CooperLake!$I$23:$I$25</c:f>
              <c:numCache>
                <c:formatCode>General</c:formatCode>
                <c:ptCount val="3"/>
                <c:pt idx="0">
                  <c:v>11111.1</c:v>
                </c:pt>
                <c:pt idx="1">
                  <c:v>519.2476</c:v>
                </c:pt>
                <c:pt idx="2">
                  <c:v>262.9222</c:v>
                </c:pt>
              </c:numCache>
            </c:numRef>
          </c:val>
        </c:ser>
        <c:gapWidth val="100"/>
        <c:overlap val="0"/>
        <c:axId val="34342904"/>
        <c:axId val="23402155"/>
      </c:barChart>
      <c:catAx>
        <c:axId val="3434290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# threads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3402155"/>
        <c:crosses val="autoZero"/>
        <c:auto val="1"/>
        <c:lblAlgn val="ctr"/>
        <c:lblOffset val="100"/>
        <c:noMultiLvlLbl val="0"/>
      </c:catAx>
      <c:valAx>
        <c:axId val="2340215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Episodes per millisecond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4342904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Performance of Barrier Algorithms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CooperLake!$B$5:$B$5</c:f>
              <c:strCache>
                <c:ptCount val="1"/>
                <c:pt idx="0">
                  <c:v>Sense Reversing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CooperLake!$C$8:$C$10</c:f>
              <c:strCache>
                <c:ptCount val="3"/>
                <c:pt idx="0">
                  <c:v>8</c:v>
                </c:pt>
                <c:pt idx="1">
                  <c:v>16</c:v>
                </c:pt>
                <c:pt idx="2">
                  <c:v>24</c:v>
                </c:pt>
              </c:strCache>
            </c:strRef>
          </c:cat>
          <c:val>
            <c:numRef>
              <c:f>CooperLake!$I$8:$I$10</c:f>
              <c:numCache>
                <c:formatCode>General</c:formatCode>
                <c:ptCount val="3"/>
                <c:pt idx="0">
                  <c:v>385.7428</c:v>
                </c:pt>
                <c:pt idx="1">
                  <c:v>217.8126</c:v>
                </c:pt>
                <c:pt idx="2">
                  <c:v>153.905</c:v>
                </c:pt>
              </c:numCache>
            </c:numRef>
          </c:val>
        </c:ser>
        <c:ser>
          <c:idx val="1"/>
          <c:order val="1"/>
          <c:tx>
            <c:strRef>
              <c:f>CooperLake!$B$14:$B$14</c:f>
              <c:strCache>
                <c:ptCount val="1"/>
                <c:pt idx="0">
                  <c:v>OpenMP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CooperLake!$C$8:$C$10</c:f>
              <c:strCache>
                <c:ptCount val="3"/>
                <c:pt idx="0">
                  <c:v>8</c:v>
                </c:pt>
                <c:pt idx="1">
                  <c:v>16</c:v>
                </c:pt>
                <c:pt idx="2">
                  <c:v>24</c:v>
                </c:pt>
              </c:strCache>
            </c:strRef>
          </c:cat>
          <c:val>
            <c:numRef>
              <c:f>CooperLake!$I$17:$I$19</c:f>
              <c:numCache>
                <c:formatCode>General</c:formatCode>
                <c:ptCount val="3"/>
                <c:pt idx="0">
                  <c:v>728.9164</c:v>
                </c:pt>
                <c:pt idx="1">
                  <c:v>592.4286</c:v>
                </c:pt>
                <c:pt idx="2">
                  <c:v>463.8322</c:v>
                </c:pt>
              </c:numCache>
            </c:numRef>
          </c:val>
        </c:ser>
        <c:ser>
          <c:idx val="2"/>
          <c:order val="2"/>
          <c:tx>
            <c:strRef>
              <c:f>CooperLake!$B$23:$B$23</c:f>
              <c:strCache>
                <c:ptCount val="1"/>
                <c:pt idx="0">
                  <c:v>Pthread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CooperLake!$C$8:$C$10</c:f>
              <c:strCache>
                <c:ptCount val="3"/>
                <c:pt idx="0">
                  <c:v>8</c:v>
                </c:pt>
                <c:pt idx="1">
                  <c:v>16</c:v>
                </c:pt>
                <c:pt idx="2">
                  <c:v>24</c:v>
                </c:pt>
              </c:strCache>
            </c:strRef>
          </c:cat>
          <c:val>
            <c:numRef>
              <c:f>CooperLake!$I$26:$I$28</c:f>
              <c:numCache>
                <c:formatCode>General</c:formatCode>
                <c:ptCount val="3"/>
                <c:pt idx="0">
                  <c:v>126.168</c:v>
                </c:pt>
                <c:pt idx="1">
                  <c:v>71.93282</c:v>
                </c:pt>
                <c:pt idx="2">
                  <c:v>47.32322</c:v>
                </c:pt>
              </c:numCache>
            </c:numRef>
          </c:val>
        </c:ser>
        <c:gapWidth val="100"/>
        <c:overlap val="0"/>
        <c:axId val="14485105"/>
        <c:axId val="68679049"/>
      </c:barChart>
      <c:catAx>
        <c:axId val="1448510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# threads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8679049"/>
        <c:crosses val="autoZero"/>
        <c:auto val="1"/>
        <c:lblAlgn val="ctr"/>
        <c:lblOffset val="100"/>
        <c:noMultiLvlLbl val="0"/>
      </c:catAx>
      <c:valAx>
        <c:axId val="6867904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Episodes per millisecond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4485105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Performance of Barrier Algorithms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CooperLake!$B$5:$B$5</c:f>
              <c:strCache>
                <c:ptCount val="1"/>
                <c:pt idx="0">
                  <c:v>Sense Reversing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CooperLake!$C$11:$C$13</c:f>
              <c:strCache>
                <c:ptCount val="3"/>
                <c:pt idx="0">
                  <c:v>48</c:v>
                </c:pt>
                <c:pt idx="1">
                  <c:v>96</c:v>
                </c:pt>
                <c:pt idx="2">
                  <c:v>192</c:v>
                </c:pt>
              </c:strCache>
            </c:strRef>
          </c:cat>
          <c:val>
            <c:numRef>
              <c:f>CooperLake!$I$11:$I$13</c:f>
              <c:numCache>
                <c:formatCode>General</c:formatCode>
                <c:ptCount val="3"/>
                <c:pt idx="0">
                  <c:v>77.60596</c:v>
                </c:pt>
                <c:pt idx="1">
                  <c:v>38.48618</c:v>
                </c:pt>
                <c:pt idx="2">
                  <c:v>33.40396</c:v>
                </c:pt>
              </c:numCache>
            </c:numRef>
          </c:val>
        </c:ser>
        <c:ser>
          <c:idx val="1"/>
          <c:order val="1"/>
          <c:tx>
            <c:strRef>
              <c:f>CooperLake!$B$14:$B$14</c:f>
              <c:strCache>
                <c:ptCount val="1"/>
                <c:pt idx="0">
                  <c:v>OpenMP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CooperLake!$C$11:$C$13</c:f>
              <c:strCache>
                <c:ptCount val="3"/>
                <c:pt idx="0">
                  <c:v>48</c:v>
                </c:pt>
                <c:pt idx="1">
                  <c:v>96</c:v>
                </c:pt>
                <c:pt idx="2">
                  <c:v>192</c:v>
                </c:pt>
              </c:strCache>
            </c:strRef>
          </c:cat>
          <c:val>
            <c:numRef>
              <c:f>CooperLake!$I$20:$I$22</c:f>
              <c:numCache>
                <c:formatCode>General</c:formatCode>
                <c:ptCount val="3"/>
                <c:pt idx="0">
                  <c:v>296.0448</c:v>
                </c:pt>
                <c:pt idx="1">
                  <c:v>176.935</c:v>
                </c:pt>
                <c:pt idx="2">
                  <c:v>169.2868</c:v>
                </c:pt>
              </c:numCache>
            </c:numRef>
          </c:val>
        </c:ser>
        <c:ser>
          <c:idx val="2"/>
          <c:order val="2"/>
          <c:tx>
            <c:strRef>
              <c:f>CooperLake!$B$23:$B$23</c:f>
              <c:strCache>
                <c:ptCount val="1"/>
                <c:pt idx="0">
                  <c:v>Pthread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CooperLake!$C$11:$C$13</c:f>
              <c:strCache>
                <c:ptCount val="3"/>
                <c:pt idx="0">
                  <c:v>48</c:v>
                </c:pt>
                <c:pt idx="1">
                  <c:v>96</c:v>
                </c:pt>
                <c:pt idx="2">
                  <c:v>192</c:v>
                </c:pt>
              </c:strCache>
            </c:strRef>
          </c:cat>
          <c:val>
            <c:numRef>
              <c:f>CooperLake!$I$29:$I$31</c:f>
              <c:numCache>
                <c:formatCode>General</c:formatCode>
                <c:ptCount val="3"/>
                <c:pt idx="0">
                  <c:v>22.94498</c:v>
                </c:pt>
                <c:pt idx="1">
                  <c:v>10.61808</c:v>
                </c:pt>
                <c:pt idx="2">
                  <c:v>5.217682</c:v>
                </c:pt>
              </c:numCache>
            </c:numRef>
          </c:val>
        </c:ser>
        <c:gapWidth val="100"/>
        <c:overlap val="0"/>
        <c:axId val="96497055"/>
        <c:axId val="65707660"/>
      </c:barChart>
      <c:catAx>
        <c:axId val="9649705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# threads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5707660"/>
        <c:crosses val="autoZero"/>
        <c:auto val="1"/>
        <c:lblAlgn val="ctr"/>
        <c:lblOffset val="100"/>
        <c:noMultiLvlLbl val="0"/>
      </c:catAx>
      <c:valAx>
        <c:axId val="6570766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Episodes per millisecond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6497055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Scalability of Barrier Algorithms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CooperLake!$B$5:$B$5</c:f>
              <c:strCache>
                <c:ptCount val="1"/>
                <c:pt idx="0">
                  <c:v>Sense Reversing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CooperLake!$C$6:$C$13</c:f>
              <c:strCache>
                <c:ptCount val="8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24</c:v>
                </c:pt>
                <c:pt idx="5">
                  <c:v>48</c:v>
                </c:pt>
                <c:pt idx="6">
                  <c:v>96</c:v>
                </c:pt>
                <c:pt idx="7">
                  <c:v>192</c:v>
                </c:pt>
              </c:strCache>
            </c:strRef>
          </c:cat>
          <c:val>
            <c:numRef>
              <c:f>CooperLake!$I$6:$I$13</c:f>
              <c:numCache>
                <c:formatCode>General</c:formatCode>
                <c:ptCount val="8"/>
                <c:pt idx="0">
                  <c:v>5555.56</c:v>
                </c:pt>
                <c:pt idx="1">
                  <c:v>805.5618</c:v>
                </c:pt>
                <c:pt idx="2">
                  <c:v>385.7428</c:v>
                </c:pt>
                <c:pt idx="3">
                  <c:v>217.8126</c:v>
                </c:pt>
                <c:pt idx="4">
                  <c:v>153.905</c:v>
                </c:pt>
                <c:pt idx="5">
                  <c:v>77.60596</c:v>
                </c:pt>
                <c:pt idx="6">
                  <c:v>38.48618</c:v>
                </c:pt>
                <c:pt idx="7">
                  <c:v>33.40396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CooperLake!$B$14:$B$14</c:f>
              <c:strCache>
                <c:ptCount val="1"/>
                <c:pt idx="0">
                  <c:v>OpenMP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CooperLake!$C$6:$C$13</c:f>
              <c:strCache>
                <c:ptCount val="8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24</c:v>
                </c:pt>
                <c:pt idx="5">
                  <c:v>48</c:v>
                </c:pt>
                <c:pt idx="6">
                  <c:v>96</c:v>
                </c:pt>
                <c:pt idx="7">
                  <c:v>192</c:v>
                </c:pt>
              </c:strCache>
            </c:strRef>
          </c:cat>
          <c:val>
            <c:numRef>
              <c:f>CooperLake!$I$15:$I$22</c:f>
              <c:numCache>
                <c:formatCode>General</c:formatCode>
                <c:ptCount val="8"/>
                <c:pt idx="0">
                  <c:v>7377.292</c:v>
                </c:pt>
                <c:pt idx="1">
                  <c:v>1358.852</c:v>
                </c:pt>
                <c:pt idx="2">
                  <c:v>728.9164</c:v>
                </c:pt>
                <c:pt idx="3">
                  <c:v>592.4286</c:v>
                </c:pt>
                <c:pt idx="4">
                  <c:v>463.8322</c:v>
                </c:pt>
                <c:pt idx="5">
                  <c:v>296.0448</c:v>
                </c:pt>
                <c:pt idx="6">
                  <c:v>176.935</c:v>
                </c:pt>
                <c:pt idx="7">
                  <c:v>169.2868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CooperLake!$B$23:$B$23</c:f>
              <c:strCache>
                <c:ptCount val="1"/>
                <c:pt idx="0">
                  <c:v>Pthread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CooperLake!$C$6:$C$13</c:f>
              <c:strCache>
                <c:ptCount val="8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24</c:v>
                </c:pt>
                <c:pt idx="5">
                  <c:v>48</c:v>
                </c:pt>
                <c:pt idx="6">
                  <c:v>96</c:v>
                </c:pt>
                <c:pt idx="7">
                  <c:v>192</c:v>
                </c:pt>
              </c:strCache>
            </c:strRef>
          </c:cat>
          <c:val>
            <c:numRef>
              <c:f>CooperLake!$I$24:$I$31</c:f>
              <c:numCache>
                <c:formatCode>General</c:formatCode>
                <c:ptCount val="8"/>
                <c:pt idx="0">
                  <c:v>519.2476</c:v>
                </c:pt>
                <c:pt idx="1">
                  <c:v>262.9222</c:v>
                </c:pt>
                <c:pt idx="2">
                  <c:v>126.168</c:v>
                </c:pt>
                <c:pt idx="3">
                  <c:v>71.93282</c:v>
                </c:pt>
                <c:pt idx="4">
                  <c:v>47.32322</c:v>
                </c:pt>
                <c:pt idx="5">
                  <c:v>22.94498</c:v>
                </c:pt>
                <c:pt idx="6">
                  <c:v>10.61808</c:v>
                </c:pt>
                <c:pt idx="7">
                  <c:v>5.217682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14015296"/>
        <c:axId val="61719323"/>
      </c:lineChart>
      <c:catAx>
        <c:axId val="1401529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# threads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1719323"/>
        <c:crosses val="autoZero"/>
        <c:auto val="1"/>
        <c:lblAlgn val="ctr"/>
        <c:lblOffset val="100"/>
        <c:noMultiLvlLbl val="0"/>
      </c:catAx>
      <c:valAx>
        <c:axId val="6171932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episodes per millisecond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401529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Performance of Barrier Algorithms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Rome!$B$5:$B$5</c:f>
              <c:strCache>
                <c:ptCount val="1"/>
                <c:pt idx="0">
                  <c:v>Sense Reversing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Rome!$C$5:$C$7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strCache>
            </c:strRef>
          </c:cat>
          <c:val>
            <c:numRef>
              <c:f>Rome!$I$5:$I$7</c:f>
              <c:numCache>
                <c:formatCode>General</c:formatCode>
                <c:ptCount val="3"/>
                <c:pt idx="0">
                  <c:v>18000</c:v>
                </c:pt>
                <c:pt idx="1">
                  <c:v>8505.496</c:v>
                </c:pt>
                <c:pt idx="2">
                  <c:v>3941.024</c:v>
                </c:pt>
              </c:numCache>
            </c:numRef>
          </c:val>
        </c:ser>
        <c:ser>
          <c:idx val="1"/>
          <c:order val="1"/>
          <c:tx>
            <c:strRef>
              <c:f>Rome!$B$14:$B$14</c:f>
              <c:strCache>
                <c:ptCount val="1"/>
                <c:pt idx="0">
                  <c:v>OpenMP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Rome!$C$5:$C$7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strCache>
            </c:strRef>
          </c:cat>
          <c:val>
            <c:numRef>
              <c:f>Rome!$I$14:$I$16</c:f>
              <c:numCache>
                <c:formatCode>General</c:formatCode>
                <c:ptCount val="3"/>
                <c:pt idx="0">
                  <c:v>10055.552</c:v>
                </c:pt>
                <c:pt idx="1">
                  <c:v>6438.376</c:v>
                </c:pt>
                <c:pt idx="2">
                  <c:v>5825.164</c:v>
                </c:pt>
              </c:numCache>
            </c:numRef>
          </c:val>
        </c:ser>
        <c:ser>
          <c:idx val="2"/>
          <c:order val="2"/>
          <c:tx>
            <c:strRef>
              <c:f>Rome!$B$23:$B$23</c:f>
              <c:strCache>
                <c:ptCount val="1"/>
                <c:pt idx="0">
                  <c:v>Pthread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Rome!$C$5:$C$7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strCache>
            </c:strRef>
          </c:cat>
          <c:val>
            <c:numRef>
              <c:f>Rome!$I$23:$I$25</c:f>
              <c:numCache>
                <c:formatCode>General</c:formatCode>
                <c:ptCount val="3"/>
                <c:pt idx="0">
                  <c:v>8046.398</c:v>
                </c:pt>
                <c:pt idx="1">
                  <c:v>1054.2342</c:v>
                </c:pt>
                <c:pt idx="2">
                  <c:v>517.7228</c:v>
                </c:pt>
              </c:numCache>
            </c:numRef>
          </c:val>
        </c:ser>
        <c:gapWidth val="100"/>
        <c:overlap val="0"/>
        <c:axId val="90262734"/>
        <c:axId val="71842824"/>
      </c:barChart>
      <c:catAx>
        <c:axId val="9026273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# threads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1842824"/>
        <c:crosses val="autoZero"/>
        <c:auto val="1"/>
        <c:lblAlgn val="ctr"/>
        <c:lblOffset val="100"/>
        <c:noMultiLvlLbl val="0"/>
      </c:catAx>
      <c:valAx>
        <c:axId val="7184282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Episodes per millisecond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0262734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Performance of Barrier Algorithms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Rome!$B$5:$B$5</c:f>
              <c:strCache>
                <c:ptCount val="1"/>
                <c:pt idx="0">
                  <c:v>Sense Reversing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Rome!$C$8:$C$10</c:f>
              <c:strCache>
                <c:ptCount val="3"/>
                <c:pt idx="0">
                  <c:v>8</c:v>
                </c:pt>
                <c:pt idx="1">
                  <c:v>16</c:v>
                </c:pt>
                <c:pt idx="2">
                  <c:v>32</c:v>
                </c:pt>
              </c:strCache>
            </c:strRef>
          </c:cat>
          <c:val>
            <c:numRef>
              <c:f>Rome!$I$8:$I$10</c:f>
              <c:numCache>
                <c:formatCode>General</c:formatCode>
                <c:ptCount val="3"/>
                <c:pt idx="0">
                  <c:v>2000.944</c:v>
                </c:pt>
                <c:pt idx="1">
                  <c:v>485.8012</c:v>
                </c:pt>
                <c:pt idx="2">
                  <c:v>294.7564</c:v>
                </c:pt>
              </c:numCache>
            </c:numRef>
          </c:val>
        </c:ser>
        <c:ser>
          <c:idx val="1"/>
          <c:order val="1"/>
          <c:tx>
            <c:strRef>
              <c:f>Rome!$B$14:$B$14</c:f>
              <c:strCache>
                <c:ptCount val="1"/>
                <c:pt idx="0">
                  <c:v>OpenMP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Rome!$C$8:$C$10</c:f>
              <c:strCache>
                <c:ptCount val="3"/>
                <c:pt idx="0">
                  <c:v>8</c:v>
                </c:pt>
                <c:pt idx="1">
                  <c:v>16</c:v>
                </c:pt>
                <c:pt idx="2">
                  <c:v>32</c:v>
                </c:pt>
              </c:strCache>
            </c:strRef>
          </c:cat>
          <c:val>
            <c:numRef>
              <c:f>Rome!$I$17:$I$19</c:f>
              <c:numCache>
                <c:formatCode>General</c:formatCode>
                <c:ptCount val="3"/>
                <c:pt idx="0">
                  <c:v>4588.74</c:v>
                </c:pt>
                <c:pt idx="1">
                  <c:v>727.8724</c:v>
                </c:pt>
                <c:pt idx="2">
                  <c:v>453.635</c:v>
                </c:pt>
              </c:numCache>
            </c:numRef>
          </c:val>
        </c:ser>
        <c:ser>
          <c:idx val="2"/>
          <c:order val="2"/>
          <c:tx>
            <c:strRef>
              <c:f>Rome!$B$23:$B$23</c:f>
              <c:strCache>
                <c:ptCount val="1"/>
                <c:pt idx="0">
                  <c:v>Pthread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Rome!$C$8:$C$10</c:f>
              <c:strCache>
                <c:ptCount val="3"/>
                <c:pt idx="0">
                  <c:v>8</c:v>
                </c:pt>
                <c:pt idx="1">
                  <c:v>16</c:v>
                </c:pt>
                <c:pt idx="2">
                  <c:v>32</c:v>
                </c:pt>
              </c:strCache>
            </c:strRef>
          </c:cat>
          <c:val>
            <c:numRef>
              <c:f>Rome!$I$26:$I$28</c:f>
              <c:numCache>
                <c:formatCode>General</c:formatCode>
                <c:ptCount val="3"/>
                <c:pt idx="0">
                  <c:v>236.3802</c:v>
                </c:pt>
                <c:pt idx="1">
                  <c:v>107.52106</c:v>
                </c:pt>
                <c:pt idx="2">
                  <c:v>42.68922</c:v>
                </c:pt>
              </c:numCache>
            </c:numRef>
          </c:val>
        </c:ser>
        <c:gapWidth val="100"/>
        <c:overlap val="0"/>
        <c:axId val="41907725"/>
        <c:axId val="50617978"/>
      </c:barChart>
      <c:catAx>
        <c:axId val="4190772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# threads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0617978"/>
        <c:crosses val="autoZero"/>
        <c:auto val="1"/>
        <c:lblAlgn val="ctr"/>
        <c:lblOffset val="100"/>
        <c:noMultiLvlLbl val="0"/>
      </c:catAx>
      <c:valAx>
        <c:axId val="5061797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Episodes per millisecond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1907725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Performance of Barrier Algorithms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Rome!$B$5:$B$5</c:f>
              <c:strCache>
                <c:ptCount val="1"/>
                <c:pt idx="0">
                  <c:v>Sense Reversing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Rome!$C$11:$C$13</c:f>
              <c:strCache>
                <c:ptCount val="3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</c:strCache>
            </c:strRef>
          </c:cat>
          <c:val>
            <c:numRef>
              <c:f>Rome!$I$11:$I$13</c:f>
              <c:numCache>
                <c:formatCode>General</c:formatCode>
                <c:ptCount val="3"/>
                <c:pt idx="0">
                  <c:v>149.5262</c:v>
                </c:pt>
                <c:pt idx="1">
                  <c:v>75.31344</c:v>
                </c:pt>
                <c:pt idx="2">
                  <c:v>53.01436</c:v>
                </c:pt>
              </c:numCache>
            </c:numRef>
          </c:val>
        </c:ser>
        <c:ser>
          <c:idx val="1"/>
          <c:order val="1"/>
          <c:tx>
            <c:strRef>
              <c:f>Rome!$B$14:$B$14</c:f>
              <c:strCache>
                <c:ptCount val="1"/>
                <c:pt idx="0">
                  <c:v>OpenMP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Rome!$C$11:$C$13</c:f>
              <c:strCache>
                <c:ptCount val="3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</c:strCache>
            </c:strRef>
          </c:cat>
          <c:val>
            <c:numRef>
              <c:f>Rome!$I$20:$I$22</c:f>
              <c:numCache>
                <c:formatCode>General</c:formatCode>
                <c:ptCount val="3"/>
                <c:pt idx="0">
                  <c:v>390.0736</c:v>
                </c:pt>
                <c:pt idx="1">
                  <c:v>188.3908</c:v>
                </c:pt>
                <c:pt idx="2">
                  <c:v>122.8694</c:v>
                </c:pt>
              </c:numCache>
            </c:numRef>
          </c:val>
        </c:ser>
        <c:ser>
          <c:idx val="2"/>
          <c:order val="2"/>
          <c:tx>
            <c:strRef>
              <c:f>Rome!$B$23:$B$23</c:f>
              <c:strCache>
                <c:ptCount val="1"/>
                <c:pt idx="0">
                  <c:v>Pthread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Rome!$C$11:$C$13</c:f>
              <c:strCache>
                <c:ptCount val="3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</c:strCache>
            </c:strRef>
          </c:cat>
          <c:val>
            <c:numRef>
              <c:f>Rome!$I$29:$I$31</c:f>
              <c:numCache>
                <c:formatCode>General</c:formatCode>
                <c:ptCount val="3"/>
                <c:pt idx="0">
                  <c:v>21.60096</c:v>
                </c:pt>
                <c:pt idx="1">
                  <c:v>10.230422</c:v>
                </c:pt>
                <c:pt idx="2">
                  <c:v>3.466318</c:v>
                </c:pt>
              </c:numCache>
            </c:numRef>
          </c:val>
        </c:ser>
        <c:gapWidth val="100"/>
        <c:overlap val="0"/>
        <c:axId val="96763681"/>
        <c:axId val="41611147"/>
      </c:barChart>
      <c:catAx>
        <c:axId val="9676368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# threads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1611147"/>
        <c:crosses val="autoZero"/>
        <c:auto val="1"/>
        <c:lblAlgn val="ctr"/>
        <c:lblOffset val="100"/>
        <c:noMultiLvlLbl val="0"/>
      </c:catAx>
      <c:valAx>
        <c:axId val="4161114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Episodes per millisecond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6763681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Scalability of Barrier Algorithms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Rome!$B$5:$B$5</c:f>
              <c:strCache>
                <c:ptCount val="1"/>
                <c:pt idx="0">
                  <c:v>Sense Reversing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Rome!$C$6:$C$13</c:f>
              <c:strCache>
                <c:ptCount val="8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</c:strCache>
            </c:strRef>
          </c:cat>
          <c:val>
            <c:numRef>
              <c:f>Rome!$I$6:$I$13</c:f>
              <c:numCache>
                <c:formatCode>General</c:formatCode>
                <c:ptCount val="8"/>
                <c:pt idx="0">
                  <c:v>8505.496</c:v>
                </c:pt>
                <c:pt idx="1">
                  <c:v>3941.024</c:v>
                </c:pt>
                <c:pt idx="2">
                  <c:v>2000.944</c:v>
                </c:pt>
                <c:pt idx="3">
                  <c:v>485.8012</c:v>
                </c:pt>
                <c:pt idx="4">
                  <c:v>294.7564</c:v>
                </c:pt>
                <c:pt idx="5">
                  <c:v>149.5262</c:v>
                </c:pt>
                <c:pt idx="6">
                  <c:v>75.31344</c:v>
                </c:pt>
                <c:pt idx="7">
                  <c:v>53.01436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Rome!$B$14:$B$14</c:f>
              <c:strCache>
                <c:ptCount val="1"/>
                <c:pt idx="0">
                  <c:v>OpenMP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Rome!$C$6:$C$13</c:f>
              <c:strCache>
                <c:ptCount val="8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</c:strCache>
            </c:strRef>
          </c:cat>
          <c:val>
            <c:numRef>
              <c:f>Rome!$I$15:$I$22</c:f>
              <c:numCache>
                <c:formatCode>General</c:formatCode>
                <c:ptCount val="8"/>
                <c:pt idx="0">
                  <c:v>6438.376</c:v>
                </c:pt>
                <c:pt idx="1">
                  <c:v>5825.164</c:v>
                </c:pt>
                <c:pt idx="2">
                  <c:v>4588.74</c:v>
                </c:pt>
                <c:pt idx="3">
                  <c:v>727.8724</c:v>
                </c:pt>
                <c:pt idx="4">
                  <c:v>453.635</c:v>
                </c:pt>
                <c:pt idx="5">
                  <c:v>390.0736</c:v>
                </c:pt>
                <c:pt idx="6">
                  <c:v>188.3908</c:v>
                </c:pt>
                <c:pt idx="7">
                  <c:v>122.8694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Rome!$B$23:$B$23</c:f>
              <c:strCache>
                <c:ptCount val="1"/>
                <c:pt idx="0">
                  <c:v>Pthread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Rome!$C$6:$C$13</c:f>
              <c:strCache>
                <c:ptCount val="8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</c:strCache>
            </c:strRef>
          </c:cat>
          <c:val>
            <c:numRef>
              <c:f>Rome!$I$24:$I$31</c:f>
              <c:numCache>
                <c:formatCode>General</c:formatCode>
                <c:ptCount val="8"/>
                <c:pt idx="0">
                  <c:v>1054.2342</c:v>
                </c:pt>
                <c:pt idx="1">
                  <c:v>517.7228</c:v>
                </c:pt>
                <c:pt idx="2">
                  <c:v>236.3802</c:v>
                </c:pt>
                <c:pt idx="3">
                  <c:v>107.52106</c:v>
                </c:pt>
                <c:pt idx="4">
                  <c:v>42.68922</c:v>
                </c:pt>
                <c:pt idx="5">
                  <c:v>21.60096</c:v>
                </c:pt>
                <c:pt idx="6">
                  <c:v>10.230422</c:v>
                </c:pt>
                <c:pt idx="7">
                  <c:v>3.466318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28330858"/>
        <c:axId val="21630745"/>
      </c:lineChart>
      <c:catAx>
        <c:axId val="2833085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# threads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1630745"/>
        <c:crosses val="autoZero"/>
        <c:auto val="1"/>
        <c:lblAlgn val="ctr"/>
        <c:lblOffset val="100"/>
        <c:noMultiLvlLbl val="0"/>
      </c:catAx>
      <c:valAx>
        <c:axId val="2163074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episodes per millisecond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833085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Performance of Barrier Algorithms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Thunder!$B$5:$B$5</c:f>
              <c:strCache>
                <c:ptCount val="1"/>
                <c:pt idx="0">
                  <c:v>Sense Reversing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Thunder!$C$5:$C$7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strCache>
            </c:strRef>
          </c:cat>
          <c:val>
            <c:numRef>
              <c:f>Thunder!$I$5:$I$7</c:f>
              <c:numCache>
                <c:formatCode>General</c:formatCode>
                <c:ptCount val="3"/>
                <c:pt idx="0">
                  <c:v>33333.3</c:v>
                </c:pt>
                <c:pt idx="1">
                  <c:v>4297.368</c:v>
                </c:pt>
                <c:pt idx="2">
                  <c:v>2285.784</c:v>
                </c:pt>
              </c:numCache>
            </c:numRef>
          </c:val>
        </c:ser>
        <c:ser>
          <c:idx val="1"/>
          <c:order val="1"/>
          <c:tx>
            <c:strRef>
              <c:f>Thunder!$B$14:$B$14</c:f>
              <c:strCache>
                <c:ptCount val="1"/>
                <c:pt idx="0">
                  <c:v>OpenMP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Thunder!$C$5:$C$7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strCache>
            </c:strRef>
          </c:cat>
          <c:val>
            <c:numRef>
              <c:f>Thunder!$I$14:$I$16</c:f>
              <c:numCache>
                <c:formatCode>General</c:formatCode>
                <c:ptCount val="3"/>
                <c:pt idx="0">
                  <c:v>3448.28</c:v>
                </c:pt>
                <c:pt idx="1">
                  <c:v>2633.036</c:v>
                </c:pt>
                <c:pt idx="2">
                  <c:v>1709.848</c:v>
                </c:pt>
              </c:numCache>
            </c:numRef>
          </c:val>
        </c:ser>
        <c:ser>
          <c:idx val="2"/>
          <c:order val="2"/>
          <c:tx>
            <c:strRef>
              <c:f>Thunder!$B$23:$B$23</c:f>
              <c:strCache>
                <c:ptCount val="1"/>
                <c:pt idx="0">
                  <c:v>Pthread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Thunder!$C$5:$C$7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strCache>
            </c:strRef>
          </c:cat>
          <c:val>
            <c:numRef>
              <c:f>Thunder!$I$23:$I$25</c:f>
              <c:numCache>
                <c:formatCode>General</c:formatCode>
                <c:ptCount val="3"/>
                <c:pt idx="0">
                  <c:v>3125</c:v>
                </c:pt>
                <c:pt idx="1">
                  <c:v>476.7402</c:v>
                </c:pt>
                <c:pt idx="2">
                  <c:v>146.8338</c:v>
                </c:pt>
              </c:numCache>
            </c:numRef>
          </c:val>
        </c:ser>
        <c:gapWidth val="100"/>
        <c:overlap val="0"/>
        <c:axId val="82412886"/>
        <c:axId val="62290699"/>
      </c:barChart>
      <c:catAx>
        <c:axId val="8241288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# threads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2290699"/>
        <c:crosses val="autoZero"/>
        <c:auto val="1"/>
        <c:lblAlgn val="ctr"/>
        <c:lblOffset val="100"/>
        <c:noMultiLvlLbl val="0"/>
      </c:catAx>
      <c:valAx>
        <c:axId val="6229069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Episodes per millisecond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2412886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Performance of Barrier Algorithms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Thunder!$B$5:$B$5</c:f>
              <c:strCache>
                <c:ptCount val="1"/>
                <c:pt idx="0">
                  <c:v>Sense Reversing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Thunder!$C$8:$C$10</c:f>
              <c:strCache>
                <c:ptCount val="3"/>
                <c:pt idx="0">
                  <c:v>8</c:v>
                </c:pt>
                <c:pt idx="1">
                  <c:v>16</c:v>
                </c:pt>
                <c:pt idx="2">
                  <c:v>32</c:v>
                </c:pt>
              </c:strCache>
            </c:strRef>
          </c:cat>
          <c:val>
            <c:numRef>
              <c:f>Thunder!$I$8:$I$10</c:f>
              <c:numCache>
                <c:formatCode>General</c:formatCode>
                <c:ptCount val="3"/>
                <c:pt idx="0">
                  <c:v>999.0724</c:v>
                </c:pt>
                <c:pt idx="1">
                  <c:v>132.2452</c:v>
                </c:pt>
                <c:pt idx="2">
                  <c:v>27.92416</c:v>
                </c:pt>
              </c:numCache>
            </c:numRef>
          </c:val>
        </c:ser>
        <c:ser>
          <c:idx val="1"/>
          <c:order val="1"/>
          <c:tx>
            <c:strRef>
              <c:f>Thunder!$B$14:$B$14</c:f>
              <c:strCache>
                <c:ptCount val="1"/>
                <c:pt idx="0">
                  <c:v>OpenMP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Thunder!$C$8:$C$10</c:f>
              <c:strCache>
                <c:ptCount val="3"/>
                <c:pt idx="0">
                  <c:v>8</c:v>
                </c:pt>
                <c:pt idx="1">
                  <c:v>16</c:v>
                </c:pt>
                <c:pt idx="2">
                  <c:v>32</c:v>
                </c:pt>
              </c:strCache>
            </c:strRef>
          </c:cat>
          <c:val>
            <c:numRef>
              <c:f>Thunder!$I$17:$I$19</c:f>
              <c:numCache>
                <c:formatCode>General</c:formatCode>
                <c:ptCount val="3"/>
                <c:pt idx="0">
                  <c:v>750.71</c:v>
                </c:pt>
                <c:pt idx="1">
                  <c:v>302.8198</c:v>
                </c:pt>
                <c:pt idx="2">
                  <c:v>95.74844</c:v>
                </c:pt>
              </c:numCache>
            </c:numRef>
          </c:val>
        </c:ser>
        <c:ser>
          <c:idx val="2"/>
          <c:order val="2"/>
          <c:tx>
            <c:strRef>
              <c:f>Thunder!$B$23:$B$23</c:f>
              <c:strCache>
                <c:ptCount val="1"/>
                <c:pt idx="0">
                  <c:v>Pthread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Thunder!$C$8:$C$10</c:f>
              <c:strCache>
                <c:ptCount val="3"/>
                <c:pt idx="0">
                  <c:v>8</c:v>
                </c:pt>
                <c:pt idx="1">
                  <c:v>16</c:v>
                </c:pt>
                <c:pt idx="2">
                  <c:v>32</c:v>
                </c:pt>
              </c:strCache>
            </c:strRef>
          </c:cat>
          <c:val>
            <c:numRef>
              <c:f>Thunder!$I$26:$I$28</c:f>
              <c:numCache>
                <c:formatCode>General</c:formatCode>
                <c:ptCount val="3"/>
                <c:pt idx="0">
                  <c:v>84.87698</c:v>
                </c:pt>
                <c:pt idx="1">
                  <c:v>45.45844</c:v>
                </c:pt>
                <c:pt idx="2">
                  <c:v>23.39094</c:v>
                </c:pt>
              </c:numCache>
            </c:numRef>
          </c:val>
        </c:ser>
        <c:gapWidth val="100"/>
        <c:overlap val="0"/>
        <c:axId val="83367527"/>
        <c:axId val="9119658"/>
      </c:barChart>
      <c:catAx>
        <c:axId val="8336752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# threads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119658"/>
        <c:crosses val="autoZero"/>
        <c:auto val="1"/>
        <c:lblAlgn val="ctr"/>
        <c:lblOffset val="100"/>
        <c:noMultiLvlLbl val="0"/>
      </c:catAx>
      <c:valAx>
        <c:axId val="911965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Episodes per millisecond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3367527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Performance of Barrier Algorithms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Thunder!$B$5:$B$5</c:f>
              <c:strCache>
                <c:ptCount val="1"/>
                <c:pt idx="0">
                  <c:v>Sense Reversing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Thunder!$C$11:$C$13</c:f>
              <c:strCache>
                <c:ptCount val="3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</c:strCache>
            </c:strRef>
          </c:cat>
          <c:val>
            <c:numRef>
              <c:f>Thunder!$I$11:$I$13</c:f>
              <c:numCache>
                <c:formatCode>General</c:formatCode>
                <c:ptCount val="3"/>
                <c:pt idx="0">
                  <c:v>13.52268</c:v>
                </c:pt>
                <c:pt idx="1">
                  <c:v>6.068234</c:v>
                </c:pt>
                <c:pt idx="2">
                  <c:v>2.592538</c:v>
                </c:pt>
              </c:numCache>
            </c:numRef>
          </c:val>
        </c:ser>
        <c:ser>
          <c:idx val="1"/>
          <c:order val="1"/>
          <c:tx>
            <c:strRef>
              <c:f>Thunder!$B$14:$B$14</c:f>
              <c:strCache>
                <c:ptCount val="1"/>
                <c:pt idx="0">
                  <c:v>OpenMP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Thunder!$C$11:$C$13</c:f>
              <c:strCache>
                <c:ptCount val="3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</c:strCache>
            </c:strRef>
          </c:cat>
          <c:val>
            <c:numRef>
              <c:f>Thunder!$I$20:$I$22</c:f>
              <c:numCache>
                <c:formatCode>General</c:formatCode>
                <c:ptCount val="3"/>
                <c:pt idx="0">
                  <c:v>45.43464</c:v>
                </c:pt>
                <c:pt idx="1">
                  <c:v>20.8945</c:v>
                </c:pt>
                <c:pt idx="2">
                  <c:v>5.40543</c:v>
                </c:pt>
              </c:numCache>
            </c:numRef>
          </c:val>
        </c:ser>
        <c:ser>
          <c:idx val="2"/>
          <c:order val="2"/>
          <c:tx>
            <c:strRef>
              <c:f>Thunder!$B$23:$B$23</c:f>
              <c:strCache>
                <c:ptCount val="1"/>
                <c:pt idx="0">
                  <c:v>Pthread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Thunder!$C$11:$C$13</c:f>
              <c:strCache>
                <c:ptCount val="3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</c:strCache>
            </c:strRef>
          </c:cat>
          <c:val>
            <c:numRef>
              <c:f>Thunder!$I$29:$I$31</c:f>
              <c:numCache>
                <c:formatCode>General</c:formatCode>
                <c:ptCount val="3"/>
                <c:pt idx="0">
                  <c:v>11.67364</c:v>
                </c:pt>
                <c:pt idx="1">
                  <c:v>5.348508</c:v>
                </c:pt>
                <c:pt idx="2">
                  <c:v>2.322132</c:v>
                </c:pt>
              </c:numCache>
            </c:numRef>
          </c:val>
        </c:ser>
        <c:gapWidth val="100"/>
        <c:overlap val="0"/>
        <c:axId val="92124335"/>
        <c:axId val="13913915"/>
      </c:barChart>
      <c:catAx>
        <c:axId val="9212433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# threads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3913915"/>
        <c:crosses val="autoZero"/>
        <c:auto val="1"/>
        <c:lblAlgn val="ctr"/>
        <c:lblOffset val="100"/>
        <c:noMultiLvlLbl val="0"/>
      </c:catAx>
      <c:valAx>
        <c:axId val="1391391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Episodes per millisecond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2124335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Scalability of Barrier Algorithms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Thunder!$B$5:$B$5</c:f>
              <c:strCache>
                <c:ptCount val="1"/>
                <c:pt idx="0">
                  <c:v>Sense Reversing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Thunder!$C$6:$C$13</c:f>
              <c:strCache>
                <c:ptCount val="8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</c:strCache>
            </c:strRef>
          </c:cat>
          <c:val>
            <c:numRef>
              <c:f>Thunder!$I$6:$I$13</c:f>
              <c:numCache>
                <c:formatCode>General</c:formatCode>
                <c:ptCount val="8"/>
                <c:pt idx="0">
                  <c:v>4297.368</c:v>
                </c:pt>
                <c:pt idx="1">
                  <c:v>2285.784</c:v>
                </c:pt>
                <c:pt idx="2">
                  <c:v>999.0724</c:v>
                </c:pt>
                <c:pt idx="3">
                  <c:v>132.2452</c:v>
                </c:pt>
                <c:pt idx="4">
                  <c:v>27.92416</c:v>
                </c:pt>
                <c:pt idx="5">
                  <c:v>13.52268</c:v>
                </c:pt>
                <c:pt idx="6">
                  <c:v>6.068234</c:v>
                </c:pt>
                <c:pt idx="7">
                  <c:v>2.592538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Thunder!$B$14:$B$14</c:f>
              <c:strCache>
                <c:ptCount val="1"/>
                <c:pt idx="0">
                  <c:v>OpenMP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Thunder!$C$6:$C$13</c:f>
              <c:strCache>
                <c:ptCount val="8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</c:strCache>
            </c:strRef>
          </c:cat>
          <c:val>
            <c:numRef>
              <c:f>Thunder!$I$15:$I$22</c:f>
              <c:numCache>
                <c:formatCode>General</c:formatCode>
                <c:ptCount val="8"/>
                <c:pt idx="0">
                  <c:v>2633.036</c:v>
                </c:pt>
                <c:pt idx="1">
                  <c:v>1709.848</c:v>
                </c:pt>
                <c:pt idx="2">
                  <c:v>750.71</c:v>
                </c:pt>
                <c:pt idx="3">
                  <c:v>302.8198</c:v>
                </c:pt>
                <c:pt idx="4">
                  <c:v>95.74844</c:v>
                </c:pt>
                <c:pt idx="5">
                  <c:v>45.43464</c:v>
                </c:pt>
                <c:pt idx="6">
                  <c:v>20.8945</c:v>
                </c:pt>
                <c:pt idx="7">
                  <c:v>5.40543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Thunder!$B$23:$B$23</c:f>
              <c:strCache>
                <c:ptCount val="1"/>
                <c:pt idx="0">
                  <c:v>Pthread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Thunder!$C$6:$C$13</c:f>
              <c:strCache>
                <c:ptCount val="8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</c:strCache>
            </c:strRef>
          </c:cat>
          <c:val>
            <c:numRef>
              <c:f>Thunder!$I$24:$I$31</c:f>
              <c:numCache>
                <c:formatCode>General</c:formatCode>
                <c:ptCount val="8"/>
                <c:pt idx="0">
                  <c:v>476.7402</c:v>
                </c:pt>
                <c:pt idx="1">
                  <c:v>146.8338</c:v>
                </c:pt>
                <c:pt idx="2">
                  <c:v>84.87698</c:v>
                </c:pt>
                <c:pt idx="3">
                  <c:v>45.45844</c:v>
                </c:pt>
                <c:pt idx="4">
                  <c:v>23.39094</c:v>
                </c:pt>
                <c:pt idx="5">
                  <c:v>11.67364</c:v>
                </c:pt>
                <c:pt idx="6">
                  <c:v>5.348508</c:v>
                </c:pt>
                <c:pt idx="7">
                  <c:v>2.322132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907443"/>
        <c:axId val="4230778"/>
      </c:lineChart>
      <c:catAx>
        <c:axId val="90744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# threads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230778"/>
        <c:crosses val="autoZero"/>
        <c:auto val="1"/>
        <c:lblAlgn val="ctr"/>
        <c:lblOffset val="100"/>
        <c:noMultiLvlLbl val="0"/>
      </c:catAx>
      <c:valAx>
        <c:axId val="423077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episodes per millisecond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0744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53.xml"/><Relationship Id="rId2" Type="http://schemas.openxmlformats.org/officeDocument/2006/relationships/chart" Target="../charts/chart54.xml"/><Relationship Id="rId3" Type="http://schemas.openxmlformats.org/officeDocument/2006/relationships/chart" Target="../charts/chart55.xml"/><Relationship Id="rId4" Type="http://schemas.openxmlformats.org/officeDocument/2006/relationships/chart" Target="../charts/chart56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57.xml"/><Relationship Id="rId2" Type="http://schemas.openxmlformats.org/officeDocument/2006/relationships/chart" Target="../charts/chart58.xml"/><Relationship Id="rId3" Type="http://schemas.openxmlformats.org/officeDocument/2006/relationships/chart" Target="../charts/chart59.xml"/><Relationship Id="rId4" Type="http://schemas.openxmlformats.org/officeDocument/2006/relationships/chart" Target="../charts/chart60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61.xml"/><Relationship Id="rId2" Type="http://schemas.openxmlformats.org/officeDocument/2006/relationships/chart" Target="../charts/chart62.xml"/><Relationship Id="rId3" Type="http://schemas.openxmlformats.org/officeDocument/2006/relationships/chart" Target="../charts/chart63.xml"/><Relationship Id="rId4" Type="http://schemas.openxmlformats.org/officeDocument/2006/relationships/chart" Target="../charts/chart6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34</xdr:row>
      <xdr:rowOff>1080</xdr:rowOff>
    </xdr:from>
    <xdr:to>
      <xdr:col>6</xdr:col>
      <xdr:colOff>353520</xdr:colOff>
      <xdr:row>53</xdr:row>
      <xdr:rowOff>161280</xdr:rowOff>
    </xdr:to>
    <xdr:graphicFrame>
      <xdr:nvGraphicFramePr>
        <xdr:cNvPr id="0" name=""/>
        <xdr:cNvGraphicFramePr/>
      </xdr:nvGraphicFramePr>
      <xdr:xfrm>
        <a:off x="0" y="5520240"/>
        <a:ext cx="5756400" cy="3237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815760</xdr:colOff>
      <xdr:row>34</xdr:row>
      <xdr:rowOff>1080</xdr:rowOff>
    </xdr:from>
    <xdr:to>
      <xdr:col>14</xdr:col>
      <xdr:colOff>39240</xdr:colOff>
      <xdr:row>53</xdr:row>
      <xdr:rowOff>161280</xdr:rowOff>
    </xdr:to>
    <xdr:graphicFrame>
      <xdr:nvGraphicFramePr>
        <xdr:cNvPr id="1" name=""/>
        <xdr:cNvGraphicFramePr/>
      </xdr:nvGraphicFramePr>
      <xdr:xfrm>
        <a:off x="6218640" y="5520240"/>
        <a:ext cx="5756400" cy="3237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57</xdr:row>
      <xdr:rowOff>9720</xdr:rowOff>
    </xdr:from>
    <xdr:to>
      <xdr:col>6</xdr:col>
      <xdr:colOff>353520</xdr:colOff>
      <xdr:row>77</xdr:row>
      <xdr:rowOff>8640</xdr:rowOff>
    </xdr:to>
    <xdr:graphicFrame>
      <xdr:nvGraphicFramePr>
        <xdr:cNvPr id="2" name=""/>
        <xdr:cNvGraphicFramePr/>
      </xdr:nvGraphicFramePr>
      <xdr:xfrm>
        <a:off x="0" y="9253800"/>
        <a:ext cx="5756400" cy="3237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6</xdr:col>
      <xdr:colOff>816120</xdr:colOff>
      <xdr:row>57</xdr:row>
      <xdr:rowOff>10080</xdr:rowOff>
    </xdr:from>
    <xdr:to>
      <xdr:col>14</xdr:col>
      <xdr:colOff>42840</xdr:colOff>
      <xdr:row>77</xdr:row>
      <xdr:rowOff>11160</xdr:rowOff>
    </xdr:to>
    <xdr:graphicFrame>
      <xdr:nvGraphicFramePr>
        <xdr:cNvPr id="3" name=""/>
        <xdr:cNvGraphicFramePr/>
      </xdr:nvGraphicFramePr>
      <xdr:xfrm>
        <a:off x="6219000" y="925416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34</xdr:row>
      <xdr:rowOff>1080</xdr:rowOff>
    </xdr:from>
    <xdr:to>
      <xdr:col>6</xdr:col>
      <xdr:colOff>353520</xdr:colOff>
      <xdr:row>53</xdr:row>
      <xdr:rowOff>161280</xdr:rowOff>
    </xdr:to>
    <xdr:graphicFrame>
      <xdr:nvGraphicFramePr>
        <xdr:cNvPr id="4" name=""/>
        <xdr:cNvGraphicFramePr/>
      </xdr:nvGraphicFramePr>
      <xdr:xfrm>
        <a:off x="0" y="5520240"/>
        <a:ext cx="5756400" cy="3237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815760</xdr:colOff>
      <xdr:row>34</xdr:row>
      <xdr:rowOff>1080</xdr:rowOff>
    </xdr:from>
    <xdr:to>
      <xdr:col>14</xdr:col>
      <xdr:colOff>39240</xdr:colOff>
      <xdr:row>53</xdr:row>
      <xdr:rowOff>161280</xdr:rowOff>
    </xdr:to>
    <xdr:graphicFrame>
      <xdr:nvGraphicFramePr>
        <xdr:cNvPr id="5" name=""/>
        <xdr:cNvGraphicFramePr/>
      </xdr:nvGraphicFramePr>
      <xdr:xfrm>
        <a:off x="6218640" y="5520240"/>
        <a:ext cx="5756400" cy="3237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57</xdr:row>
      <xdr:rowOff>9720</xdr:rowOff>
    </xdr:from>
    <xdr:to>
      <xdr:col>6</xdr:col>
      <xdr:colOff>353520</xdr:colOff>
      <xdr:row>77</xdr:row>
      <xdr:rowOff>8640</xdr:rowOff>
    </xdr:to>
    <xdr:graphicFrame>
      <xdr:nvGraphicFramePr>
        <xdr:cNvPr id="6" name=""/>
        <xdr:cNvGraphicFramePr/>
      </xdr:nvGraphicFramePr>
      <xdr:xfrm>
        <a:off x="0" y="9253800"/>
        <a:ext cx="5756400" cy="3237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6</xdr:col>
      <xdr:colOff>816120</xdr:colOff>
      <xdr:row>57</xdr:row>
      <xdr:rowOff>10080</xdr:rowOff>
    </xdr:from>
    <xdr:to>
      <xdr:col>14</xdr:col>
      <xdr:colOff>42840</xdr:colOff>
      <xdr:row>77</xdr:row>
      <xdr:rowOff>11160</xdr:rowOff>
    </xdr:to>
    <xdr:graphicFrame>
      <xdr:nvGraphicFramePr>
        <xdr:cNvPr id="7" name=""/>
        <xdr:cNvGraphicFramePr/>
      </xdr:nvGraphicFramePr>
      <xdr:xfrm>
        <a:off x="6219000" y="925416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34</xdr:row>
      <xdr:rowOff>1080</xdr:rowOff>
    </xdr:from>
    <xdr:to>
      <xdr:col>6</xdr:col>
      <xdr:colOff>353520</xdr:colOff>
      <xdr:row>53</xdr:row>
      <xdr:rowOff>161280</xdr:rowOff>
    </xdr:to>
    <xdr:graphicFrame>
      <xdr:nvGraphicFramePr>
        <xdr:cNvPr id="8" name=""/>
        <xdr:cNvGraphicFramePr/>
      </xdr:nvGraphicFramePr>
      <xdr:xfrm>
        <a:off x="0" y="5520240"/>
        <a:ext cx="5756400" cy="3237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815760</xdr:colOff>
      <xdr:row>34</xdr:row>
      <xdr:rowOff>1080</xdr:rowOff>
    </xdr:from>
    <xdr:to>
      <xdr:col>14</xdr:col>
      <xdr:colOff>39240</xdr:colOff>
      <xdr:row>53</xdr:row>
      <xdr:rowOff>161280</xdr:rowOff>
    </xdr:to>
    <xdr:graphicFrame>
      <xdr:nvGraphicFramePr>
        <xdr:cNvPr id="9" name=""/>
        <xdr:cNvGraphicFramePr/>
      </xdr:nvGraphicFramePr>
      <xdr:xfrm>
        <a:off x="6218640" y="5520240"/>
        <a:ext cx="5756400" cy="3237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57</xdr:row>
      <xdr:rowOff>9720</xdr:rowOff>
    </xdr:from>
    <xdr:to>
      <xdr:col>6</xdr:col>
      <xdr:colOff>353520</xdr:colOff>
      <xdr:row>77</xdr:row>
      <xdr:rowOff>8640</xdr:rowOff>
    </xdr:to>
    <xdr:graphicFrame>
      <xdr:nvGraphicFramePr>
        <xdr:cNvPr id="10" name=""/>
        <xdr:cNvGraphicFramePr/>
      </xdr:nvGraphicFramePr>
      <xdr:xfrm>
        <a:off x="0" y="9253800"/>
        <a:ext cx="5756400" cy="3237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6</xdr:col>
      <xdr:colOff>816120</xdr:colOff>
      <xdr:row>57</xdr:row>
      <xdr:rowOff>10080</xdr:rowOff>
    </xdr:from>
    <xdr:to>
      <xdr:col>14</xdr:col>
      <xdr:colOff>42840</xdr:colOff>
      <xdr:row>77</xdr:row>
      <xdr:rowOff>11160</xdr:rowOff>
    </xdr:to>
    <xdr:graphicFrame>
      <xdr:nvGraphicFramePr>
        <xdr:cNvPr id="11" name=""/>
        <xdr:cNvGraphicFramePr/>
      </xdr:nvGraphicFramePr>
      <xdr:xfrm>
        <a:off x="6219000" y="925416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P35"/>
  <sheetViews>
    <sheetView showFormulas="false" showGridLines="true" showRowColHeaders="true" showZeros="true" rightToLeft="false" tabSelected="false" showOutlineSymbols="true" defaultGridColor="true" view="normal" topLeftCell="A16" colorId="64" zoomScale="100" zoomScaleNormal="100" zoomScalePageLayoutView="100" workbookViewId="0">
      <selection pane="topLeft" activeCell="G33" activeCellId="0" sqref="G33"/>
    </sheetView>
  </sheetViews>
  <sheetFormatPr defaultColWidth="11.58984375" defaultRowHeight="12.75" zeroHeight="false" outlineLevelRow="0" outlineLevelCol="0"/>
  <cols>
    <col collapsed="false" customWidth="true" hidden="false" outlineLevel="0" max="3" min="3" style="0" width="18.71"/>
  </cols>
  <sheetData>
    <row r="1" customFormat="false" ht="12.8" hidden="false" customHeight="true" outlineLevel="0" collapsed="false">
      <c r="B1" s="1" t="s">
        <v>0</v>
      </c>
      <c r="C1" s="1"/>
      <c r="E1" s="2"/>
    </row>
    <row r="3" customFormat="false" ht="12.75" hidden="false" customHeight="false" outlineLevel="0" collapsed="false">
      <c r="B3" s="3" t="s">
        <v>1</v>
      </c>
      <c r="C3" s="3" t="s">
        <v>2</v>
      </c>
      <c r="D3" s="3" t="s">
        <v>3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</row>
    <row r="4" customFormat="false" ht="12.75" hidden="false" customHeight="false" outlineLevel="0" collapsed="false">
      <c r="B4" s="3"/>
      <c r="C4" s="3"/>
      <c r="D4" s="4" t="n">
        <v>1</v>
      </c>
      <c r="E4" s="4" t="n">
        <v>2</v>
      </c>
      <c r="F4" s="4" t="n">
        <v>3</v>
      </c>
      <c r="G4" s="4" t="n">
        <v>4</v>
      </c>
      <c r="H4" s="4" t="n">
        <v>5</v>
      </c>
      <c r="I4" s="4" t="s">
        <v>4</v>
      </c>
      <c r="J4" s="3"/>
      <c r="K4" s="4"/>
      <c r="L4" s="4"/>
      <c r="M4" s="4"/>
      <c r="N4" s="4"/>
      <c r="O4" s="4"/>
      <c r="P4" s="4"/>
    </row>
    <row r="5" customFormat="false" ht="12.75" hidden="false" customHeight="true" outlineLevel="0" collapsed="false">
      <c r="B5" s="5" t="s">
        <v>5</v>
      </c>
      <c r="C5" s="4" t="n">
        <v>1</v>
      </c>
      <c r="D5" s="6" t="n">
        <v>50000</v>
      </c>
      <c r="E5" s="6" t="n">
        <v>50000</v>
      </c>
      <c r="F5" s="6" t="n">
        <v>50000</v>
      </c>
      <c r="G5" s="6" t="n">
        <v>50000</v>
      </c>
      <c r="H5" s="6" t="n">
        <v>50000</v>
      </c>
      <c r="I5" s="7" t="n">
        <f aca="false">(D5+E5+F5+G5+H5)/5</f>
        <v>50000</v>
      </c>
      <c r="J5" s="3"/>
      <c r="K5" s="4"/>
      <c r="L5" s="4"/>
      <c r="M5" s="4"/>
      <c r="N5" s="4"/>
      <c r="O5" s="4"/>
      <c r="P5" s="4"/>
    </row>
    <row r="6" customFormat="false" ht="12.75" hidden="false" customHeight="true" outlineLevel="0" collapsed="false">
      <c r="B6" s="5"/>
      <c r="C6" s="4" t="n">
        <v>2</v>
      </c>
      <c r="D6" s="2" t="n">
        <v>5555.56</v>
      </c>
      <c r="E6" s="2" t="n">
        <v>5555.56</v>
      </c>
      <c r="F6" s="2" t="n">
        <v>5555.56</v>
      </c>
      <c r="G6" s="2" t="n">
        <v>5555.56</v>
      </c>
      <c r="H6" s="2" t="n">
        <v>5555.56</v>
      </c>
      <c r="I6" s="7" t="n">
        <f aca="false">(D6+E6+F6+G6+H6)/5</f>
        <v>5555.56</v>
      </c>
      <c r="J6" s="8"/>
    </row>
    <row r="7" customFormat="false" ht="12.8" hidden="false" customHeight="false" outlineLevel="0" collapsed="false">
      <c r="B7" s="5"/>
      <c r="C7" s="4" t="n">
        <v>4</v>
      </c>
      <c r="D7" s="2" t="n">
        <v>819.672</v>
      </c>
      <c r="E7" s="2" t="n">
        <v>833.333</v>
      </c>
      <c r="F7" s="2" t="n">
        <v>800</v>
      </c>
      <c r="G7" s="2" t="n">
        <v>787.402</v>
      </c>
      <c r="H7" s="2" t="n">
        <v>787.402</v>
      </c>
      <c r="I7" s="7" t="n">
        <f aca="false">(D7+E7+F7+G7+H7)/5</f>
        <v>805.5618</v>
      </c>
      <c r="J7" s="8"/>
    </row>
    <row r="8" customFormat="false" ht="12.8" hidden="false" customHeight="false" outlineLevel="0" collapsed="false">
      <c r="B8" s="5"/>
      <c r="C8" s="4" t="n">
        <v>8</v>
      </c>
      <c r="D8" s="0" t="n">
        <v>390.625</v>
      </c>
      <c r="E8" s="0" t="n">
        <v>400</v>
      </c>
      <c r="F8" s="0" t="n">
        <v>387.597</v>
      </c>
      <c r="G8" s="0" t="n">
        <v>377.358</v>
      </c>
      <c r="H8" s="0" t="n">
        <v>373.134</v>
      </c>
      <c r="I8" s="7" t="n">
        <f aca="false">(D8+E8+F8+G8+H8)/5</f>
        <v>385.7428</v>
      </c>
      <c r="J8" s="8"/>
    </row>
    <row r="9" customFormat="false" ht="12.8" hidden="false" customHeight="false" outlineLevel="0" collapsed="false">
      <c r="B9" s="5"/>
      <c r="C9" s="4" t="n">
        <v>16</v>
      </c>
      <c r="D9" s="2" t="n">
        <v>222.222</v>
      </c>
      <c r="E9" s="2" t="n">
        <v>219.298</v>
      </c>
      <c r="F9" s="2" t="n">
        <v>218.818</v>
      </c>
      <c r="G9" s="2" t="n">
        <v>214.592</v>
      </c>
      <c r="H9" s="2" t="n">
        <v>214.133</v>
      </c>
      <c r="I9" s="7" t="n">
        <f aca="false">(D9+E9+F9+G9+H9)/5</f>
        <v>217.8126</v>
      </c>
      <c r="J9" s="8"/>
    </row>
    <row r="10" customFormat="false" ht="12.8" hidden="false" customHeight="false" outlineLevel="0" collapsed="false">
      <c r="B10" s="5"/>
      <c r="C10" s="4" t="n">
        <v>24</v>
      </c>
      <c r="D10" s="2" t="n">
        <v>156.495</v>
      </c>
      <c r="E10" s="2" t="n">
        <v>153.846</v>
      </c>
      <c r="F10" s="2" t="n">
        <v>153.374</v>
      </c>
      <c r="G10" s="2" t="n">
        <v>152.905</v>
      </c>
      <c r="H10" s="2" t="n">
        <v>152.905</v>
      </c>
      <c r="I10" s="7" t="n">
        <f aca="false">(D10+E10+F10+G10+H10)/5</f>
        <v>153.905</v>
      </c>
      <c r="J10" s="8"/>
    </row>
    <row r="11" customFormat="false" ht="12.8" hidden="false" customHeight="false" outlineLevel="0" collapsed="false">
      <c r="B11" s="5"/>
      <c r="C11" s="4" t="n">
        <v>48</v>
      </c>
      <c r="D11" s="2" t="n">
        <v>79.3021</v>
      </c>
      <c r="E11" s="2" t="n">
        <v>78.3699</v>
      </c>
      <c r="F11" s="2" t="n">
        <v>77.101</v>
      </c>
      <c r="G11" s="2" t="n">
        <v>76.6284</v>
      </c>
      <c r="H11" s="2" t="n">
        <v>76.6284</v>
      </c>
      <c r="I11" s="7" t="n">
        <f aca="false">(D11+E11+F11+G11+H11)/5</f>
        <v>77.60596</v>
      </c>
      <c r="J11" s="8"/>
    </row>
    <row r="12" customFormat="false" ht="12.8" hidden="false" customHeight="false" outlineLevel="0" collapsed="false">
      <c r="B12" s="5"/>
      <c r="C12" s="4" t="n">
        <v>96</v>
      </c>
      <c r="D12" s="2" t="n">
        <v>38.6997</v>
      </c>
      <c r="E12" s="2" t="n">
        <v>38.2702</v>
      </c>
      <c r="F12" s="2" t="n">
        <v>38.6847</v>
      </c>
      <c r="G12" s="2" t="n">
        <v>38.2555</v>
      </c>
      <c r="H12" s="2" t="n">
        <v>38.5208</v>
      </c>
      <c r="I12" s="7" t="n">
        <f aca="false">(D12+E12+F12+G12+H12)/5</f>
        <v>38.48618</v>
      </c>
      <c r="J12" s="8"/>
    </row>
    <row r="13" customFormat="false" ht="12.8" hidden="false" customHeight="false" outlineLevel="0" collapsed="false">
      <c r="B13" s="5"/>
      <c r="C13" s="4" t="n">
        <v>192</v>
      </c>
      <c r="D13" s="2" t="n">
        <v>33.2447</v>
      </c>
      <c r="E13" s="2" t="n">
        <v>33.7952</v>
      </c>
      <c r="F13" s="2" t="n">
        <v>33.5345</v>
      </c>
      <c r="G13" s="2" t="n">
        <v>33.1565</v>
      </c>
      <c r="H13" s="2" t="n">
        <v>33.2889</v>
      </c>
      <c r="I13" s="7" t="n">
        <f aca="false">(D13+E13+F13+G13+H13)/5</f>
        <v>33.40396</v>
      </c>
      <c r="J13" s="8"/>
    </row>
    <row r="14" customFormat="false" ht="12.75" hidden="false" customHeight="true" outlineLevel="0" collapsed="false">
      <c r="B14" s="5" t="s">
        <v>6</v>
      </c>
      <c r="C14" s="4" t="n">
        <v>1</v>
      </c>
      <c r="D14" s="2" t="n">
        <v>14285.7</v>
      </c>
      <c r="E14" s="2" t="n">
        <v>14285.7</v>
      </c>
      <c r="F14" s="2" t="n">
        <v>14285.7</v>
      </c>
      <c r="G14" s="2" t="n">
        <v>14285.7</v>
      </c>
      <c r="H14" s="2" t="n">
        <v>14285.7</v>
      </c>
      <c r="I14" s="7" t="n">
        <f aca="false">(D14+E14+F14+G14+H14)/5</f>
        <v>14285.7</v>
      </c>
      <c r="J14" s="8"/>
    </row>
    <row r="15" customFormat="false" ht="12.75" hidden="false" customHeight="true" outlineLevel="0" collapsed="false">
      <c r="B15" s="5"/>
      <c r="C15" s="4" t="n">
        <v>2</v>
      </c>
      <c r="D15" s="2" t="n">
        <v>7692.31</v>
      </c>
      <c r="E15" s="2" t="n">
        <v>7692.31</v>
      </c>
      <c r="F15" s="2" t="n">
        <v>7692.31</v>
      </c>
      <c r="G15" s="2" t="n">
        <v>7142.86</v>
      </c>
      <c r="H15" s="2" t="n">
        <v>6666.67</v>
      </c>
      <c r="I15" s="7" t="n">
        <f aca="false">(D15+E15+F15+G15+H15)/5</f>
        <v>7377.292</v>
      </c>
      <c r="J15" s="8"/>
    </row>
    <row r="16" customFormat="false" ht="12.8" hidden="false" customHeight="false" outlineLevel="0" collapsed="false">
      <c r="B16" s="5"/>
      <c r="C16" s="4" t="n">
        <v>4</v>
      </c>
      <c r="D16" s="2" t="n">
        <v>1369.86</v>
      </c>
      <c r="E16" s="2" t="n">
        <v>1369.86</v>
      </c>
      <c r="F16" s="2" t="n">
        <v>1369.86</v>
      </c>
      <c r="G16" s="2" t="n">
        <v>1333.33</v>
      </c>
      <c r="H16" s="2" t="n">
        <v>1351.35</v>
      </c>
      <c r="I16" s="7" t="n">
        <f aca="false">(D16+E16+F16+G16+H16)/5</f>
        <v>1358.852</v>
      </c>
      <c r="J16" s="8"/>
    </row>
    <row r="17" customFormat="false" ht="12.8" hidden="false" customHeight="false" outlineLevel="0" collapsed="false">
      <c r="B17" s="5"/>
      <c r="C17" s="4" t="n">
        <v>8</v>
      </c>
      <c r="D17" s="2" t="n">
        <v>740.741</v>
      </c>
      <c r="E17" s="2" t="n">
        <v>729.927</v>
      </c>
      <c r="F17" s="2" t="n">
        <v>724.638</v>
      </c>
      <c r="G17" s="2" t="n">
        <v>724.638</v>
      </c>
      <c r="H17" s="2" t="n">
        <v>724.638</v>
      </c>
      <c r="I17" s="7" t="n">
        <f aca="false">(D17+E17+F17+G17+H17)/5</f>
        <v>728.9164</v>
      </c>
      <c r="J17" s="8"/>
    </row>
    <row r="18" customFormat="false" ht="12.8" hidden="false" customHeight="false" outlineLevel="0" collapsed="false">
      <c r="B18" s="5"/>
      <c r="C18" s="4" t="n">
        <v>16</v>
      </c>
      <c r="D18" s="2" t="n">
        <v>591.716</v>
      </c>
      <c r="E18" s="2" t="n">
        <v>591.716</v>
      </c>
      <c r="F18" s="2" t="n">
        <v>595.238</v>
      </c>
      <c r="G18" s="2" t="n">
        <v>595.238</v>
      </c>
      <c r="H18" s="2" t="n">
        <v>588.235</v>
      </c>
      <c r="I18" s="7" t="n">
        <f aca="false">(D18+E18+F18+G18+H18)/5</f>
        <v>592.4286</v>
      </c>
      <c r="J18" s="8"/>
    </row>
    <row r="19" customFormat="false" ht="12.8" hidden="false" customHeight="false" outlineLevel="0" collapsed="false">
      <c r="B19" s="5"/>
      <c r="C19" s="4" t="n">
        <v>24</v>
      </c>
      <c r="D19" s="2" t="n">
        <v>465.116</v>
      </c>
      <c r="E19" s="2" t="n">
        <v>467.29</v>
      </c>
      <c r="F19" s="2" t="n">
        <v>462.963</v>
      </c>
      <c r="G19" s="2" t="n">
        <v>462.963</v>
      </c>
      <c r="H19" s="2" t="n">
        <v>460.829</v>
      </c>
      <c r="I19" s="7" t="n">
        <f aca="false">(D19+E19+F19+G19+H19)/5</f>
        <v>463.8322</v>
      </c>
      <c r="J19" s="8"/>
    </row>
    <row r="20" customFormat="false" ht="12.8" hidden="false" customHeight="false" outlineLevel="0" collapsed="false">
      <c r="B20" s="5"/>
      <c r="C20" s="4" t="n">
        <v>48</v>
      </c>
      <c r="D20" s="2" t="n">
        <v>298.507</v>
      </c>
      <c r="E20" s="2" t="n">
        <v>297.619</v>
      </c>
      <c r="F20" s="2" t="n">
        <v>295.858</v>
      </c>
      <c r="G20" s="2" t="n">
        <v>294.985</v>
      </c>
      <c r="H20" s="2" t="n">
        <v>293.255</v>
      </c>
      <c r="I20" s="7" t="n">
        <f aca="false">(D20+E20+F20+G20+H20)/5</f>
        <v>296.0448</v>
      </c>
      <c r="J20" s="8"/>
    </row>
    <row r="21" customFormat="false" ht="12.8" hidden="false" customHeight="false" outlineLevel="0" collapsed="false">
      <c r="B21" s="5"/>
      <c r="C21" s="4" t="n">
        <v>96</v>
      </c>
      <c r="D21" s="2" t="n">
        <v>178.571</v>
      </c>
      <c r="E21" s="2" t="n">
        <v>177.62</v>
      </c>
      <c r="F21" s="2" t="n">
        <v>176.678</v>
      </c>
      <c r="G21" s="2" t="n">
        <v>176.367</v>
      </c>
      <c r="H21" s="2" t="n">
        <v>175.439</v>
      </c>
      <c r="I21" s="7" t="n">
        <f aca="false">(D21+E21+F21+G21+H21)/5</f>
        <v>176.935</v>
      </c>
      <c r="J21" s="8"/>
    </row>
    <row r="22" customFormat="false" ht="12.8" hidden="false" customHeight="false" outlineLevel="0" collapsed="false">
      <c r="B22" s="5"/>
      <c r="C22" s="4" t="n">
        <v>192</v>
      </c>
      <c r="D22" s="2" t="n">
        <v>173.01</v>
      </c>
      <c r="E22" s="2" t="n">
        <v>170.068</v>
      </c>
      <c r="F22" s="2" t="n">
        <v>168.067</v>
      </c>
      <c r="G22" s="2" t="n">
        <v>167.785</v>
      </c>
      <c r="H22" s="2" t="n">
        <v>167.504</v>
      </c>
      <c r="I22" s="7" t="n">
        <f aca="false">(D22+E22+F22+G22+H22)/5</f>
        <v>169.2868</v>
      </c>
      <c r="J22" s="8"/>
    </row>
    <row r="23" customFormat="false" ht="12.75" hidden="false" customHeight="true" outlineLevel="0" collapsed="false">
      <c r="B23" s="5" t="s">
        <v>7</v>
      </c>
      <c r="C23" s="4" t="n">
        <v>1</v>
      </c>
      <c r="D23" s="2" t="n">
        <v>11111.1</v>
      </c>
      <c r="E23" s="2" t="n">
        <v>11111.1</v>
      </c>
      <c r="F23" s="2" t="n">
        <v>11111.1</v>
      </c>
      <c r="G23" s="2" t="n">
        <v>11111.1</v>
      </c>
      <c r="H23" s="2" t="n">
        <v>11111.1</v>
      </c>
      <c r="I23" s="7" t="n">
        <f aca="false">(D23+E23+F23+G23+H23)/5</f>
        <v>11111.1</v>
      </c>
      <c r="J23" s="8"/>
    </row>
    <row r="24" customFormat="false" ht="12.75" hidden="false" customHeight="true" outlineLevel="0" collapsed="false">
      <c r="B24" s="5"/>
      <c r="C24" s="4" t="n">
        <v>2</v>
      </c>
      <c r="D24" s="2" t="n">
        <v>523.56</v>
      </c>
      <c r="E24" s="2" t="n">
        <v>523.56</v>
      </c>
      <c r="F24" s="2" t="n">
        <v>520.833</v>
      </c>
      <c r="G24" s="2" t="n">
        <v>515.464</v>
      </c>
      <c r="H24" s="2" t="n">
        <v>512.821</v>
      </c>
      <c r="I24" s="7" t="n">
        <f aca="false">(D24+E24+F24+G24+H24)/5</f>
        <v>519.2476</v>
      </c>
      <c r="J24" s="8"/>
    </row>
    <row r="25" customFormat="false" ht="12.8" hidden="false" customHeight="false" outlineLevel="0" collapsed="false">
      <c r="B25" s="5"/>
      <c r="C25" s="4" t="n">
        <v>4</v>
      </c>
      <c r="D25" s="2" t="n">
        <v>263.158</v>
      </c>
      <c r="E25" s="2" t="n">
        <v>269.542</v>
      </c>
      <c r="F25" s="2" t="n">
        <v>268.817</v>
      </c>
      <c r="G25" s="2" t="n">
        <v>262.467</v>
      </c>
      <c r="H25" s="2" t="n">
        <v>250.627</v>
      </c>
      <c r="I25" s="7" t="n">
        <f aca="false">(D25+E25+F25+G25+H25)/5</f>
        <v>262.9222</v>
      </c>
      <c r="J25" s="8"/>
    </row>
    <row r="26" customFormat="false" ht="12.8" hidden="false" customHeight="false" outlineLevel="0" collapsed="false">
      <c r="B26" s="5"/>
      <c r="C26" s="4" t="n">
        <v>8</v>
      </c>
      <c r="D26" s="2" t="n">
        <v>126.743</v>
      </c>
      <c r="E26" s="2" t="n">
        <v>126.103</v>
      </c>
      <c r="F26" s="2" t="n">
        <v>126.422</v>
      </c>
      <c r="G26" s="2" t="n">
        <v>125.786</v>
      </c>
      <c r="H26" s="2" t="n">
        <v>125.786</v>
      </c>
      <c r="I26" s="7" t="n">
        <f aca="false">(D26+E26+F26+G26+H26)/5</f>
        <v>126.168</v>
      </c>
      <c r="J26" s="8"/>
    </row>
    <row r="27" customFormat="false" ht="12.8" hidden="false" customHeight="false" outlineLevel="0" collapsed="false">
      <c r="B27" s="5"/>
      <c r="C27" s="4" t="n">
        <v>16</v>
      </c>
      <c r="D27" s="2" t="n">
        <v>72.1501</v>
      </c>
      <c r="E27" s="2" t="n">
        <v>72.1501</v>
      </c>
      <c r="F27" s="2" t="n">
        <v>72.0461</v>
      </c>
      <c r="G27" s="2" t="n">
        <v>71.6846</v>
      </c>
      <c r="H27" s="2" t="n">
        <v>71.6332</v>
      </c>
      <c r="I27" s="7" t="n">
        <f aca="false">(D27+E27+F27+G27+H27)/5</f>
        <v>71.93282</v>
      </c>
      <c r="J27" s="8"/>
    </row>
    <row r="28" customFormat="false" ht="12.8" hidden="false" customHeight="false" outlineLevel="0" collapsed="false">
      <c r="B28" s="5"/>
      <c r="C28" s="4" t="n">
        <v>24</v>
      </c>
      <c r="D28" s="2" t="n">
        <v>47.9157</v>
      </c>
      <c r="E28" s="2" t="n">
        <v>47.2813</v>
      </c>
      <c r="F28" s="2" t="n">
        <v>47.1254</v>
      </c>
      <c r="G28" s="2" t="n">
        <v>47.8469</v>
      </c>
      <c r="H28" s="2" t="n">
        <v>46.4468</v>
      </c>
      <c r="I28" s="7" t="n">
        <f aca="false">(D28+E28+F28+G28+H28)/5</f>
        <v>47.32322</v>
      </c>
      <c r="J28" s="8"/>
    </row>
    <row r="29" customFormat="false" ht="12.8" hidden="false" customHeight="false" outlineLevel="0" collapsed="false">
      <c r="B29" s="5"/>
      <c r="C29" s="4" t="n">
        <v>48</v>
      </c>
      <c r="D29" s="2" t="n">
        <v>23.5239</v>
      </c>
      <c r="E29" s="2" t="n">
        <v>23.4082</v>
      </c>
      <c r="F29" s="2" t="n">
        <v>22.6655</v>
      </c>
      <c r="G29" s="2" t="n">
        <v>22.4618</v>
      </c>
      <c r="H29" s="2" t="n">
        <v>22.6655</v>
      </c>
      <c r="I29" s="7" t="n">
        <f aca="false">(D29+E29+F29+G29+H29)/5</f>
        <v>22.94498</v>
      </c>
      <c r="J29" s="8"/>
    </row>
    <row r="30" customFormat="false" ht="12.8" hidden="false" customHeight="false" outlineLevel="0" collapsed="false">
      <c r="B30" s="5"/>
      <c r="C30" s="4" t="n">
        <v>96</v>
      </c>
      <c r="D30" s="2" t="n">
        <v>10.777</v>
      </c>
      <c r="E30" s="2" t="n">
        <v>10.8272</v>
      </c>
      <c r="F30" s="2" t="n">
        <v>10.618</v>
      </c>
      <c r="G30" s="2" t="n">
        <v>10.4439</v>
      </c>
      <c r="H30" s="2" t="n">
        <v>10.4243</v>
      </c>
      <c r="I30" s="7" t="n">
        <f aca="false">(D30+E30+F30+G30+H30)/5</f>
        <v>10.61808</v>
      </c>
      <c r="J30" s="8"/>
    </row>
    <row r="31" customFormat="false" ht="12.8" hidden="false" customHeight="false" outlineLevel="0" collapsed="false">
      <c r="B31" s="5"/>
      <c r="C31" s="4" t="n">
        <v>192</v>
      </c>
      <c r="D31" s="2" t="n">
        <v>5.30757</v>
      </c>
      <c r="E31" s="2" t="n">
        <v>5.29073</v>
      </c>
      <c r="F31" s="2" t="n">
        <v>5.19805</v>
      </c>
      <c r="G31" s="2" t="n">
        <v>5.15358</v>
      </c>
      <c r="H31" s="2" t="n">
        <v>5.13848</v>
      </c>
      <c r="I31" s="7" t="n">
        <f aca="false">(D31+E31+F31+G31+H31)/5</f>
        <v>5.217682</v>
      </c>
      <c r="J31" s="8"/>
    </row>
    <row r="35" customFormat="false" ht="12.8" hidden="false" customHeight="false" outlineLevel="0" collapsed="false"/>
  </sheetData>
  <mergeCells count="7">
    <mergeCell ref="B1:C1"/>
    <mergeCell ref="B3:B4"/>
    <mergeCell ref="C3:C4"/>
    <mergeCell ref="D3:I3"/>
    <mergeCell ref="B5:B13"/>
    <mergeCell ref="B14:B22"/>
    <mergeCell ref="B23:B3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P35"/>
  <sheetViews>
    <sheetView showFormulas="false" showGridLines="true" showRowColHeaders="true" showZeros="true" rightToLeft="false" tabSelected="false" showOutlineSymbols="true" defaultGridColor="true" view="normal" topLeftCell="A58" colorId="64" zoomScale="100" zoomScaleNormal="100" zoomScalePageLayoutView="100" workbookViewId="0">
      <selection pane="topLeft" activeCell="J26" activeCellId="0" sqref="J26"/>
    </sheetView>
  </sheetViews>
  <sheetFormatPr defaultColWidth="11.58984375" defaultRowHeight="12.75" zeroHeight="false" outlineLevelRow="0" outlineLevelCol="0"/>
  <cols>
    <col collapsed="false" customWidth="true" hidden="false" outlineLevel="0" max="3" min="3" style="0" width="18.71"/>
  </cols>
  <sheetData>
    <row r="1" customFormat="false" ht="12.8" hidden="false" customHeight="true" outlineLevel="0" collapsed="false">
      <c r="B1" s="1" t="s">
        <v>0</v>
      </c>
      <c r="C1" s="1"/>
      <c r="E1" s="2"/>
    </row>
    <row r="3" customFormat="false" ht="12.75" hidden="false" customHeight="false" outlineLevel="0" collapsed="false">
      <c r="B3" s="3" t="s">
        <v>1</v>
      </c>
      <c r="C3" s="3" t="s">
        <v>2</v>
      </c>
      <c r="D3" s="3" t="s">
        <v>3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</row>
    <row r="4" customFormat="false" ht="12.75" hidden="false" customHeight="false" outlineLevel="0" collapsed="false">
      <c r="B4" s="3"/>
      <c r="C4" s="3"/>
      <c r="D4" s="4" t="n">
        <v>1</v>
      </c>
      <c r="E4" s="4" t="n">
        <v>2</v>
      </c>
      <c r="F4" s="4" t="n">
        <v>3</v>
      </c>
      <c r="G4" s="4" t="n">
        <v>4</v>
      </c>
      <c r="H4" s="4" t="n">
        <v>5</v>
      </c>
      <c r="I4" s="4" t="s">
        <v>4</v>
      </c>
      <c r="J4" s="3"/>
      <c r="K4" s="4"/>
      <c r="L4" s="4"/>
      <c r="M4" s="4"/>
      <c r="N4" s="4"/>
      <c r="O4" s="4"/>
      <c r="P4" s="4"/>
    </row>
    <row r="5" customFormat="false" ht="12.75" hidden="false" customHeight="true" outlineLevel="0" collapsed="false">
      <c r="B5" s="5" t="s">
        <v>5</v>
      </c>
      <c r="C5" s="4" t="n">
        <v>1</v>
      </c>
      <c r="D5" s="6" t="n">
        <v>20000</v>
      </c>
      <c r="E5" s="6" t="n">
        <v>20000</v>
      </c>
      <c r="F5" s="6" t="n">
        <v>20000</v>
      </c>
      <c r="G5" s="6" t="n">
        <v>20000</v>
      </c>
      <c r="H5" s="6" t="n">
        <v>10000</v>
      </c>
      <c r="I5" s="7" t="n">
        <f aca="false">(D5+E5+F5+G5+H5)/5</f>
        <v>18000</v>
      </c>
      <c r="J5" s="3"/>
      <c r="K5" s="4"/>
      <c r="L5" s="4"/>
      <c r="M5" s="4"/>
      <c r="N5" s="4"/>
      <c r="O5" s="4"/>
      <c r="P5" s="4"/>
    </row>
    <row r="6" customFormat="false" ht="12.75" hidden="false" customHeight="true" outlineLevel="0" collapsed="false">
      <c r="B6" s="5"/>
      <c r="C6" s="4" t="n">
        <v>2</v>
      </c>
      <c r="D6" s="2" t="n">
        <v>10000</v>
      </c>
      <c r="E6" s="2" t="n">
        <v>10000</v>
      </c>
      <c r="F6" s="2" t="n">
        <v>7142.86</v>
      </c>
      <c r="G6" s="2" t="n">
        <v>7692.31</v>
      </c>
      <c r="H6" s="2" t="n">
        <v>7692.31</v>
      </c>
      <c r="I6" s="7" t="n">
        <f aca="false">(D6+E6+F6+G6+H6)/5</f>
        <v>8505.496</v>
      </c>
      <c r="J6" s="8"/>
    </row>
    <row r="7" customFormat="false" ht="12.8" hidden="false" customHeight="false" outlineLevel="0" collapsed="false">
      <c r="B7" s="5"/>
      <c r="C7" s="4" t="n">
        <v>4</v>
      </c>
      <c r="D7" s="2" t="n">
        <v>4000</v>
      </c>
      <c r="E7" s="2" t="n">
        <v>4166.67</v>
      </c>
      <c r="F7" s="2" t="n">
        <v>3846.15</v>
      </c>
      <c r="G7" s="2" t="n">
        <v>3846.15</v>
      </c>
      <c r="H7" s="2" t="n">
        <v>3846.15</v>
      </c>
      <c r="I7" s="7" t="n">
        <f aca="false">(D7+E7+F7+G7+H7)/5</f>
        <v>3941.024</v>
      </c>
      <c r="J7" s="8"/>
    </row>
    <row r="8" customFormat="false" ht="12.8" hidden="false" customHeight="false" outlineLevel="0" collapsed="false">
      <c r="B8" s="5"/>
      <c r="C8" s="4" t="n">
        <v>8</v>
      </c>
      <c r="D8" s="0" t="n">
        <v>2000</v>
      </c>
      <c r="E8" s="0" t="n">
        <v>2040.82</v>
      </c>
      <c r="F8" s="0" t="n">
        <v>2040.82</v>
      </c>
      <c r="G8" s="0" t="n">
        <v>2000</v>
      </c>
      <c r="H8" s="0" t="n">
        <v>1923.08</v>
      </c>
      <c r="I8" s="7" t="n">
        <f aca="false">(D8+E8+F8+G8+H8)/5</f>
        <v>2000.944</v>
      </c>
      <c r="J8" s="8"/>
    </row>
    <row r="9" customFormat="false" ht="12.8" hidden="false" customHeight="false" outlineLevel="0" collapsed="false">
      <c r="B9" s="5"/>
      <c r="C9" s="4" t="n">
        <v>16</v>
      </c>
      <c r="D9" s="2" t="n">
        <v>507.614</v>
      </c>
      <c r="E9" s="2" t="n">
        <v>490.196</v>
      </c>
      <c r="F9" s="2" t="n">
        <v>485.437</v>
      </c>
      <c r="G9" s="2" t="n">
        <v>478.469</v>
      </c>
      <c r="H9" s="2" t="n">
        <v>467.29</v>
      </c>
      <c r="I9" s="7" t="n">
        <f aca="false">(D9+E9+F9+G9+H9)/5</f>
        <v>485.8012</v>
      </c>
      <c r="J9" s="8"/>
    </row>
    <row r="10" customFormat="false" ht="12.8" hidden="false" customHeight="false" outlineLevel="0" collapsed="false">
      <c r="B10" s="5"/>
      <c r="C10" s="4" t="n">
        <v>32</v>
      </c>
      <c r="D10" s="2" t="n">
        <v>309.598</v>
      </c>
      <c r="E10" s="2" t="n">
        <v>295.858</v>
      </c>
      <c r="F10" s="2" t="n">
        <v>298.507</v>
      </c>
      <c r="G10" s="2" t="n">
        <v>286.533</v>
      </c>
      <c r="H10" s="2" t="n">
        <v>283.286</v>
      </c>
      <c r="I10" s="7" t="n">
        <f aca="false">(D10+E10+F10+G10+H10)/5</f>
        <v>294.7564</v>
      </c>
      <c r="J10" s="8"/>
    </row>
    <row r="11" customFormat="false" ht="12.8" hidden="false" customHeight="false" outlineLevel="0" collapsed="false">
      <c r="B11" s="5"/>
      <c r="C11" s="4" t="n">
        <v>64</v>
      </c>
      <c r="D11" s="2" t="n">
        <v>156.25</v>
      </c>
      <c r="E11" s="2" t="n">
        <v>152.905</v>
      </c>
      <c r="F11" s="2" t="n">
        <v>149.031</v>
      </c>
      <c r="G11" s="2" t="n">
        <v>145.56</v>
      </c>
      <c r="H11" s="2" t="n">
        <v>143.885</v>
      </c>
      <c r="I11" s="7" t="n">
        <f aca="false">(D11+E11+F11+G11+H11)/5</f>
        <v>149.5262</v>
      </c>
      <c r="J11" s="8"/>
    </row>
    <row r="12" customFormat="false" ht="12.8" hidden="false" customHeight="false" outlineLevel="0" collapsed="false">
      <c r="B12" s="5"/>
      <c r="C12" s="4" t="n">
        <v>128</v>
      </c>
      <c r="D12" s="2" t="n">
        <v>75.7002</v>
      </c>
      <c r="E12" s="2" t="n">
        <v>75.5287</v>
      </c>
      <c r="F12" s="2" t="n">
        <v>76.8049</v>
      </c>
      <c r="G12" s="2" t="n">
        <v>74.3494</v>
      </c>
      <c r="H12" s="2" t="n">
        <v>74.184</v>
      </c>
      <c r="I12" s="7" t="n">
        <f aca="false">(D12+E12+F12+G12+H12)/5</f>
        <v>75.31344</v>
      </c>
      <c r="J12" s="8"/>
    </row>
    <row r="13" customFormat="false" ht="12.8" hidden="false" customHeight="false" outlineLevel="0" collapsed="false">
      <c r="B13" s="5"/>
      <c r="C13" s="4" t="n">
        <v>256</v>
      </c>
      <c r="D13" s="2" t="n">
        <v>55.2792</v>
      </c>
      <c r="E13" s="2" t="n">
        <v>53.7634</v>
      </c>
      <c r="F13" s="2" t="n">
        <v>52.0833</v>
      </c>
      <c r="G13" s="2" t="n">
        <v>52.7426</v>
      </c>
      <c r="H13" s="2" t="n">
        <v>51.2033</v>
      </c>
      <c r="I13" s="7" t="n">
        <f aca="false">(D13+E13+F13+G13+H13)/5</f>
        <v>53.01436</v>
      </c>
      <c r="J13" s="8"/>
    </row>
    <row r="14" customFormat="false" ht="12.75" hidden="false" customHeight="true" outlineLevel="0" collapsed="false">
      <c r="B14" s="5" t="s">
        <v>6</v>
      </c>
      <c r="C14" s="4" t="n">
        <v>1</v>
      </c>
      <c r="D14" s="2" t="n">
        <v>11111.1</v>
      </c>
      <c r="E14" s="2" t="n">
        <v>10000</v>
      </c>
      <c r="F14" s="2" t="n">
        <v>12500</v>
      </c>
      <c r="G14" s="2" t="n">
        <v>8333.33</v>
      </c>
      <c r="H14" s="2" t="n">
        <v>8333.33</v>
      </c>
      <c r="I14" s="7" t="n">
        <f aca="false">(D14+E14+F14+G14+H14)/5</f>
        <v>10055.552</v>
      </c>
      <c r="J14" s="8"/>
    </row>
    <row r="15" customFormat="false" ht="12.75" hidden="false" customHeight="true" outlineLevel="0" collapsed="false">
      <c r="B15" s="5"/>
      <c r="C15" s="4" t="n">
        <v>2</v>
      </c>
      <c r="D15" s="2" t="n">
        <v>7142.86</v>
      </c>
      <c r="E15" s="2" t="n">
        <v>6250</v>
      </c>
      <c r="F15" s="2" t="n">
        <v>6666.67</v>
      </c>
      <c r="G15" s="2" t="n">
        <v>6250</v>
      </c>
      <c r="H15" s="2" t="n">
        <v>5882.35</v>
      </c>
      <c r="I15" s="7" t="n">
        <f aca="false">(D15+E15+F15+G15+H15)/5</f>
        <v>6438.376</v>
      </c>
      <c r="J15" s="8"/>
    </row>
    <row r="16" customFormat="false" ht="12.8" hidden="false" customHeight="false" outlineLevel="0" collapsed="false">
      <c r="B16" s="5"/>
      <c r="C16" s="4" t="n">
        <v>4</v>
      </c>
      <c r="D16" s="2" t="n">
        <v>5882.35</v>
      </c>
      <c r="E16" s="2" t="n">
        <v>6250</v>
      </c>
      <c r="F16" s="2" t="n">
        <v>5882.35</v>
      </c>
      <c r="G16" s="2" t="n">
        <v>5555.56</v>
      </c>
      <c r="H16" s="2" t="n">
        <v>5555.56</v>
      </c>
      <c r="I16" s="7" t="n">
        <f aca="false">(D16+E16+F16+G16+H16)/5</f>
        <v>5825.164</v>
      </c>
      <c r="J16" s="8"/>
    </row>
    <row r="17" customFormat="false" ht="12.8" hidden="false" customHeight="false" outlineLevel="0" collapsed="false">
      <c r="B17" s="5"/>
      <c r="C17" s="4" t="n">
        <v>8</v>
      </c>
      <c r="D17" s="2" t="n">
        <v>4761.9</v>
      </c>
      <c r="E17" s="2" t="n">
        <v>4545.45</v>
      </c>
      <c r="F17" s="2" t="n">
        <v>4545.45</v>
      </c>
      <c r="G17" s="2" t="n">
        <v>4545.45</v>
      </c>
      <c r="H17" s="2" t="n">
        <v>4545.45</v>
      </c>
      <c r="I17" s="7" t="n">
        <f aca="false">(D17+E17+F17+G17+H17)/5</f>
        <v>4588.74</v>
      </c>
      <c r="J17" s="8"/>
    </row>
    <row r="18" customFormat="false" ht="12.8" hidden="false" customHeight="false" outlineLevel="0" collapsed="false">
      <c r="B18" s="5"/>
      <c r="C18" s="4" t="n">
        <v>16</v>
      </c>
      <c r="D18" s="2" t="n">
        <v>769.231</v>
      </c>
      <c r="E18" s="2" t="n">
        <v>735.294</v>
      </c>
      <c r="F18" s="2" t="n">
        <v>724.638</v>
      </c>
      <c r="G18" s="2" t="n">
        <v>729.927</v>
      </c>
      <c r="H18" s="2" t="n">
        <v>680.272</v>
      </c>
      <c r="I18" s="7" t="n">
        <f aca="false">(D18+E18+F18+G18+H18)/5</f>
        <v>727.8724</v>
      </c>
      <c r="J18" s="8"/>
    </row>
    <row r="19" customFormat="false" ht="12.8" hidden="false" customHeight="false" outlineLevel="0" collapsed="false">
      <c r="B19" s="5"/>
      <c r="C19" s="4" t="n">
        <v>32</v>
      </c>
      <c r="D19" s="2" t="n">
        <v>465.116</v>
      </c>
      <c r="E19" s="2" t="n">
        <v>465.116</v>
      </c>
      <c r="F19" s="2" t="n">
        <v>458.716</v>
      </c>
      <c r="G19" s="2" t="n">
        <v>444.444</v>
      </c>
      <c r="H19" s="2" t="n">
        <v>434.783</v>
      </c>
      <c r="I19" s="7" t="n">
        <f aca="false">(D19+E19+F19+G19+H19)/5</f>
        <v>453.635</v>
      </c>
      <c r="J19" s="8"/>
    </row>
    <row r="20" customFormat="false" ht="12.8" hidden="false" customHeight="false" outlineLevel="0" collapsed="false">
      <c r="B20" s="5"/>
      <c r="C20" s="4" t="n">
        <v>64</v>
      </c>
      <c r="D20" s="2" t="n">
        <v>403.226</v>
      </c>
      <c r="E20" s="2" t="n">
        <v>400</v>
      </c>
      <c r="F20" s="2" t="n">
        <v>384.615</v>
      </c>
      <c r="G20" s="2" t="n">
        <v>392.157</v>
      </c>
      <c r="H20" s="2" t="n">
        <v>370.37</v>
      </c>
      <c r="I20" s="7" t="n">
        <f aca="false">(D20+E20+F20+G20+H20)/5</f>
        <v>390.0736</v>
      </c>
      <c r="J20" s="8"/>
    </row>
    <row r="21" customFormat="false" ht="12.8" hidden="false" customHeight="false" outlineLevel="0" collapsed="false">
      <c r="B21" s="5"/>
      <c r="C21" s="4" t="n">
        <v>128</v>
      </c>
      <c r="D21" s="2" t="n">
        <v>194.553</v>
      </c>
      <c r="E21" s="2" t="n">
        <v>195.312</v>
      </c>
      <c r="F21" s="2" t="n">
        <v>201.207</v>
      </c>
      <c r="G21" s="2" t="n">
        <v>182.815</v>
      </c>
      <c r="H21" s="2" t="n">
        <v>168.067</v>
      </c>
      <c r="I21" s="7" t="n">
        <f aca="false">(D21+E21+F21+G21+H21)/5</f>
        <v>188.3908</v>
      </c>
      <c r="J21" s="8"/>
    </row>
    <row r="22" customFormat="false" ht="12.8" hidden="false" customHeight="false" outlineLevel="0" collapsed="false">
      <c r="B22" s="5"/>
      <c r="C22" s="4" t="n">
        <v>256</v>
      </c>
      <c r="D22" s="2" t="n">
        <v>127.551</v>
      </c>
      <c r="E22" s="2" t="n">
        <v>125.156</v>
      </c>
      <c r="F22" s="2" t="n">
        <v>124.533</v>
      </c>
      <c r="G22" s="2" t="n">
        <v>118.483</v>
      </c>
      <c r="H22" s="2" t="n">
        <v>118.624</v>
      </c>
      <c r="I22" s="7" t="n">
        <f aca="false">(D22+E22+F22+G22+H22)/5</f>
        <v>122.8694</v>
      </c>
      <c r="J22" s="8"/>
    </row>
    <row r="23" customFormat="false" ht="12.75" hidden="false" customHeight="true" outlineLevel="0" collapsed="false">
      <c r="B23" s="5" t="s">
        <v>7</v>
      </c>
      <c r="C23" s="4" t="n">
        <v>1</v>
      </c>
      <c r="D23" s="2" t="n">
        <v>11111.1</v>
      </c>
      <c r="E23" s="2" t="n">
        <v>7692.31</v>
      </c>
      <c r="F23" s="2" t="n">
        <v>7142.86</v>
      </c>
      <c r="G23" s="2" t="n">
        <v>7142.86</v>
      </c>
      <c r="H23" s="2" t="n">
        <v>7142.86</v>
      </c>
      <c r="I23" s="7" t="n">
        <f aca="false">(D23+E23+F23+G23+H23)/5</f>
        <v>8046.398</v>
      </c>
      <c r="J23" s="8"/>
    </row>
    <row r="24" customFormat="false" ht="12.75" hidden="false" customHeight="true" outlineLevel="0" collapsed="false">
      <c r="B24" s="5"/>
      <c r="C24" s="4" t="n">
        <v>2</v>
      </c>
      <c r="D24" s="2" t="n">
        <v>1111.11</v>
      </c>
      <c r="E24" s="2" t="n">
        <v>1111.11</v>
      </c>
      <c r="F24" s="2" t="n">
        <v>1111.11</v>
      </c>
      <c r="G24" s="2" t="n">
        <v>1020.41</v>
      </c>
      <c r="H24" s="2" t="n">
        <v>917.431</v>
      </c>
      <c r="I24" s="7" t="n">
        <f aca="false">(D24+E24+F24+G24+H24)/5</f>
        <v>1054.2342</v>
      </c>
      <c r="J24" s="8"/>
    </row>
    <row r="25" customFormat="false" ht="12.8" hidden="false" customHeight="false" outlineLevel="0" collapsed="false">
      <c r="B25" s="5"/>
      <c r="C25" s="4" t="n">
        <v>4</v>
      </c>
      <c r="D25" s="2" t="n">
        <v>510.204</v>
      </c>
      <c r="E25" s="2" t="n">
        <v>507.614</v>
      </c>
      <c r="F25" s="2" t="n">
        <v>529.101</v>
      </c>
      <c r="G25" s="2" t="n">
        <v>523.56</v>
      </c>
      <c r="H25" s="2" t="n">
        <v>518.135</v>
      </c>
      <c r="I25" s="7" t="n">
        <f aca="false">(D25+E25+F25+G25+H25)/5</f>
        <v>517.7228</v>
      </c>
      <c r="J25" s="8"/>
    </row>
    <row r="26" customFormat="false" ht="12.8" hidden="false" customHeight="false" outlineLevel="0" collapsed="false">
      <c r="B26" s="5"/>
      <c r="C26" s="4" t="n">
        <v>8</v>
      </c>
      <c r="D26" s="2" t="n">
        <v>262.467</v>
      </c>
      <c r="E26" s="2" t="n">
        <v>243.902</v>
      </c>
      <c r="F26" s="2" t="n">
        <v>230.947</v>
      </c>
      <c r="G26" s="2" t="n">
        <v>226.244</v>
      </c>
      <c r="H26" s="2" t="n">
        <v>218.341</v>
      </c>
      <c r="I26" s="7" t="n">
        <f aca="false">(D26+E26+F26+G26+H26)/5</f>
        <v>236.3802</v>
      </c>
      <c r="J26" s="8"/>
    </row>
    <row r="27" customFormat="false" ht="12.8" hidden="false" customHeight="false" outlineLevel="0" collapsed="false">
      <c r="B27" s="5"/>
      <c r="C27" s="4" t="n">
        <v>16</v>
      </c>
      <c r="D27" s="2" t="n">
        <v>108.225</v>
      </c>
      <c r="E27" s="2" t="n">
        <v>117.786</v>
      </c>
      <c r="F27" s="2" t="n">
        <v>118.343</v>
      </c>
      <c r="G27" s="2" t="n">
        <v>97.4659</v>
      </c>
      <c r="H27" s="2" t="n">
        <v>95.7854</v>
      </c>
      <c r="I27" s="7" t="n">
        <f aca="false">(D27+E27+F27+G27+H27)/5</f>
        <v>107.52106</v>
      </c>
      <c r="J27" s="8"/>
    </row>
    <row r="28" customFormat="false" ht="12.8" hidden="false" customHeight="false" outlineLevel="0" collapsed="false">
      <c r="B28" s="5"/>
      <c r="C28" s="4" t="n">
        <v>32</v>
      </c>
      <c r="D28" s="2" t="n">
        <v>50.9944</v>
      </c>
      <c r="E28" s="2" t="n">
        <v>46.9043</v>
      </c>
      <c r="F28" s="2" t="n">
        <v>40.3877</v>
      </c>
      <c r="G28" s="2" t="n">
        <v>37.5516</v>
      </c>
      <c r="H28" s="2" t="n">
        <v>37.6081</v>
      </c>
      <c r="I28" s="7" t="n">
        <f aca="false">(D28+E28+F28+G28+H28)/5</f>
        <v>42.68922</v>
      </c>
      <c r="J28" s="8"/>
    </row>
    <row r="29" customFormat="false" ht="12.8" hidden="false" customHeight="false" outlineLevel="0" collapsed="false">
      <c r="B29" s="5"/>
      <c r="C29" s="4" t="n">
        <v>64</v>
      </c>
      <c r="D29" s="2" t="n">
        <v>22.2568</v>
      </c>
      <c r="E29" s="2" t="n">
        <v>22.1533</v>
      </c>
      <c r="F29" s="2" t="n">
        <v>21.9877</v>
      </c>
      <c r="G29" s="2" t="n">
        <v>21.9684</v>
      </c>
      <c r="H29" s="2" t="n">
        <v>19.6386</v>
      </c>
      <c r="I29" s="7" t="n">
        <f aca="false">(D29+E29+F29+G29+H29)/5</f>
        <v>21.60096</v>
      </c>
      <c r="J29" s="8"/>
    </row>
    <row r="30" customFormat="false" ht="12.8" hidden="false" customHeight="false" outlineLevel="0" collapsed="false">
      <c r="B30" s="5"/>
      <c r="C30" s="4" t="n">
        <v>128</v>
      </c>
      <c r="D30" s="2" t="n">
        <v>10.5775</v>
      </c>
      <c r="E30" s="2" t="n">
        <v>10.2807</v>
      </c>
      <c r="F30" s="2" t="n">
        <v>10.5252</v>
      </c>
      <c r="G30" s="2" t="n">
        <v>10.2449</v>
      </c>
      <c r="H30" s="2" t="n">
        <v>9.52381</v>
      </c>
      <c r="I30" s="7" t="n">
        <f aca="false">(D30+E30+F30+G30+H30)/5</f>
        <v>10.230422</v>
      </c>
      <c r="J30" s="8"/>
    </row>
    <row r="31" customFormat="false" ht="12.8" hidden="false" customHeight="false" outlineLevel="0" collapsed="false">
      <c r="B31" s="5"/>
      <c r="C31" s="4" t="n">
        <v>256</v>
      </c>
      <c r="D31" s="2" t="n">
        <v>3.49052</v>
      </c>
      <c r="E31" s="2" t="n">
        <v>3.57168</v>
      </c>
      <c r="F31" s="2" t="n">
        <v>3.43454</v>
      </c>
      <c r="G31" s="2" t="n">
        <v>3.48286</v>
      </c>
      <c r="H31" s="2" t="n">
        <v>3.35199</v>
      </c>
      <c r="I31" s="7" t="n">
        <f aca="false">(D31+E31+F31+G31+H31)/5</f>
        <v>3.466318</v>
      </c>
      <c r="J31" s="8"/>
    </row>
    <row r="35" customFormat="false" ht="12.8" hidden="false" customHeight="false" outlineLevel="0" collapsed="false"/>
  </sheetData>
  <mergeCells count="7">
    <mergeCell ref="B1:C1"/>
    <mergeCell ref="B3:B4"/>
    <mergeCell ref="C3:C4"/>
    <mergeCell ref="D3:I3"/>
    <mergeCell ref="B5:B13"/>
    <mergeCell ref="B14:B22"/>
    <mergeCell ref="B23:B3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P35"/>
  <sheetViews>
    <sheetView showFormulas="false" showGridLines="true" showRowColHeaders="true" showZeros="true" rightToLeft="false" tabSelected="true" showOutlineSymbols="true" defaultGridColor="true" view="normal" topLeftCell="A58" colorId="64" zoomScale="100" zoomScaleNormal="100" zoomScalePageLayoutView="100" workbookViewId="0">
      <selection pane="topLeft" activeCell="G61" activeCellId="0" sqref="G61"/>
    </sheetView>
  </sheetViews>
  <sheetFormatPr defaultColWidth="11.58984375" defaultRowHeight="12.75" zeroHeight="false" outlineLevelRow="0" outlineLevelCol="0"/>
  <cols>
    <col collapsed="false" customWidth="true" hidden="false" outlineLevel="0" max="3" min="3" style="0" width="18.71"/>
  </cols>
  <sheetData>
    <row r="1" customFormat="false" ht="12.8" hidden="false" customHeight="true" outlineLevel="0" collapsed="false">
      <c r="B1" s="1" t="s">
        <v>0</v>
      </c>
      <c r="C1" s="1"/>
      <c r="E1" s="2"/>
    </row>
    <row r="3" customFormat="false" ht="12.75" hidden="false" customHeight="false" outlineLevel="0" collapsed="false">
      <c r="B3" s="3" t="s">
        <v>1</v>
      </c>
      <c r="C3" s="3" t="s">
        <v>2</v>
      </c>
      <c r="D3" s="3" t="s">
        <v>3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</row>
    <row r="4" customFormat="false" ht="12.75" hidden="false" customHeight="false" outlineLevel="0" collapsed="false">
      <c r="B4" s="3"/>
      <c r="C4" s="3"/>
      <c r="D4" s="4" t="n">
        <v>1</v>
      </c>
      <c r="E4" s="4" t="n">
        <v>2</v>
      </c>
      <c r="F4" s="4" t="n">
        <v>3</v>
      </c>
      <c r="G4" s="4" t="n">
        <v>4</v>
      </c>
      <c r="H4" s="4" t="n">
        <v>5</v>
      </c>
      <c r="I4" s="4" t="s">
        <v>4</v>
      </c>
      <c r="J4" s="3"/>
      <c r="K4" s="4"/>
      <c r="L4" s="4"/>
      <c r="M4" s="4"/>
      <c r="N4" s="4"/>
      <c r="O4" s="4"/>
      <c r="P4" s="4"/>
    </row>
    <row r="5" customFormat="false" ht="12.75" hidden="false" customHeight="true" outlineLevel="0" collapsed="false">
      <c r="B5" s="5" t="s">
        <v>5</v>
      </c>
      <c r="C5" s="4" t="n">
        <v>1</v>
      </c>
      <c r="D5" s="6" t="n">
        <v>33333.3</v>
      </c>
      <c r="E5" s="6" t="n">
        <v>33333.3</v>
      </c>
      <c r="F5" s="6" t="n">
        <v>33333.3</v>
      </c>
      <c r="G5" s="6" t="n">
        <v>33333.3</v>
      </c>
      <c r="H5" s="6" t="n">
        <v>33333.3</v>
      </c>
      <c r="I5" s="7" t="n">
        <f aca="false">(D5+E5+F5+G5+H5)/5</f>
        <v>33333.3</v>
      </c>
      <c r="J5" s="3"/>
      <c r="K5" s="4"/>
      <c r="L5" s="4"/>
      <c r="M5" s="4"/>
      <c r="N5" s="4"/>
      <c r="O5" s="4"/>
      <c r="P5" s="4"/>
    </row>
    <row r="6" customFormat="false" ht="12.75" hidden="false" customHeight="true" outlineLevel="0" collapsed="false">
      <c r="B6" s="5"/>
      <c r="C6" s="4" t="n">
        <v>2</v>
      </c>
      <c r="D6" s="2" t="n">
        <v>4166.67</v>
      </c>
      <c r="E6" s="2" t="n">
        <v>4166.67</v>
      </c>
      <c r="F6" s="2" t="n">
        <v>4761.9</v>
      </c>
      <c r="G6" s="2" t="n">
        <v>4545.45</v>
      </c>
      <c r="H6" s="2" t="n">
        <v>3846.15</v>
      </c>
      <c r="I6" s="7" t="n">
        <f aca="false">(D6+E6+F6+G6+H6)/5</f>
        <v>4297.368</v>
      </c>
      <c r="J6" s="8"/>
    </row>
    <row r="7" customFormat="false" ht="12.8" hidden="false" customHeight="false" outlineLevel="0" collapsed="false">
      <c r="B7" s="5"/>
      <c r="C7" s="4" t="n">
        <v>4</v>
      </c>
      <c r="D7" s="2" t="n">
        <v>2439.02</v>
      </c>
      <c r="E7" s="2" t="n">
        <v>2222.22</v>
      </c>
      <c r="F7" s="2" t="n">
        <v>2222.22</v>
      </c>
      <c r="G7" s="2" t="n">
        <v>2272.73</v>
      </c>
      <c r="H7" s="2" t="n">
        <v>2272.73</v>
      </c>
      <c r="I7" s="7" t="n">
        <f aca="false">(D7+E7+F7+G7+H7)/5</f>
        <v>2285.784</v>
      </c>
      <c r="J7" s="8"/>
    </row>
    <row r="8" customFormat="false" ht="12.8" hidden="false" customHeight="false" outlineLevel="0" collapsed="false">
      <c r="B8" s="5"/>
      <c r="C8" s="4" t="n">
        <v>8</v>
      </c>
      <c r="D8" s="0" t="n">
        <v>1020.41</v>
      </c>
      <c r="E8" s="0" t="n">
        <v>1052.63</v>
      </c>
      <c r="F8" s="0" t="n">
        <v>980.392</v>
      </c>
      <c r="G8" s="0" t="n">
        <v>980.392</v>
      </c>
      <c r="H8" s="0" t="n">
        <v>961.538</v>
      </c>
      <c r="I8" s="7" t="n">
        <f aca="false">(D8+E8+F8+G8+H8)/5</f>
        <v>999.0724</v>
      </c>
      <c r="J8" s="8"/>
    </row>
    <row r="9" customFormat="false" ht="12.8" hidden="false" customHeight="false" outlineLevel="0" collapsed="false">
      <c r="B9" s="5"/>
      <c r="C9" s="4" t="n">
        <v>16</v>
      </c>
      <c r="D9" s="2" t="n">
        <v>140.252</v>
      </c>
      <c r="E9" s="2" t="n">
        <v>134.953</v>
      </c>
      <c r="F9" s="2" t="n">
        <v>139.276</v>
      </c>
      <c r="G9" s="2" t="n">
        <v>132.979</v>
      </c>
      <c r="H9" s="2" t="n">
        <v>113.766</v>
      </c>
      <c r="I9" s="7" t="n">
        <f aca="false">(D9+E9+F9+G9+H9)/5</f>
        <v>132.2452</v>
      </c>
      <c r="J9" s="8"/>
    </row>
    <row r="10" customFormat="false" ht="12.8" hidden="false" customHeight="false" outlineLevel="0" collapsed="false">
      <c r="B10" s="5"/>
      <c r="C10" s="4" t="n">
        <v>32</v>
      </c>
      <c r="D10" s="2" t="n">
        <v>28.0426</v>
      </c>
      <c r="E10" s="2" t="n">
        <v>28.0662</v>
      </c>
      <c r="F10" s="2" t="n">
        <v>27.9252</v>
      </c>
      <c r="G10" s="2" t="n">
        <v>27.7239</v>
      </c>
      <c r="H10" s="2" t="n">
        <v>27.8629</v>
      </c>
      <c r="I10" s="7" t="n">
        <f aca="false">(D10+E10+F10+G10+H10)/5</f>
        <v>27.92416</v>
      </c>
      <c r="J10" s="8"/>
    </row>
    <row r="11" customFormat="false" ht="12.8" hidden="false" customHeight="false" outlineLevel="0" collapsed="false">
      <c r="B11" s="5"/>
      <c r="C11" s="4" t="n">
        <v>64</v>
      </c>
      <c r="D11" s="2" t="n">
        <v>13.6426</v>
      </c>
      <c r="E11" s="2" t="n">
        <v>13.6333</v>
      </c>
      <c r="F11" s="2" t="n">
        <v>13.4626</v>
      </c>
      <c r="G11" s="2" t="n">
        <v>13.4844</v>
      </c>
      <c r="H11" s="2" t="n">
        <v>13.3905</v>
      </c>
      <c r="I11" s="7" t="n">
        <f aca="false">(D11+E11+F11+G11+H11)/5</f>
        <v>13.52268</v>
      </c>
      <c r="J11" s="8"/>
    </row>
    <row r="12" customFormat="false" ht="12.8" hidden="false" customHeight="false" outlineLevel="0" collapsed="false">
      <c r="B12" s="5"/>
      <c r="C12" s="4" t="n">
        <v>128</v>
      </c>
      <c r="D12" s="2" t="n">
        <v>6.85307</v>
      </c>
      <c r="E12" s="2" t="n">
        <v>6.8106</v>
      </c>
      <c r="F12" s="2" t="n">
        <v>5.5919</v>
      </c>
      <c r="G12" s="2" t="n">
        <v>5.5534</v>
      </c>
      <c r="H12" s="2" t="n">
        <v>5.5322</v>
      </c>
      <c r="I12" s="7" t="n">
        <f aca="false">(D12+E12+F12+G12+H12)/5</f>
        <v>6.068234</v>
      </c>
      <c r="J12" s="8"/>
    </row>
    <row r="13" customFormat="false" ht="12.8" hidden="false" customHeight="false" outlineLevel="0" collapsed="false">
      <c r="B13" s="5"/>
      <c r="C13" s="4" t="n">
        <v>256</v>
      </c>
      <c r="D13" s="2" t="n">
        <v>2.65076</v>
      </c>
      <c r="E13" s="2" t="n">
        <v>2.64613</v>
      </c>
      <c r="F13" s="2" t="n">
        <v>2.61917</v>
      </c>
      <c r="G13" s="2" t="n">
        <v>2.52742</v>
      </c>
      <c r="H13" s="2" t="n">
        <v>2.51921</v>
      </c>
      <c r="I13" s="7" t="n">
        <f aca="false">(D13+E13+F13+G13+H13)/5</f>
        <v>2.592538</v>
      </c>
      <c r="J13" s="8"/>
    </row>
    <row r="14" customFormat="false" ht="12.75" hidden="false" customHeight="true" outlineLevel="0" collapsed="false">
      <c r="B14" s="5" t="s">
        <v>6</v>
      </c>
      <c r="C14" s="4" t="n">
        <v>1</v>
      </c>
      <c r="D14" s="2" t="n">
        <v>3448.28</v>
      </c>
      <c r="E14" s="2" t="n">
        <v>3448.28</v>
      </c>
      <c r="F14" s="2" t="n">
        <v>3448.28</v>
      </c>
      <c r="G14" s="2" t="n">
        <v>3448.28</v>
      </c>
      <c r="H14" s="2" t="n">
        <v>3448.28</v>
      </c>
      <c r="I14" s="7" t="n">
        <f aca="false">(D14+E14+F14+G14+H14)/5</f>
        <v>3448.28</v>
      </c>
      <c r="J14" s="8"/>
    </row>
    <row r="15" customFormat="false" ht="12.75" hidden="false" customHeight="true" outlineLevel="0" collapsed="false">
      <c r="B15" s="5"/>
      <c r="C15" s="4" t="n">
        <v>2</v>
      </c>
      <c r="D15" s="2" t="n">
        <v>2702.7</v>
      </c>
      <c r="E15" s="2" t="n">
        <v>2702.7</v>
      </c>
      <c r="F15" s="2" t="n">
        <v>2631.58</v>
      </c>
      <c r="G15" s="2" t="n">
        <v>2564.1</v>
      </c>
      <c r="H15" s="2" t="n">
        <v>2564.1</v>
      </c>
      <c r="I15" s="7" t="n">
        <f aca="false">(D15+E15+F15+G15+H15)/5</f>
        <v>2633.036</v>
      </c>
      <c r="J15" s="8"/>
    </row>
    <row r="16" customFormat="false" ht="12.8" hidden="false" customHeight="false" outlineLevel="0" collapsed="false">
      <c r="B16" s="5"/>
      <c r="C16" s="4" t="n">
        <v>4</v>
      </c>
      <c r="D16" s="2" t="n">
        <v>1818.18</v>
      </c>
      <c r="E16" s="2" t="n">
        <v>1785.71</v>
      </c>
      <c r="F16" s="2" t="n">
        <v>1666.67</v>
      </c>
      <c r="G16" s="2" t="n">
        <v>1639.34</v>
      </c>
      <c r="H16" s="2" t="n">
        <v>1639.34</v>
      </c>
      <c r="I16" s="7" t="n">
        <f aca="false">(D16+E16+F16+G16+H16)/5</f>
        <v>1709.848</v>
      </c>
      <c r="J16" s="8"/>
    </row>
    <row r="17" customFormat="false" ht="12.8" hidden="false" customHeight="false" outlineLevel="0" collapsed="false">
      <c r="B17" s="5"/>
      <c r="C17" s="4" t="n">
        <v>8</v>
      </c>
      <c r="D17" s="2" t="n">
        <v>826.446</v>
      </c>
      <c r="E17" s="2" t="n">
        <v>729.927</v>
      </c>
      <c r="F17" s="2" t="n">
        <v>793.651</v>
      </c>
      <c r="G17" s="2" t="n">
        <v>704.225</v>
      </c>
      <c r="H17" s="2" t="n">
        <v>699.301</v>
      </c>
      <c r="I17" s="7" t="n">
        <f aca="false">(D17+E17+F17+G17+H17)/5</f>
        <v>750.71</v>
      </c>
      <c r="J17" s="8"/>
    </row>
    <row r="18" customFormat="false" ht="12.8" hidden="false" customHeight="false" outlineLevel="0" collapsed="false">
      <c r="B18" s="5"/>
      <c r="C18" s="4" t="n">
        <v>16</v>
      </c>
      <c r="D18" s="2" t="n">
        <v>322.581</v>
      </c>
      <c r="E18" s="2" t="n">
        <v>300.3</v>
      </c>
      <c r="F18" s="2" t="n">
        <v>302.115</v>
      </c>
      <c r="G18" s="2" t="n">
        <v>294.118</v>
      </c>
      <c r="H18" s="2" t="n">
        <v>294.985</v>
      </c>
      <c r="I18" s="7" t="n">
        <f aca="false">(D18+E18+F18+G18+H18)/5</f>
        <v>302.8198</v>
      </c>
      <c r="J18" s="8"/>
    </row>
    <row r="19" customFormat="false" ht="12.8" hidden="false" customHeight="false" outlineLevel="0" collapsed="false">
      <c r="B19" s="5"/>
      <c r="C19" s="4" t="n">
        <v>32</v>
      </c>
      <c r="D19" s="2" t="n">
        <v>91.8274</v>
      </c>
      <c r="E19" s="2" t="n">
        <v>101.937</v>
      </c>
      <c r="F19" s="2" t="n">
        <v>97.1817</v>
      </c>
      <c r="G19" s="2" t="n">
        <v>94.2507</v>
      </c>
      <c r="H19" s="2" t="n">
        <v>93.5454</v>
      </c>
      <c r="I19" s="7" t="n">
        <f aca="false">(D19+E19+F19+G19+H19)/5</f>
        <v>95.74844</v>
      </c>
      <c r="J19" s="8"/>
    </row>
    <row r="20" customFormat="false" ht="12.8" hidden="false" customHeight="false" outlineLevel="0" collapsed="false">
      <c r="B20" s="5"/>
      <c r="C20" s="4" t="n">
        <v>64</v>
      </c>
      <c r="D20" s="2" t="n">
        <v>45.6621</v>
      </c>
      <c r="E20" s="2" t="n">
        <v>45.6204</v>
      </c>
      <c r="F20" s="2" t="n">
        <v>45.4133</v>
      </c>
      <c r="G20" s="2" t="n">
        <v>45.2694</v>
      </c>
      <c r="H20" s="2" t="n">
        <v>45.208</v>
      </c>
      <c r="I20" s="7" t="n">
        <f aca="false">(D20+E20+F20+G20+H20)/5</f>
        <v>45.43464</v>
      </c>
      <c r="J20" s="8"/>
    </row>
    <row r="21" customFormat="false" ht="12.8" hidden="false" customHeight="false" outlineLevel="0" collapsed="false">
      <c r="B21" s="5"/>
      <c r="C21" s="4" t="n">
        <v>128</v>
      </c>
      <c r="D21" s="2" t="n">
        <v>20.9468</v>
      </c>
      <c r="E21" s="2" t="n">
        <v>20.9908</v>
      </c>
      <c r="F21" s="2" t="n">
        <v>20.8464</v>
      </c>
      <c r="G21" s="2" t="n">
        <v>20.8247</v>
      </c>
      <c r="H21" s="2" t="n">
        <v>20.8638</v>
      </c>
      <c r="I21" s="7" t="n">
        <f aca="false">(D21+E21+F21+G21+H21)/5</f>
        <v>20.8945</v>
      </c>
      <c r="J21" s="8"/>
    </row>
    <row r="22" customFormat="false" ht="12.8" hidden="false" customHeight="false" outlineLevel="0" collapsed="false">
      <c r="B22" s="5"/>
      <c r="C22" s="4" t="n">
        <v>256</v>
      </c>
      <c r="D22" s="2" t="n">
        <v>5.40365</v>
      </c>
      <c r="E22" s="2" t="n">
        <v>5.42035</v>
      </c>
      <c r="F22" s="2" t="n">
        <v>5.43567</v>
      </c>
      <c r="G22" s="2" t="n">
        <v>5.39171</v>
      </c>
      <c r="H22" s="2" t="n">
        <v>5.37577</v>
      </c>
      <c r="I22" s="7" t="n">
        <f aca="false">(D22+E22+F22+G22+H22)/5</f>
        <v>5.40543</v>
      </c>
      <c r="J22" s="8"/>
    </row>
    <row r="23" customFormat="false" ht="12.75" hidden="false" customHeight="true" outlineLevel="0" collapsed="false">
      <c r="B23" s="5" t="s">
        <v>7</v>
      </c>
      <c r="C23" s="4" t="n">
        <v>1</v>
      </c>
      <c r="D23" s="2" t="n">
        <v>3125</v>
      </c>
      <c r="E23" s="2" t="n">
        <v>3125</v>
      </c>
      <c r="F23" s="2" t="n">
        <v>3125</v>
      </c>
      <c r="G23" s="2" t="n">
        <v>3125</v>
      </c>
      <c r="H23" s="2" t="n">
        <v>3125</v>
      </c>
      <c r="I23" s="7" t="n">
        <f aca="false">(D23+E23+F23+G23+H23)/5</f>
        <v>3125</v>
      </c>
      <c r="J23" s="8"/>
    </row>
    <row r="24" customFormat="false" ht="12.75" hidden="false" customHeight="true" outlineLevel="0" collapsed="false">
      <c r="B24" s="5"/>
      <c r="C24" s="4" t="n">
        <v>2</v>
      </c>
      <c r="D24" s="2" t="n">
        <v>500</v>
      </c>
      <c r="E24" s="2" t="n">
        <v>505.051</v>
      </c>
      <c r="F24" s="2" t="n">
        <v>469.484</v>
      </c>
      <c r="G24" s="2" t="n">
        <v>450.45</v>
      </c>
      <c r="H24" s="2" t="n">
        <v>458.716</v>
      </c>
      <c r="I24" s="7" t="n">
        <f aca="false">(D24+E24+F24+G24+H24)/5</f>
        <v>476.7402</v>
      </c>
      <c r="J24" s="8"/>
    </row>
    <row r="25" customFormat="false" ht="12.8" hidden="false" customHeight="false" outlineLevel="0" collapsed="false">
      <c r="B25" s="5"/>
      <c r="C25" s="4" t="n">
        <v>4</v>
      </c>
      <c r="D25" s="2" t="n">
        <v>151.057</v>
      </c>
      <c r="E25" s="2" t="n">
        <v>146.628</v>
      </c>
      <c r="F25" s="2" t="n">
        <v>146.628</v>
      </c>
      <c r="G25" s="2" t="n">
        <v>145.138</v>
      </c>
      <c r="H25" s="2" t="n">
        <v>144.718</v>
      </c>
      <c r="I25" s="7" t="n">
        <f aca="false">(D25+E25+F25+G25+H25)/5</f>
        <v>146.8338</v>
      </c>
      <c r="J25" s="8"/>
    </row>
    <row r="26" customFormat="false" ht="12.8" hidden="false" customHeight="false" outlineLevel="0" collapsed="false">
      <c r="B26" s="5"/>
      <c r="C26" s="4" t="n">
        <v>8</v>
      </c>
      <c r="D26" s="2" t="n">
        <v>85.034</v>
      </c>
      <c r="E26" s="2" t="n">
        <v>85.5432</v>
      </c>
      <c r="F26" s="2" t="n">
        <v>84.7458</v>
      </c>
      <c r="G26" s="2" t="n">
        <v>84.6024</v>
      </c>
      <c r="H26" s="2" t="n">
        <v>84.4595</v>
      </c>
      <c r="I26" s="7" t="n">
        <f aca="false">(D26+E26+F26+G26+H26)/5</f>
        <v>84.87698</v>
      </c>
      <c r="J26" s="8"/>
    </row>
    <row r="27" customFormat="false" ht="12.8" hidden="false" customHeight="false" outlineLevel="0" collapsed="false">
      <c r="B27" s="5"/>
      <c r="C27" s="4" t="n">
        <v>16</v>
      </c>
      <c r="D27" s="2" t="n">
        <v>46.2963</v>
      </c>
      <c r="E27" s="2" t="n">
        <v>45.208</v>
      </c>
      <c r="F27" s="2" t="n">
        <v>45.3104</v>
      </c>
      <c r="G27" s="2" t="n">
        <v>45.3104</v>
      </c>
      <c r="H27" s="2" t="n">
        <v>45.1671</v>
      </c>
      <c r="I27" s="7" t="n">
        <f aca="false">(D27+E27+F27+G27+H27)/5</f>
        <v>45.45844</v>
      </c>
      <c r="J27" s="8"/>
    </row>
    <row r="28" customFormat="false" ht="12.8" hidden="false" customHeight="false" outlineLevel="0" collapsed="false">
      <c r="B28" s="5"/>
      <c r="C28" s="4" t="n">
        <v>32</v>
      </c>
      <c r="D28" s="2" t="n">
        <v>23.5738</v>
      </c>
      <c r="E28" s="2" t="n">
        <v>23.5294</v>
      </c>
      <c r="F28" s="2" t="n">
        <v>23.4192</v>
      </c>
      <c r="G28" s="2" t="n">
        <v>23.5018</v>
      </c>
      <c r="H28" s="2" t="n">
        <v>22.9305</v>
      </c>
      <c r="I28" s="7" t="n">
        <f aca="false">(D28+E28+F28+G28+H28)/5</f>
        <v>23.39094</v>
      </c>
      <c r="J28" s="8"/>
    </row>
    <row r="29" customFormat="false" ht="12.8" hidden="false" customHeight="false" outlineLevel="0" collapsed="false">
      <c r="B29" s="5"/>
      <c r="C29" s="4" t="n">
        <v>64</v>
      </c>
      <c r="D29" s="2" t="n">
        <v>11.854</v>
      </c>
      <c r="E29" s="2" t="n">
        <v>11.8259</v>
      </c>
      <c r="F29" s="2" t="n">
        <v>11.7523</v>
      </c>
      <c r="G29" s="2" t="n">
        <v>11.5048</v>
      </c>
      <c r="H29" s="2" t="n">
        <v>11.4312</v>
      </c>
      <c r="I29" s="7" t="n">
        <f aca="false">(D29+E29+F29+G29+H29)/5</f>
        <v>11.67364</v>
      </c>
      <c r="J29" s="8"/>
    </row>
    <row r="30" customFormat="false" ht="12.8" hidden="false" customHeight="false" outlineLevel="0" collapsed="false">
      <c r="B30" s="5"/>
      <c r="C30" s="4" t="n">
        <v>128</v>
      </c>
      <c r="D30" s="2" t="n">
        <v>5.0813</v>
      </c>
      <c r="E30" s="2" t="n">
        <v>5.34559</v>
      </c>
      <c r="F30" s="2" t="n">
        <v>5.41389</v>
      </c>
      <c r="G30" s="2" t="n">
        <v>5.63666</v>
      </c>
      <c r="H30" s="2" t="n">
        <v>5.2651</v>
      </c>
      <c r="I30" s="7" t="n">
        <f aca="false">(D30+E30+F30+G30+H30)/5</f>
        <v>5.348508</v>
      </c>
      <c r="J30" s="8"/>
    </row>
    <row r="31" customFormat="false" ht="12.8" hidden="false" customHeight="false" outlineLevel="0" collapsed="false">
      <c r="B31" s="5"/>
      <c r="C31" s="4" t="n">
        <v>256</v>
      </c>
      <c r="D31" s="2" t="n">
        <v>2.53781</v>
      </c>
      <c r="E31" s="2" t="n">
        <v>2.33269</v>
      </c>
      <c r="F31" s="2" t="n">
        <v>2.35627</v>
      </c>
      <c r="G31" s="2" t="n">
        <v>2.20941</v>
      </c>
      <c r="H31" s="2" t="n">
        <v>2.17448</v>
      </c>
      <c r="I31" s="7" t="n">
        <f aca="false">(D31+E31+F31+G31+H31)/5</f>
        <v>2.322132</v>
      </c>
      <c r="J31" s="8"/>
    </row>
    <row r="35" customFormat="false" ht="12.8" hidden="false" customHeight="false" outlineLevel="0" collapsed="false"/>
  </sheetData>
  <mergeCells count="7">
    <mergeCell ref="B1:C1"/>
    <mergeCell ref="B3:B4"/>
    <mergeCell ref="C3:C4"/>
    <mergeCell ref="D3:I3"/>
    <mergeCell ref="B5:B13"/>
    <mergeCell ref="B14:B22"/>
    <mergeCell ref="B23:B3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2020-06-04T19:37:35Z</dcterms:created>
  <dc:creator/>
  <dc:description/>
  <dc:language>en-US</dc:language>
  <cp:lastModifiedBy/>
  <dcterms:modified xsi:type="dcterms:W3CDTF">2022-06-14T21:37:15Z</dcterms:modified>
  <cp:revision>23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