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notebook" sheetId="1" state="visible" r:id="rId2"/>
    <sheet name="rome2" sheetId="2" state="visible" r:id="rId3"/>
    <sheet name="thunder2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<sst xmlns="http://schemas.openxmlformats.org/spreadsheetml/2006/main" count="47" uniqueCount="17">
  <si>
    <t xml:space="preserve">Lock</t>
  </si>
  <si>
    <t xml:space="preserve">(#threads, #epochs)</t>
  </si>
  <si>
    <t xml:space="preserve">Episodes/ms</t>
  </si>
  <si>
    <t xml:space="preserve">Average</t>
  </si>
  <si>
    <t xml:space="preserve">Sense Reversing Barrier</t>
  </si>
  <si>
    <t xml:space="preserve">(1, 10^6)</t>
  </si>
  <si>
    <t xml:space="preserve">(2, 10^5)</t>
  </si>
  <si>
    <t xml:space="preserve">(4, 10^5)</t>
  </si>
  <si>
    <t xml:space="preserve">(8, 10^5)</t>
  </si>
  <si>
    <t xml:space="preserve">(16, 10^4)</t>
  </si>
  <si>
    <t xml:space="preserve">(32, 10^4)</t>
  </si>
  <si>
    <t xml:space="preserve">(64, 10^4)</t>
  </si>
  <si>
    <t xml:space="preserve">(128, 10^4)</t>
  </si>
  <si>
    <t xml:space="preserve">Open MP Barrier</t>
  </si>
  <si>
    <t xml:space="preserve">Pthread Barrier </t>
  </si>
  <si>
    <t xml:space="preserve">(128, 10^3)</t>
  </si>
  <si>
    <t xml:space="preserve">(256, 10^3)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</si>
</sst>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Performance &amp; Scalability of Barriers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rome2!$A$1:$A$1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custDash>
                <a:ds d="100000" sp="50000"/>
              </a:custDash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rome2!$C$9:$C$13</c:f>
              <c:strCache>
                <c:ptCount val="5"/>
                <c:pt idx="0">
                  <c:v>(16, 10^4)</c:v>
                </c:pt>
                <c:pt idx="1">
                  <c:v>(32, 10^4)</c:v>
                </c:pt>
                <c:pt idx="2">
                  <c:v>(64, 10^4)</c:v>
                </c:pt>
                <c:pt idx="3">
                  <c:v>(128, 10^3)</c:v>
                </c:pt>
                <c:pt idx="4">
                  <c:v>(256, 10^3)</c:v>
                </c:pt>
              </c:strCache>
            </c:strRef>
          </c:cat>
          <c:val>
            <c:numRef>
              <c:f>rome2!$I$9:$I$13</c:f>
              <c:numCache>
                <c:formatCode>General</c:formatCode>
                <c:ptCount val="5"/>
                <c:pt idx="0">
                  <c:v>403.8796</c:v>
                </c:pt>
                <c:pt idx="1">
                  <c:v>225.8914</c:v>
                </c:pt>
                <c:pt idx="2">
                  <c:v>150.6444</c:v>
                </c:pt>
                <c:pt idx="3">
                  <c:v>14.18882</c:v>
                </c:pt>
                <c:pt idx="4">
                  <c:v>2.19004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rome2!$A$1:$A$1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custDash>
                <a:ds d="100000" sp="253750"/>
                <a:ds d="100000" sp="253750"/>
                <a:ds d="253750" sp="253750"/>
              </a:custDash>
              <a:round/>
            </a:ln>
          </c:spPr>
          <c:marker>
            <c:symbol val="circ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rome2!$C$9:$C$13</c:f>
              <c:strCache>
                <c:ptCount val="5"/>
                <c:pt idx="0">
                  <c:v>(16, 10^4)</c:v>
                </c:pt>
                <c:pt idx="1">
                  <c:v>(32, 10^4)</c:v>
                </c:pt>
                <c:pt idx="2">
                  <c:v>(64, 10^4)</c:v>
                </c:pt>
                <c:pt idx="3">
                  <c:v>(128, 10^3)</c:v>
                </c:pt>
                <c:pt idx="4">
                  <c:v>(256, 10^3)</c:v>
                </c:pt>
              </c:strCache>
            </c:strRef>
          </c:cat>
          <c:val>
            <c:numRef>
              <c:f>rome2!$I$18:$I$22</c:f>
              <c:numCache>
                <c:formatCode>General</c:formatCode>
                <c:ptCount val="5"/>
                <c:pt idx="0">
                  <c:v>582.3296</c:v>
                </c:pt>
                <c:pt idx="1">
                  <c:v>322.3238</c:v>
                </c:pt>
                <c:pt idx="2">
                  <c:v>290.9236</c:v>
                </c:pt>
                <c:pt idx="3">
                  <c:v>43.14982</c:v>
                </c:pt>
                <c:pt idx="4">
                  <c:v>10.764728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rome2!$A$1:$A$1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custDash>
                <a:ds d="600000" sp="300000"/>
              </a:custDash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rome2!$C$9:$C$13</c:f>
              <c:strCache>
                <c:ptCount val="5"/>
                <c:pt idx="0">
                  <c:v>(16, 10^4)</c:v>
                </c:pt>
                <c:pt idx="1">
                  <c:v>(32, 10^4)</c:v>
                </c:pt>
                <c:pt idx="2">
                  <c:v>(64, 10^4)</c:v>
                </c:pt>
                <c:pt idx="3">
                  <c:v>(128, 10^3)</c:v>
                </c:pt>
                <c:pt idx="4">
                  <c:v>(256, 10^3)</c:v>
                </c:pt>
              </c:strCache>
            </c:strRef>
          </c:cat>
          <c:val>
            <c:numRef>
              <c:f>rome2!$I$27:$I$31</c:f>
              <c:numCache>
                <c:formatCode>General</c:formatCode>
                <c:ptCount val="5"/>
                <c:pt idx="0">
                  <c:v>116.656</c:v>
                </c:pt>
                <c:pt idx="1">
                  <c:v>58.82594</c:v>
                </c:pt>
                <c:pt idx="2">
                  <c:v>28.96894</c:v>
                </c:pt>
                <c:pt idx="3">
                  <c:v>12.69232</c:v>
                </c:pt>
                <c:pt idx="4">
                  <c:v>6.562206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2380861"/>
        <c:axId val="84243225"/>
      </c:lineChart>
      <c:catAx>
        <c:axId val="523808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(#threads. #epochs)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243225"/>
        <c:crosses val="autoZero"/>
        <c:auto val="1"/>
        <c:lblAlgn val="ctr"/>
        <c:lblOffset val="100"/>
        <c:noMultiLvlLbl val="0"/>
      </c:catAx>
      <c:valAx>
        <c:axId val="842432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Episodes per millisecond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3808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Performance &amp; Scalability of Barriers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rome2!$A$1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custDash>
                <a:ds d="100000" sp="50000"/>
              </a:custDash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thunder2!$C$5:$C$8</c:f>
              <c:strCache>
                <c:ptCount val="4"/>
                <c:pt idx="0">
                  <c:v>(1, 10^6)</c:v>
                </c:pt>
                <c:pt idx="1">
                  <c:v>(2, 10^5)</c:v>
                </c:pt>
                <c:pt idx="2">
                  <c:v>(4, 10^5)</c:v>
                </c:pt>
                <c:pt idx="3">
                  <c:v>(8, 10^5)</c:v>
                </c:pt>
              </c:strCache>
            </c:strRef>
          </c:cat>
          <c:val>
            <c:numRef>
              <c:f>thunder2!$I$5:$I$8</c:f>
              <c:numCache>
                <c:formatCode>General</c:formatCode>
                <c:ptCount val="4"/>
                <c:pt idx="0">
                  <c:v>31250</c:v>
                </c:pt>
                <c:pt idx="1">
                  <c:v>4338.094</c:v>
                </c:pt>
                <c:pt idx="2">
                  <c:v>1463.538</c:v>
                </c:pt>
                <c:pt idx="3">
                  <c:v>443.573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rome2!$A$1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custDash>
                <a:ds d="100000" sp="253750"/>
                <a:ds d="100000" sp="253750"/>
                <a:ds d="253750" sp="253750"/>
              </a:custDash>
              <a:round/>
            </a:ln>
          </c:spPr>
          <c:marker>
            <c:symbol val="circ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thunder2!$C$5:$C$8</c:f>
              <c:strCache>
                <c:ptCount val="4"/>
                <c:pt idx="0">
                  <c:v>(1, 10^6)</c:v>
                </c:pt>
                <c:pt idx="1">
                  <c:v>(2, 10^5)</c:v>
                </c:pt>
                <c:pt idx="2">
                  <c:v>(4, 10^5)</c:v>
                </c:pt>
                <c:pt idx="3">
                  <c:v>(8, 10^5)</c:v>
                </c:pt>
              </c:strCache>
            </c:strRef>
          </c:cat>
          <c:val>
            <c:numRef>
              <c:f>thunder2!$I$14:$I$17</c:f>
              <c:numCache>
                <c:formatCode>General</c:formatCode>
                <c:ptCount val="4"/>
                <c:pt idx="0">
                  <c:v>3320.06</c:v>
                </c:pt>
                <c:pt idx="1">
                  <c:v>2618.084</c:v>
                </c:pt>
                <c:pt idx="2">
                  <c:v>1646.854</c:v>
                </c:pt>
                <c:pt idx="3">
                  <c:v>744.706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rome2!$A$1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custDash>
                <a:ds d="600000" sp="300000"/>
              </a:custDash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thunder2!$C$5:$C$8</c:f>
              <c:strCache>
                <c:ptCount val="4"/>
                <c:pt idx="0">
                  <c:v>(1, 10^6)</c:v>
                </c:pt>
                <c:pt idx="1">
                  <c:v>(2, 10^5)</c:v>
                </c:pt>
                <c:pt idx="2">
                  <c:v>(4, 10^5)</c:v>
                </c:pt>
                <c:pt idx="3">
                  <c:v>(8, 10^5)</c:v>
                </c:pt>
              </c:strCache>
            </c:strRef>
          </c:cat>
          <c:val>
            <c:numRef>
              <c:f>thunder2!$I$23:$I$26</c:f>
              <c:numCache>
                <c:formatCode>General</c:formatCode>
                <c:ptCount val="4"/>
                <c:pt idx="0">
                  <c:v>3017.52</c:v>
                </c:pt>
                <c:pt idx="1">
                  <c:v>524.4296</c:v>
                </c:pt>
                <c:pt idx="2">
                  <c:v>158.7854</c:v>
                </c:pt>
                <c:pt idx="3">
                  <c:v>90.23794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4512329"/>
        <c:axId val="91799816"/>
      </c:lineChart>
      <c:catAx>
        <c:axId val="945123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(#threads. #epochs)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799816"/>
        <c:crosses val="autoZero"/>
        <c:auto val="1"/>
        <c:lblAlgn val="ctr"/>
        <c:lblOffset val="100"/>
        <c:noMultiLvlLbl val="0"/>
      </c:catAx>
      <c:valAx>
        <c:axId val="917998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Episodes per millisecond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5123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Performance &amp; Scalability of Barriers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rome2!$A$1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custDash>
                <a:ds d="100000" sp="50000"/>
              </a:custDash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thunder2!$C$8:$C$13</c:f>
              <c:strCache>
                <c:ptCount val="6"/>
                <c:pt idx="0">
                  <c:v>(8, 10^5)</c:v>
                </c:pt>
                <c:pt idx="1">
                  <c:v>(16, 10^4)</c:v>
                </c:pt>
                <c:pt idx="2">
                  <c:v>(32, 10^4)</c:v>
                </c:pt>
                <c:pt idx="3">
                  <c:v>(64, 10^4)</c:v>
                </c:pt>
                <c:pt idx="4">
                  <c:v>(128, 10^3)</c:v>
                </c:pt>
                <c:pt idx="5">
                  <c:v>(256, 10^3)</c:v>
                </c:pt>
              </c:strCache>
            </c:strRef>
          </c:cat>
          <c:val>
            <c:numRef>
              <c:f>thunder2!$I$8:$I$13</c:f>
              <c:numCache>
                <c:formatCode>General</c:formatCode>
                <c:ptCount val="6"/>
                <c:pt idx="0">
                  <c:v>443.573</c:v>
                </c:pt>
                <c:pt idx="1">
                  <c:v>128.663</c:v>
                </c:pt>
                <c:pt idx="2">
                  <c:v>38.6247</c:v>
                </c:pt>
                <c:pt idx="3">
                  <c:v>19.81184</c:v>
                </c:pt>
                <c:pt idx="4">
                  <c:v>3.11904</c:v>
                </c:pt>
                <c:pt idx="5">
                  <c:v>0.421992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rome2!$A$1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custDash>
                <a:ds d="100000" sp="253750"/>
                <a:ds d="100000" sp="253750"/>
                <a:ds d="253750" sp="253750"/>
              </a:custDash>
              <a:round/>
            </a:ln>
          </c:spPr>
          <c:marker>
            <c:symbol val="circ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thunder2!$C$8:$C$13</c:f>
              <c:strCache>
                <c:ptCount val="6"/>
                <c:pt idx="0">
                  <c:v>(8, 10^5)</c:v>
                </c:pt>
                <c:pt idx="1">
                  <c:v>(16, 10^4)</c:v>
                </c:pt>
                <c:pt idx="2">
                  <c:v>(32, 10^4)</c:v>
                </c:pt>
                <c:pt idx="3">
                  <c:v>(64, 10^4)</c:v>
                </c:pt>
                <c:pt idx="4">
                  <c:v>(128, 10^3)</c:v>
                </c:pt>
                <c:pt idx="5">
                  <c:v>(256, 10^3)</c:v>
                </c:pt>
              </c:strCache>
            </c:strRef>
          </c:cat>
          <c:val>
            <c:numRef>
              <c:f>thunder2!$I$17:$I$22</c:f>
              <c:numCache>
                <c:formatCode>General</c:formatCode>
                <c:ptCount val="6"/>
                <c:pt idx="0">
                  <c:v>744.706</c:v>
                </c:pt>
                <c:pt idx="1">
                  <c:v>379.833</c:v>
                </c:pt>
                <c:pt idx="2">
                  <c:v>145.6664</c:v>
                </c:pt>
                <c:pt idx="3">
                  <c:v>49.66936</c:v>
                </c:pt>
                <c:pt idx="4">
                  <c:v>18.79802</c:v>
                </c:pt>
                <c:pt idx="5">
                  <c:v>4.90234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rome2!$A$1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custDash>
                <a:ds d="600000" sp="300000"/>
              </a:custDash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thunder2!$C$8:$C$13</c:f>
              <c:strCache>
                <c:ptCount val="6"/>
                <c:pt idx="0">
                  <c:v>(8, 10^5)</c:v>
                </c:pt>
                <c:pt idx="1">
                  <c:v>(16, 10^4)</c:v>
                </c:pt>
                <c:pt idx="2">
                  <c:v>(32, 10^4)</c:v>
                </c:pt>
                <c:pt idx="3">
                  <c:v>(64, 10^4)</c:v>
                </c:pt>
                <c:pt idx="4">
                  <c:v>(128, 10^3)</c:v>
                </c:pt>
                <c:pt idx="5">
                  <c:v>(256, 10^3)</c:v>
                </c:pt>
              </c:strCache>
            </c:strRef>
          </c:cat>
          <c:val>
            <c:numRef>
              <c:f>thunder2!$I$26:$I$31</c:f>
              <c:numCache>
                <c:formatCode>General</c:formatCode>
                <c:ptCount val="6"/>
                <c:pt idx="0">
                  <c:v>90.23794</c:v>
                </c:pt>
                <c:pt idx="1">
                  <c:v>48.403</c:v>
                </c:pt>
                <c:pt idx="2">
                  <c:v>25.03774</c:v>
                </c:pt>
                <c:pt idx="3">
                  <c:v>12.76166</c:v>
                </c:pt>
                <c:pt idx="4">
                  <c:v>6.13497</c:v>
                </c:pt>
                <c:pt idx="5">
                  <c:v>3.0903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3903560"/>
        <c:axId val="52631743"/>
      </c:lineChart>
      <c:catAx>
        <c:axId val="339035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(#threads. #epochs)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631743"/>
        <c:crosses val="autoZero"/>
        <c:auto val="1"/>
        <c:lblAlgn val="ctr"/>
        <c:lblOffset val="100"/>
        <c:noMultiLvlLbl val="0"/>
      </c:catAx>
      <c:valAx>
        <c:axId val="526317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Episodes per millisecond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9035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Performance of Barriers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rs</c:f>
              <c:strCache>
                <c:ptCount val="1"/>
                <c:pt idx="0">
                  <c:v>rs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custDash>
                <a:ds d="100000" sp="50000"/>
              </a:custDash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notebook!$C$5:$C$9</c:f>
              <c:strCache>
                <c:ptCount val="5"/>
                <c:pt idx="0">
                  <c:v>(1, 10^6)</c:v>
                </c:pt>
                <c:pt idx="1">
                  <c:v>(2, 10^5)</c:v>
                </c:pt>
                <c:pt idx="2">
                  <c:v>(4, 10^5)</c:v>
                </c:pt>
                <c:pt idx="3">
                  <c:v>(8, 10^5)</c:v>
                </c:pt>
                <c:pt idx="4">
                  <c:v>(16, 10^4)</c:v>
                </c:pt>
              </c:strCache>
            </c:strRef>
          </c:cat>
          <c:val>
            <c:numRef>
              <c:f>notebook!$I$5:$I$9</c:f>
              <c:numCache>
                <c:formatCode>General</c:formatCode>
                <c:ptCount val="5"/>
                <c:pt idx="0">
                  <c:v>21554.1</c:v>
                </c:pt>
                <c:pt idx="1">
                  <c:v>7246.756</c:v>
                </c:pt>
                <c:pt idx="2">
                  <c:v>4191.176</c:v>
                </c:pt>
                <c:pt idx="3">
                  <c:v>2253.434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omp</c:f>
              <c:strCache>
                <c:ptCount val="1"/>
                <c:pt idx="0">
                  <c:v>omp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custDash>
                <a:ds d="100000" sp="253750"/>
                <a:ds d="100000" sp="253750"/>
                <a:ds d="253750" sp="253750"/>
              </a:custDash>
              <a:round/>
            </a:ln>
          </c:spPr>
          <c:marker>
            <c:symbol val="circ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notebook!$C$5:$C$9</c:f>
              <c:strCache>
                <c:ptCount val="5"/>
                <c:pt idx="0">
                  <c:v>(1, 10^6)</c:v>
                </c:pt>
                <c:pt idx="1">
                  <c:v>(2, 10^5)</c:v>
                </c:pt>
                <c:pt idx="2">
                  <c:v>(4, 10^5)</c:v>
                </c:pt>
                <c:pt idx="3">
                  <c:v>(8, 10^5)</c:v>
                </c:pt>
                <c:pt idx="4">
                  <c:v>(16, 10^4)</c:v>
                </c:pt>
              </c:strCache>
            </c:strRef>
          </c:cat>
          <c:val>
            <c:numRef>
              <c:f>notebook!$I$13:$I$17</c:f>
              <c:numCache>
                <c:formatCode>General</c:formatCode>
                <c:ptCount val="5"/>
                <c:pt idx="0">
                  <c:v>2297.796</c:v>
                </c:pt>
                <c:pt idx="1">
                  <c:v>2173.91</c:v>
                </c:pt>
                <c:pt idx="2">
                  <c:v>2173.91</c:v>
                </c:pt>
                <c:pt idx="3">
                  <c:v>1736.454</c:v>
                </c:pt>
                <c:pt idx="4">
                  <c:v>39.0352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pthread</c:f>
              <c:strCache>
                <c:ptCount val="1"/>
                <c:pt idx="0">
                  <c:v>pthread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custDash>
                <a:ds d="600000" sp="300000"/>
              </a:custDash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notebook!$C$5:$C$9</c:f>
              <c:strCache>
                <c:ptCount val="5"/>
                <c:pt idx="0">
                  <c:v>(1, 10^6)</c:v>
                </c:pt>
                <c:pt idx="1">
                  <c:v>(2, 10^5)</c:v>
                </c:pt>
                <c:pt idx="2">
                  <c:v>(4, 10^5)</c:v>
                </c:pt>
                <c:pt idx="3">
                  <c:v>(8, 10^5)</c:v>
                </c:pt>
                <c:pt idx="4">
                  <c:v>(16, 10^4)</c:v>
                </c:pt>
              </c:strCache>
            </c:strRef>
          </c:cat>
          <c:val>
            <c:numRef>
              <c:f>notebook!$I$21:$I$25</c:f>
              <c:numCache>
                <c:formatCode>General</c:formatCode>
                <c:ptCount val="5"/>
                <c:pt idx="0">
                  <c:v>2243.158</c:v>
                </c:pt>
                <c:pt idx="1">
                  <c:v>490.3402</c:v>
                </c:pt>
                <c:pt idx="2">
                  <c:v>241.8864</c:v>
                </c:pt>
                <c:pt idx="3">
                  <c:v>108.696</c:v>
                </c:pt>
                <c:pt idx="4">
                  <c:v>54.0547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8592586"/>
        <c:axId val="20702427"/>
      </c:lineChart>
      <c:catAx>
        <c:axId val="485925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(#threads. #epochs)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702427"/>
        <c:crosses val="autoZero"/>
        <c:auto val="1"/>
        <c:lblAlgn val="ctr"/>
        <c:lblOffset val="100"/>
        <c:noMultiLvlLbl val="0"/>
      </c:catAx>
      <c:valAx>
        <c:axId val="207024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Episodes per millisecond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5925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Performance of Barriers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notebook!$A$1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custDash>
                <a:ds d="100000" sp="50000"/>
              </a:custDash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notebook!$C$9:$C$12</c:f>
              <c:strCache>
                <c:ptCount val="4"/>
                <c:pt idx="0">
                  <c:v>(16, 10^4)</c:v>
                </c:pt>
                <c:pt idx="1">
                  <c:v>(32, 10^4)</c:v>
                </c:pt>
                <c:pt idx="2">
                  <c:v>(64, 10^4)</c:v>
                </c:pt>
                <c:pt idx="3">
                  <c:v>(128, 10^4)</c:v>
                </c:pt>
              </c:strCache>
            </c:strRef>
          </c:cat>
          <c:val>
            <c:numRef>
              <c:f>notebook!$I$9:$I$12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notebook!$A$1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custDash>
                <a:ds d="100000" sp="253750"/>
                <a:ds d="100000" sp="253750"/>
                <a:ds d="253750" sp="253750"/>
              </a:custDash>
              <a:round/>
            </a:ln>
          </c:spPr>
          <c:marker>
            <c:symbol val="circ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notebook!$C$9:$C$12</c:f>
              <c:strCache>
                <c:ptCount val="4"/>
                <c:pt idx="0">
                  <c:v>(16, 10^4)</c:v>
                </c:pt>
                <c:pt idx="1">
                  <c:v>(32, 10^4)</c:v>
                </c:pt>
                <c:pt idx="2">
                  <c:v>(64, 10^4)</c:v>
                </c:pt>
                <c:pt idx="3">
                  <c:v>(128, 10^4)</c:v>
                </c:pt>
              </c:strCache>
            </c:strRef>
          </c:cat>
          <c:val>
            <c:numRef>
              <c:f>notebook!$I$17:$I$20</c:f>
              <c:numCache>
                <c:formatCode>General</c:formatCode>
                <c:ptCount val="4"/>
                <c:pt idx="0">
                  <c:v>39.0352</c:v>
                </c:pt>
                <c:pt idx="1">
                  <c:v>18.87516</c:v>
                </c:pt>
                <c:pt idx="2">
                  <c:v>9.097656</c:v>
                </c:pt>
                <c:pt idx="3">
                  <c:v>4.87521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notebook!$A$1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custDash>
                <a:ds d="600000" sp="300000"/>
              </a:custDash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notebook!$C$9:$C$12</c:f>
              <c:strCache>
                <c:ptCount val="4"/>
                <c:pt idx="0">
                  <c:v>(16, 10^4)</c:v>
                </c:pt>
                <c:pt idx="1">
                  <c:v>(32, 10^4)</c:v>
                </c:pt>
                <c:pt idx="2">
                  <c:v>(64, 10^4)</c:v>
                </c:pt>
                <c:pt idx="3">
                  <c:v>(128, 10^4)</c:v>
                </c:pt>
              </c:strCache>
            </c:strRef>
          </c:cat>
          <c:val>
            <c:numRef>
              <c:f>notebook!$I$25:$I$28</c:f>
              <c:numCache>
                <c:formatCode>General</c:formatCode>
                <c:ptCount val="4"/>
                <c:pt idx="0">
                  <c:v>54.0547</c:v>
                </c:pt>
                <c:pt idx="1">
                  <c:v>26.79572</c:v>
                </c:pt>
                <c:pt idx="2">
                  <c:v>13.31562</c:v>
                </c:pt>
                <c:pt idx="3">
                  <c:v>6.718634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8304689"/>
        <c:axId val="26361385"/>
      </c:lineChart>
      <c:catAx>
        <c:axId val="383046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(#threads. #epochs)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361385"/>
        <c:crosses val="autoZero"/>
        <c:auto val="1"/>
        <c:lblAlgn val="ctr"/>
        <c:lblOffset val="100"/>
        <c:noMultiLvlLbl val="0"/>
      </c:catAx>
      <c:valAx>
        <c:axId val="263613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Episodes per millisecond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30468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Performance &amp; Scalability of Barriers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rome2!$A$1:$A$1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custDash>
                <a:ds d="100000" sp="50000"/>
              </a:custDash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rome2!$C$5:$C$9</c:f>
              <c:strCache>
                <c:ptCount val="5"/>
                <c:pt idx="0">
                  <c:v>(1, 10^6)</c:v>
                </c:pt>
                <c:pt idx="1">
                  <c:v>(2, 10^5)</c:v>
                </c:pt>
                <c:pt idx="2">
                  <c:v>(4, 10^5)</c:v>
                </c:pt>
                <c:pt idx="3">
                  <c:v>(8, 10^5)</c:v>
                </c:pt>
                <c:pt idx="4">
                  <c:v>(16, 10^4)</c:v>
                </c:pt>
              </c:strCache>
            </c:strRef>
          </c:cat>
          <c:val>
            <c:numRef>
              <c:f>rome2!$I$5:$I$9</c:f>
              <c:numCache>
                <c:formatCode>General</c:formatCode>
                <c:ptCount val="5"/>
                <c:pt idx="0">
                  <c:v>18833.04</c:v>
                </c:pt>
                <c:pt idx="1">
                  <c:v>8172.162</c:v>
                </c:pt>
                <c:pt idx="2">
                  <c:v>3278.942</c:v>
                </c:pt>
                <c:pt idx="3">
                  <c:v>1840.588</c:v>
                </c:pt>
                <c:pt idx="4">
                  <c:v>403.8796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rome2!$A$1:$A$1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custDash>
                <a:ds d="100000" sp="253750"/>
                <a:ds d="100000" sp="253750"/>
                <a:ds d="253750" sp="253750"/>
              </a:custDash>
              <a:round/>
            </a:ln>
          </c:spPr>
          <c:marker>
            <c:symbol val="circ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rome2!$C$5:$C$9</c:f>
              <c:strCache>
                <c:ptCount val="5"/>
                <c:pt idx="0">
                  <c:v>(1, 10^6)</c:v>
                </c:pt>
                <c:pt idx="1">
                  <c:v>(2, 10^5)</c:v>
                </c:pt>
                <c:pt idx="2">
                  <c:v>(4, 10^5)</c:v>
                </c:pt>
                <c:pt idx="3">
                  <c:v>(8, 10^5)</c:v>
                </c:pt>
                <c:pt idx="4">
                  <c:v>(16, 10^4)</c:v>
                </c:pt>
              </c:strCache>
            </c:strRef>
          </c:cat>
          <c:val>
            <c:numRef>
              <c:f>rome2!$I$14:$I$18</c:f>
              <c:numCache>
                <c:formatCode>General</c:formatCode>
                <c:ptCount val="5"/>
                <c:pt idx="0">
                  <c:v>10989.54</c:v>
                </c:pt>
                <c:pt idx="1">
                  <c:v>6800.368</c:v>
                </c:pt>
                <c:pt idx="2">
                  <c:v>6533.614</c:v>
                </c:pt>
                <c:pt idx="3">
                  <c:v>4187.226</c:v>
                </c:pt>
                <c:pt idx="4">
                  <c:v>582.3296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rome2!$A$1:$A$1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custDash>
                <a:ds d="600000" sp="300000"/>
              </a:custDash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rome2!$C$5:$C$9</c:f>
              <c:strCache>
                <c:ptCount val="5"/>
                <c:pt idx="0">
                  <c:v>(1, 10^6)</c:v>
                </c:pt>
                <c:pt idx="1">
                  <c:v>(2, 10^5)</c:v>
                </c:pt>
                <c:pt idx="2">
                  <c:v>(4, 10^5)</c:v>
                </c:pt>
                <c:pt idx="3">
                  <c:v>(8, 10^5)</c:v>
                </c:pt>
                <c:pt idx="4">
                  <c:v>(16, 10^4)</c:v>
                </c:pt>
              </c:strCache>
            </c:strRef>
          </c:cat>
          <c:val>
            <c:numRef>
              <c:f>rome2!$I$23:$I$27</c:f>
              <c:numCache>
                <c:formatCode>General</c:formatCode>
                <c:ptCount val="5"/>
                <c:pt idx="0">
                  <c:v>10084.136</c:v>
                </c:pt>
                <c:pt idx="1">
                  <c:v>1030.9422</c:v>
                </c:pt>
                <c:pt idx="2">
                  <c:v>507.211</c:v>
                </c:pt>
                <c:pt idx="3">
                  <c:v>247.1628</c:v>
                </c:pt>
                <c:pt idx="4">
                  <c:v>116.656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7713564"/>
        <c:axId val="68894957"/>
      </c:lineChart>
      <c:catAx>
        <c:axId val="277135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(#threads. #epochs)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894957"/>
        <c:crosses val="autoZero"/>
        <c:auto val="1"/>
        <c:lblAlgn val="ctr"/>
        <c:lblOffset val="100"/>
        <c:noMultiLvlLbl val="0"/>
      </c:catAx>
      <c:valAx>
        <c:axId val="688949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Episodes per millisecond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7135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30</xdr:row>
      <xdr:rowOff>9360</xdr:rowOff>
    </xdr:from>
    <xdr:to>
      <xdr:col>5</xdr:col>
      <xdr:colOff>488160</xdr:colOff>
      <xdr:row>60</xdr:row>
      <xdr:rowOff>66600</xdr:rowOff>
    </xdr:to>
    <xdr:graphicFrame>
      <xdr:nvGraphicFramePr>
        <xdr:cNvPr id="0" name=""/>
        <xdr:cNvGraphicFramePr/>
      </xdr:nvGraphicFramePr>
      <xdr:xfrm>
        <a:off x="0" y="4885920"/>
        <a:ext cx="5083560" cy="493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27360</xdr:colOff>
      <xdr:row>29</xdr:row>
      <xdr:rowOff>153360</xdr:rowOff>
    </xdr:from>
    <xdr:to>
      <xdr:col>12</xdr:col>
      <xdr:colOff>236160</xdr:colOff>
      <xdr:row>60</xdr:row>
      <xdr:rowOff>77760</xdr:rowOff>
    </xdr:to>
    <xdr:graphicFrame>
      <xdr:nvGraphicFramePr>
        <xdr:cNvPr id="1" name=""/>
        <xdr:cNvGraphicFramePr/>
      </xdr:nvGraphicFramePr>
      <xdr:xfrm>
        <a:off x="5440680" y="4867560"/>
        <a:ext cx="5115960" cy="496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33</xdr:row>
      <xdr:rowOff>9360</xdr:rowOff>
    </xdr:from>
    <xdr:to>
      <xdr:col>5</xdr:col>
      <xdr:colOff>488160</xdr:colOff>
      <xdr:row>63</xdr:row>
      <xdr:rowOff>66600</xdr:rowOff>
    </xdr:to>
    <xdr:graphicFrame>
      <xdr:nvGraphicFramePr>
        <xdr:cNvPr id="2" name=""/>
        <xdr:cNvGraphicFramePr/>
      </xdr:nvGraphicFramePr>
      <xdr:xfrm>
        <a:off x="0" y="5373720"/>
        <a:ext cx="5083560" cy="493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27360</xdr:colOff>
      <xdr:row>33</xdr:row>
      <xdr:rowOff>29160</xdr:rowOff>
    </xdr:from>
    <xdr:to>
      <xdr:col>12</xdr:col>
      <xdr:colOff>196920</xdr:colOff>
      <xdr:row>63</xdr:row>
      <xdr:rowOff>77760</xdr:rowOff>
    </xdr:to>
    <xdr:graphicFrame>
      <xdr:nvGraphicFramePr>
        <xdr:cNvPr id="3" name=""/>
        <xdr:cNvGraphicFramePr/>
      </xdr:nvGraphicFramePr>
      <xdr:xfrm>
        <a:off x="5440680" y="5393520"/>
        <a:ext cx="5076720" cy="492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33</xdr:row>
      <xdr:rowOff>9360</xdr:rowOff>
    </xdr:from>
    <xdr:to>
      <xdr:col>5</xdr:col>
      <xdr:colOff>488160</xdr:colOff>
      <xdr:row>63</xdr:row>
      <xdr:rowOff>66600</xdr:rowOff>
    </xdr:to>
    <xdr:graphicFrame>
      <xdr:nvGraphicFramePr>
        <xdr:cNvPr id="4" name=""/>
        <xdr:cNvGraphicFramePr/>
      </xdr:nvGraphicFramePr>
      <xdr:xfrm>
        <a:off x="0" y="5373720"/>
        <a:ext cx="5083560" cy="493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27360</xdr:colOff>
      <xdr:row>32</xdr:row>
      <xdr:rowOff>153720</xdr:rowOff>
    </xdr:from>
    <xdr:to>
      <xdr:col>12</xdr:col>
      <xdr:colOff>236160</xdr:colOff>
      <xdr:row>63</xdr:row>
      <xdr:rowOff>77760</xdr:rowOff>
    </xdr:to>
    <xdr:graphicFrame>
      <xdr:nvGraphicFramePr>
        <xdr:cNvPr id="5" name=""/>
        <xdr:cNvGraphicFramePr/>
      </xdr:nvGraphicFramePr>
      <xdr:xfrm>
        <a:off x="5440680" y="5355360"/>
        <a:ext cx="5115960" cy="496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28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F42" activeCellId="0" sqref="F42"/>
    </sheetView>
  </sheetViews>
  <sheetFormatPr defaultColWidth="11.60546875" defaultRowHeight="12.8" zeroHeight="false" outlineLevelRow="0" outlineLevelCol="0"/>
  <cols>
    <col collapsed="false" customWidth="true" hidden="false" outlineLevel="0" max="3" min="3" style="0" width="18.77"/>
  </cols>
  <sheetData>
    <row r="1" customFormat="false" ht="12.8" hidden="false" customHeight="false" outlineLevel="0" collapsed="false">
      <c r="B1" s="1"/>
      <c r="C1" s="2"/>
      <c r="E1" s="2"/>
    </row>
    <row r="3" customFormat="false" ht="12.8" hidden="false" customHeight="false" outlineLevel="0" collapsed="false">
      <c r="B3" s="3" t="s">
        <v>0</v>
      </c>
      <c r="C3" s="3" t="s">
        <v>1</v>
      </c>
      <c r="D3" s="3" t="s">
        <v>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customFormat="false" ht="12.8" hidden="false" customHeight="false" outlineLevel="0" collapsed="false">
      <c r="B4" s="3"/>
      <c r="C4" s="3"/>
      <c r="D4" s="4" t="n">
        <v>1</v>
      </c>
      <c r="E4" s="4" t="n">
        <v>2</v>
      </c>
      <c r="F4" s="4" t="n">
        <v>3</v>
      </c>
      <c r="G4" s="4" t="n">
        <v>4</v>
      </c>
      <c r="H4" s="4" t="n">
        <v>5</v>
      </c>
      <c r="I4" s="4" t="s">
        <v>3</v>
      </c>
      <c r="J4" s="3"/>
      <c r="K4" s="4"/>
      <c r="L4" s="4"/>
      <c r="M4" s="4"/>
      <c r="N4" s="4"/>
      <c r="O4" s="4"/>
      <c r="P4" s="4"/>
    </row>
    <row r="5" customFormat="false" ht="12.8" hidden="false" customHeight="true" outlineLevel="0" collapsed="false">
      <c r="B5" s="5" t="s">
        <v>4</v>
      </c>
      <c r="C5" s="6" t="s">
        <v>5</v>
      </c>
      <c r="D5" s="7" t="n">
        <v>21739.1</v>
      </c>
      <c r="E5" s="7" t="n">
        <v>21739.1</v>
      </c>
      <c r="F5" s="7" t="n">
        <v>21739.1</v>
      </c>
      <c r="G5" s="7" t="n">
        <v>21276.6</v>
      </c>
      <c r="H5" s="7" t="n">
        <v>21276.6</v>
      </c>
      <c r="I5" s="8" t="n">
        <f aca="false">(D5+E5+F5+G5+H5)/5</f>
        <v>21554.1</v>
      </c>
      <c r="J5" s="3"/>
      <c r="K5" s="4"/>
      <c r="L5" s="4"/>
      <c r="M5" s="4"/>
      <c r="N5" s="4"/>
      <c r="O5" s="4"/>
      <c r="P5" s="4"/>
    </row>
    <row r="6" customFormat="false" ht="12.8" hidden="false" customHeight="true" outlineLevel="0" collapsed="false">
      <c r="B6" s="5"/>
      <c r="C6" s="9" t="s">
        <v>6</v>
      </c>
      <c r="D6" s="2" t="n">
        <v>9090.91</v>
      </c>
      <c r="E6" s="2" t="n">
        <v>7142.86</v>
      </c>
      <c r="F6" s="2" t="n">
        <v>6666.67</v>
      </c>
      <c r="G6" s="2" t="n">
        <v>6666.67</v>
      </c>
      <c r="H6" s="2" t="n">
        <v>6666.67</v>
      </c>
      <c r="I6" s="8" t="n">
        <f aca="false">(D6+E6+F6+G6+H6)/5</f>
        <v>7246.756</v>
      </c>
      <c r="J6" s="10"/>
    </row>
    <row r="7" customFormat="false" ht="12.8" hidden="false" customHeight="false" outlineLevel="0" collapsed="false">
      <c r="B7" s="5"/>
      <c r="C7" s="9" t="s">
        <v>7</v>
      </c>
      <c r="D7" s="2" t="n">
        <v>4761.9</v>
      </c>
      <c r="E7" s="2" t="n">
        <v>4347.83</v>
      </c>
      <c r="F7" s="2" t="n">
        <v>4000</v>
      </c>
      <c r="G7" s="2" t="n">
        <v>4000</v>
      </c>
      <c r="H7" s="2" t="n">
        <v>3846.15</v>
      </c>
      <c r="I7" s="8" t="n">
        <f aca="false">(D7+E7+F7+G7+H7)/5</f>
        <v>4191.176</v>
      </c>
      <c r="J7" s="10"/>
    </row>
    <row r="8" customFormat="false" ht="12.8" hidden="false" customHeight="false" outlineLevel="0" collapsed="false">
      <c r="B8" s="5"/>
      <c r="C8" s="9" t="s">
        <v>8</v>
      </c>
      <c r="D8" s="2" t="n">
        <v>2272.73</v>
      </c>
      <c r="E8" s="2" t="n">
        <v>2272.73</v>
      </c>
      <c r="F8" s="2" t="n">
        <v>2325.58</v>
      </c>
      <c r="G8" s="2" t="n">
        <v>2222.22</v>
      </c>
      <c r="H8" s="2" t="n">
        <v>2173.91</v>
      </c>
      <c r="I8" s="8" t="n">
        <f aca="false">(D8+E8+F8+G8+H8)/5</f>
        <v>2253.434</v>
      </c>
      <c r="J8" s="10"/>
    </row>
    <row r="9" customFormat="false" ht="12.8" hidden="false" customHeight="false" outlineLevel="0" collapsed="false">
      <c r="B9" s="5"/>
      <c r="C9" s="9" t="s">
        <v>9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8" t="n">
        <f aca="false">(D9+E9+F9+G9+H9)/5</f>
        <v>0</v>
      </c>
      <c r="J9" s="10"/>
    </row>
    <row r="10" customFormat="false" ht="12.8" hidden="false" customHeight="false" outlineLevel="0" collapsed="false">
      <c r="B10" s="5"/>
      <c r="C10" s="9" t="s">
        <v>10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8" t="n">
        <f aca="false">(D10+E10+F10+G10+H10)/5</f>
        <v>0</v>
      </c>
      <c r="J10" s="10"/>
    </row>
    <row r="11" customFormat="false" ht="12.8" hidden="false" customHeight="false" outlineLevel="0" collapsed="false">
      <c r="B11" s="5"/>
      <c r="C11" s="9" t="s">
        <v>11</v>
      </c>
      <c r="D11" s="2" t="n">
        <v>0</v>
      </c>
      <c r="E11" s="2" t="n">
        <v>0</v>
      </c>
      <c r="F11" s="2" t="n">
        <v>0</v>
      </c>
      <c r="G11" s="2" t="n">
        <v>0</v>
      </c>
      <c r="H11" s="2" t="n">
        <v>0</v>
      </c>
      <c r="I11" s="8" t="n">
        <f aca="false">(D11+E11+F11+G11+H11)/5</f>
        <v>0</v>
      </c>
      <c r="J11" s="10"/>
    </row>
    <row r="12" customFormat="false" ht="12.8" hidden="false" customHeight="false" outlineLevel="0" collapsed="false">
      <c r="B12" s="5"/>
      <c r="C12" s="9" t="s">
        <v>12</v>
      </c>
      <c r="D12" s="2" t="n">
        <v>0</v>
      </c>
      <c r="E12" s="2" t="n">
        <v>0</v>
      </c>
      <c r="F12" s="2" t="n">
        <v>0</v>
      </c>
      <c r="G12" s="2" t="n">
        <v>0</v>
      </c>
      <c r="H12" s="2" t="n">
        <v>0</v>
      </c>
      <c r="I12" s="8" t="n">
        <f aca="false">(D12+E12+F12+G12+H12)/5</f>
        <v>0</v>
      </c>
      <c r="J12" s="10"/>
    </row>
    <row r="13" customFormat="false" ht="12.8" hidden="false" customHeight="true" outlineLevel="0" collapsed="false">
      <c r="B13" s="5" t="s">
        <v>13</v>
      </c>
      <c r="C13" s="9" t="n">
        <v>1</v>
      </c>
      <c r="D13" s="2" t="n">
        <v>2298.85</v>
      </c>
      <c r="E13" s="2" t="n">
        <v>2298.85</v>
      </c>
      <c r="F13" s="2" t="n">
        <v>2298.85</v>
      </c>
      <c r="G13" s="2" t="n">
        <v>2298.85</v>
      </c>
      <c r="H13" s="2" t="n">
        <v>2293.58</v>
      </c>
      <c r="I13" s="8" t="n">
        <f aca="false">(D13+E13+F13+G13+H13)/5</f>
        <v>2297.796</v>
      </c>
      <c r="J13" s="10"/>
    </row>
    <row r="14" customFormat="false" ht="12.8" hidden="false" customHeight="true" outlineLevel="0" collapsed="false">
      <c r="B14" s="5"/>
      <c r="C14" s="9" t="n">
        <v>2</v>
      </c>
      <c r="D14" s="2" t="n">
        <v>2173.91</v>
      </c>
      <c r="E14" s="2" t="n">
        <v>2173.91</v>
      </c>
      <c r="F14" s="2" t="n">
        <v>2173.91</v>
      </c>
      <c r="G14" s="2" t="n">
        <v>2173.91</v>
      </c>
      <c r="H14" s="2" t="n">
        <v>2173.91</v>
      </c>
      <c r="I14" s="8" t="n">
        <f aca="false">(D14+E14+F14+G14+H14)/5</f>
        <v>2173.91</v>
      </c>
      <c r="J14" s="10"/>
    </row>
    <row r="15" customFormat="false" ht="12.8" hidden="false" customHeight="false" outlineLevel="0" collapsed="false">
      <c r="B15" s="5"/>
      <c r="C15" s="9" t="n">
        <v>4</v>
      </c>
      <c r="D15" s="2" t="n">
        <v>2173.91</v>
      </c>
      <c r="E15" s="2" t="n">
        <v>2173.91</v>
      </c>
      <c r="F15" s="2" t="n">
        <v>2173.91</v>
      </c>
      <c r="G15" s="2" t="n">
        <v>2173.91</v>
      </c>
      <c r="H15" s="2" t="n">
        <v>2173.91</v>
      </c>
      <c r="I15" s="8" t="n">
        <f aca="false">(D15+E15+F15+G15+H15)/5</f>
        <v>2173.91</v>
      </c>
      <c r="J15" s="10"/>
    </row>
    <row r="16" customFormat="false" ht="12.8" hidden="false" customHeight="false" outlineLevel="0" collapsed="false">
      <c r="B16" s="5"/>
      <c r="C16" s="9" t="n">
        <v>8</v>
      </c>
      <c r="D16" s="2" t="n">
        <v>1785.71</v>
      </c>
      <c r="E16" s="2" t="n">
        <v>1724.14</v>
      </c>
      <c r="F16" s="2" t="n">
        <v>1724.14</v>
      </c>
      <c r="G16" s="2" t="n">
        <v>1724.14</v>
      </c>
      <c r="H16" s="2" t="n">
        <v>1724.14</v>
      </c>
      <c r="I16" s="8" t="n">
        <f aca="false">(D16+E16+F16+G16+H16)/5</f>
        <v>1736.454</v>
      </c>
      <c r="J16" s="10"/>
    </row>
    <row r="17" customFormat="false" ht="12.8" hidden="false" customHeight="false" outlineLevel="0" collapsed="false">
      <c r="B17" s="5"/>
      <c r="C17" s="9" t="n">
        <v>16</v>
      </c>
      <c r="D17" s="2" t="n">
        <v>39.3701</v>
      </c>
      <c r="E17" s="2" t="n">
        <v>39.5257</v>
      </c>
      <c r="F17" s="2" t="n">
        <v>38.9105</v>
      </c>
      <c r="G17" s="2" t="n">
        <v>38.7597</v>
      </c>
      <c r="H17" s="2" t="n">
        <v>38.61</v>
      </c>
      <c r="I17" s="8" t="n">
        <f aca="false">(D17+E17+F17+G17+H17)/5</f>
        <v>39.0352</v>
      </c>
      <c r="J17" s="10"/>
    </row>
    <row r="18" customFormat="false" ht="12.8" hidden="false" customHeight="false" outlineLevel="0" collapsed="false">
      <c r="B18" s="5"/>
      <c r="C18" s="9" t="n">
        <v>32</v>
      </c>
      <c r="D18" s="2" t="n">
        <v>18.8679</v>
      </c>
      <c r="E18" s="2" t="n">
        <v>18.8679</v>
      </c>
      <c r="F18" s="2" t="n">
        <v>18.9036</v>
      </c>
      <c r="G18" s="2" t="n">
        <v>18.9394</v>
      </c>
      <c r="H18" s="2" t="n">
        <v>18.797</v>
      </c>
      <c r="I18" s="8" t="n">
        <f aca="false">(D18+E18+F18+G18+H18)/5</f>
        <v>18.87516</v>
      </c>
      <c r="J18" s="10"/>
    </row>
    <row r="19" customFormat="false" ht="12.8" hidden="false" customHeight="false" outlineLevel="0" collapsed="false">
      <c r="B19" s="5"/>
      <c r="C19" s="9" t="n">
        <v>64</v>
      </c>
      <c r="D19" s="2" t="n">
        <v>9.15751</v>
      </c>
      <c r="E19" s="2" t="n">
        <v>9.11577</v>
      </c>
      <c r="F19" s="2" t="n">
        <v>9.07441</v>
      </c>
      <c r="G19" s="2" t="n">
        <v>9.07441</v>
      </c>
      <c r="H19" s="2" t="n">
        <v>9.06618</v>
      </c>
      <c r="I19" s="8" t="n">
        <f aca="false">(D19+E19+F19+G19+H19)/5</f>
        <v>9.097656</v>
      </c>
      <c r="J19" s="10"/>
    </row>
    <row r="20" customFormat="false" ht="12.8" hidden="false" customHeight="false" outlineLevel="0" collapsed="false">
      <c r="B20" s="5"/>
      <c r="C20" s="9" t="n">
        <v>128</v>
      </c>
      <c r="D20" s="2" t="n">
        <v>4.88998</v>
      </c>
      <c r="E20" s="2" t="n">
        <v>4.87092</v>
      </c>
      <c r="F20" s="2" t="n">
        <v>4.87805</v>
      </c>
      <c r="G20" s="2" t="n">
        <v>4.86855</v>
      </c>
      <c r="H20" s="2" t="n">
        <v>4.86855</v>
      </c>
      <c r="I20" s="8" t="n">
        <f aca="false">(D20+E20+F20+G20+H20)/5</f>
        <v>4.87521</v>
      </c>
      <c r="J20" s="10"/>
    </row>
    <row r="21" customFormat="false" ht="12.8" hidden="false" customHeight="true" outlineLevel="0" collapsed="false">
      <c r="B21" s="5" t="s">
        <v>14</v>
      </c>
      <c r="C21" s="9" t="n">
        <v>1</v>
      </c>
      <c r="D21" s="2" t="n">
        <v>2247.19</v>
      </c>
      <c r="E21" s="2" t="n">
        <v>2242.15</v>
      </c>
      <c r="F21" s="2" t="n">
        <v>2242.15</v>
      </c>
      <c r="G21" s="2" t="n">
        <v>2242.15</v>
      </c>
      <c r="H21" s="2" t="n">
        <v>2242.15</v>
      </c>
      <c r="I21" s="8" t="n">
        <f aca="false">(D21+E21+F21+G21+H21)/5</f>
        <v>2243.158</v>
      </c>
      <c r="J21" s="10"/>
    </row>
    <row r="22" customFormat="false" ht="12.8" hidden="false" customHeight="true" outlineLevel="0" collapsed="false">
      <c r="B22" s="5"/>
      <c r="C22" s="9" t="n">
        <v>2</v>
      </c>
      <c r="D22" s="2" t="n">
        <v>497.512</v>
      </c>
      <c r="E22" s="2" t="n">
        <v>558.659</v>
      </c>
      <c r="F22" s="2" t="n">
        <v>471.698</v>
      </c>
      <c r="G22" s="2" t="n">
        <v>465.116</v>
      </c>
      <c r="H22" s="2" t="n">
        <v>458.716</v>
      </c>
      <c r="I22" s="8" t="n">
        <f aca="false">(D22+E22+F22+G22+H22)/5</f>
        <v>490.3402</v>
      </c>
      <c r="J22" s="10"/>
    </row>
    <row r="23" customFormat="false" ht="12.8" hidden="false" customHeight="false" outlineLevel="0" collapsed="false">
      <c r="B23" s="5"/>
      <c r="C23" s="9" t="n">
        <v>4</v>
      </c>
      <c r="D23" s="2" t="n">
        <v>253.165</v>
      </c>
      <c r="E23" s="2" t="n">
        <v>252.525</v>
      </c>
      <c r="F23" s="2" t="n">
        <v>235.294</v>
      </c>
      <c r="G23" s="2" t="n">
        <v>236.967</v>
      </c>
      <c r="H23" s="2" t="n">
        <v>231.481</v>
      </c>
      <c r="I23" s="8" t="n">
        <f aca="false">(D23+E23+F23+G23+H23)/5</f>
        <v>241.8864</v>
      </c>
      <c r="J23" s="10"/>
    </row>
    <row r="24" customFormat="false" ht="12.8" hidden="false" customHeight="false" outlineLevel="0" collapsed="false">
      <c r="B24" s="5"/>
      <c r="C24" s="9" t="n">
        <v>8</v>
      </c>
      <c r="D24" s="2" t="n">
        <v>108.932</v>
      </c>
      <c r="E24" s="2" t="n">
        <v>108.578</v>
      </c>
      <c r="F24" s="2" t="n">
        <v>108.814</v>
      </c>
      <c r="G24" s="2" t="n">
        <v>108.696</v>
      </c>
      <c r="H24" s="2" t="n">
        <v>108.46</v>
      </c>
      <c r="I24" s="8" t="n">
        <f aca="false">(D24+E24+F24+G24+H24)/5</f>
        <v>108.696</v>
      </c>
      <c r="J24" s="10"/>
    </row>
    <row r="25" customFormat="false" ht="12.8" hidden="false" customHeight="false" outlineLevel="0" collapsed="false">
      <c r="B25" s="5"/>
      <c r="C25" s="9" t="n">
        <v>16</v>
      </c>
      <c r="D25" s="2" t="n">
        <v>54.0541</v>
      </c>
      <c r="E25" s="2" t="n">
        <v>54.0541</v>
      </c>
      <c r="F25" s="2" t="n">
        <v>54.0541</v>
      </c>
      <c r="G25" s="2" t="n">
        <v>54.3478</v>
      </c>
      <c r="H25" s="2" t="n">
        <v>53.7634</v>
      </c>
      <c r="I25" s="8" t="n">
        <f aca="false">(D25+E25+F25+G25+H25)/5</f>
        <v>54.0547</v>
      </c>
      <c r="J25" s="10"/>
    </row>
    <row r="26" customFormat="false" ht="12.8" hidden="false" customHeight="false" outlineLevel="0" collapsed="false">
      <c r="B26" s="5"/>
      <c r="C26" s="9" t="n">
        <v>32</v>
      </c>
      <c r="D26" s="2" t="n">
        <v>26.9542</v>
      </c>
      <c r="E26" s="2" t="n">
        <v>26.8817</v>
      </c>
      <c r="F26" s="2" t="n">
        <v>26.738</v>
      </c>
      <c r="G26" s="2" t="n">
        <v>26.738</v>
      </c>
      <c r="H26" s="2" t="n">
        <v>26.6667</v>
      </c>
      <c r="I26" s="8" t="n">
        <f aca="false">(D26+E26+F26+G26+H26)/5</f>
        <v>26.79572</v>
      </c>
      <c r="J26" s="10"/>
    </row>
    <row r="27" customFormat="false" ht="12.8" hidden="false" customHeight="false" outlineLevel="0" collapsed="false">
      <c r="B27" s="5"/>
      <c r="C27" s="9" t="n">
        <v>64</v>
      </c>
      <c r="D27" s="2" t="n">
        <v>13.3156</v>
      </c>
      <c r="E27" s="2" t="n">
        <v>13.3156</v>
      </c>
      <c r="F27" s="2" t="n">
        <v>13.3511</v>
      </c>
      <c r="G27" s="2" t="n">
        <v>13.2979</v>
      </c>
      <c r="H27" s="2" t="n">
        <v>13.2979</v>
      </c>
      <c r="I27" s="8" t="n">
        <f aca="false">(D27+E27+F27+G27+H27)/5</f>
        <v>13.31562</v>
      </c>
      <c r="J27" s="10"/>
    </row>
    <row r="28" customFormat="false" ht="12.8" hidden="false" customHeight="false" outlineLevel="0" collapsed="false">
      <c r="B28" s="5"/>
      <c r="C28" s="9" t="n">
        <v>128</v>
      </c>
      <c r="D28" s="2" t="n">
        <v>6.72495</v>
      </c>
      <c r="E28" s="2" t="n">
        <v>6.72948</v>
      </c>
      <c r="F28" s="2" t="n">
        <v>6.71592</v>
      </c>
      <c r="G28" s="2" t="n">
        <v>6.71141</v>
      </c>
      <c r="H28" s="2" t="n">
        <v>6.71141</v>
      </c>
      <c r="I28" s="8" t="n">
        <f aca="false">(D28+E28+F28+G28+H28)/5</f>
        <v>6.718634</v>
      </c>
      <c r="J28" s="10"/>
    </row>
  </sheetData>
  <mergeCells count="6">
    <mergeCell ref="B3:B4"/>
    <mergeCell ref="C3:C4"/>
    <mergeCell ref="D3:I3"/>
    <mergeCell ref="B5:B12"/>
    <mergeCell ref="B13:B20"/>
    <mergeCell ref="B21:B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31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F37" activeCellId="0" sqref="F37"/>
    </sheetView>
  </sheetViews>
  <sheetFormatPr defaultColWidth="11.60546875" defaultRowHeight="12.8" zeroHeight="false" outlineLevelRow="0" outlineLevelCol="0"/>
  <cols>
    <col collapsed="false" customWidth="true" hidden="false" outlineLevel="0" max="3" min="3" style="0" width="18.77"/>
  </cols>
  <sheetData>
    <row r="1" customFormat="false" ht="12.8" hidden="false" customHeight="false" outlineLevel="0" collapsed="false">
      <c r="B1" s="1"/>
      <c r="C1" s="2"/>
      <c r="E1" s="2"/>
    </row>
    <row r="3" customFormat="false" ht="12.8" hidden="false" customHeight="false" outlineLevel="0" collapsed="false">
      <c r="B3" s="3" t="s">
        <v>0</v>
      </c>
      <c r="C3" s="3" t="s">
        <v>1</v>
      </c>
      <c r="D3" s="3" t="s">
        <v>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customFormat="false" ht="12.8" hidden="false" customHeight="false" outlineLevel="0" collapsed="false">
      <c r="B4" s="3"/>
      <c r="C4" s="3"/>
      <c r="D4" s="4" t="n">
        <v>1</v>
      </c>
      <c r="E4" s="4" t="n">
        <v>2</v>
      </c>
      <c r="F4" s="4" t="n">
        <v>3</v>
      </c>
      <c r="G4" s="4" t="n">
        <v>4</v>
      </c>
      <c r="H4" s="4" t="n">
        <v>5</v>
      </c>
      <c r="I4" s="4" t="s">
        <v>3</v>
      </c>
      <c r="J4" s="3"/>
      <c r="K4" s="4"/>
      <c r="L4" s="4"/>
      <c r="M4" s="4"/>
      <c r="N4" s="4"/>
      <c r="O4" s="4"/>
      <c r="P4" s="4"/>
    </row>
    <row r="5" customFormat="false" ht="12.8" hidden="false" customHeight="true" outlineLevel="0" collapsed="false">
      <c r="B5" s="5" t="s">
        <v>4</v>
      </c>
      <c r="C5" s="6" t="s">
        <v>5</v>
      </c>
      <c r="D5" s="7" t="n">
        <v>20000</v>
      </c>
      <c r="E5" s="7" t="n">
        <v>19607.8</v>
      </c>
      <c r="F5" s="7" t="n">
        <v>18518.5</v>
      </c>
      <c r="G5" s="7" t="n">
        <v>18181.8</v>
      </c>
      <c r="H5" s="7" t="n">
        <v>17857.1</v>
      </c>
      <c r="I5" s="8" t="n">
        <f aca="false">(D5+E5+F5+G5+H5)/5</f>
        <v>18833.04</v>
      </c>
      <c r="J5" s="3"/>
      <c r="K5" s="4"/>
      <c r="L5" s="4"/>
      <c r="M5" s="4"/>
      <c r="N5" s="4"/>
      <c r="O5" s="4"/>
      <c r="P5" s="4"/>
    </row>
    <row r="6" customFormat="false" ht="12.8" hidden="false" customHeight="true" outlineLevel="0" collapsed="false">
      <c r="B6" s="5"/>
      <c r="C6" s="9" t="s">
        <v>6</v>
      </c>
      <c r="D6" s="2" t="n">
        <v>10000</v>
      </c>
      <c r="E6" s="2" t="n">
        <v>8333.33</v>
      </c>
      <c r="F6" s="2" t="n">
        <v>7692.31</v>
      </c>
      <c r="G6" s="2" t="n">
        <v>7692.31</v>
      </c>
      <c r="H6" s="2" t="n">
        <v>7142.86</v>
      </c>
      <c r="I6" s="8" t="n">
        <f aca="false">(D6+E6+F6+G6+H6)/5</f>
        <v>8172.162</v>
      </c>
      <c r="J6" s="10"/>
    </row>
    <row r="7" customFormat="false" ht="12.8" hidden="false" customHeight="false" outlineLevel="0" collapsed="false">
      <c r="B7" s="5"/>
      <c r="C7" s="9" t="s">
        <v>7</v>
      </c>
      <c r="D7" s="2" t="n">
        <v>3448.28</v>
      </c>
      <c r="E7" s="2" t="n">
        <v>3571.43</v>
      </c>
      <c r="F7" s="2" t="n">
        <v>3125</v>
      </c>
      <c r="G7" s="2" t="n">
        <v>3125</v>
      </c>
      <c r="H7" s="2" t="n">
        <v>3125</v>
      </c>
      <c r="I7" s="8" t="n">
        <f aca="false">(D7+E7+F7+G7+H7)/5</f>
        <v>3278.942</v>
      </c>
      <c r="J7" s="10"/>
    </row>
    <row r="8" customFormat="false" ht="12.8" hidden="false" customHeight="false" outlineLevel="0" collapsed="false">
      <c r="B8" s="5"/>
      <c r="C8" s="9" t="s">
        <v>8</v>
      </c>
      <c r="D8" s="0" t="n">
        <v>1960.78</v>
      </c>
      <c r="E8" s="0" t="n">
        <v>1851.85</v>
      </c>
      <c r="F8" s="0" t="n">
        <v>1851.85</v>
      </c>
      <c r="G8" s="0" t="n">
        <v>2000</v>
      </c>
      <c r="H8" s="0" t="n">
        <v>1538.46</v>
      </c>
      <c r="I8" s="8" t="n">
        <f aca="false">(D8+E8+F8+G8+H8)/5</f>
        <v>1840.588</v>
      </c>
      <c r="J8" s="10"/>
    </row>
    <row r="9" customFormat="false" ht="12.8" hidden="false" customHeight="false" outlineLevel="0" collapsed="false">
      <c r="B9" s="5"/>
      <c r="C9" s="9" t="s">
        <v>9</v>
      </c>
      <c r="D9" s="2" t="n">
        <v>434.783</v>
      </c>
      <c r="E9" s="2" t="n">
        <v>400</v>
      </c>
      <c r="F9" s="2" t="n">
        <v>400</v>
      </c>
      <c r="G9" s="2" t="n">
        <v>400</v>
      </c>
      <c r="H9" s="2" t="n">
        <v>384.615</v>
      </c>
      <c r="I9" s="8" t="n">
        <f aca="false">(D9+E9+F9+G9+H9)/5</f>
        <v>403.8796</v>
      </c>
      <c r="J9" s="10"/>
    </row>
    <row r="10" customFormat="false" ht="12.8" hidden="false" customHeight="false" outlineLevel="0" collapsed="false">
      <c r="B10" s="5"/>
      <c r="C10" s="9" t="s">
        <v>10</v>
      </c>
      <c r="D10" s="2" t="n">
        <v>243.902</v>
      </c>
      <c r="E10" s="2" t="n">
        <v>232.558</v>
      </c>
      <c r="F10" s="2" t="n">
        <v>227.273</v>
      </c>
      <c r="G10" s="2" t="n">
        <v>217.391</v>
      </c>
      <c r="H10" s="2" t="n">
        <v>208.333</v>
      </c>
      <c r="I10" s="8" t="n">
        <f aca="false">(D10+E10+F10+G10+H10)/5</f>
        <v>225.8914</v>
      </c>
      <c r="J10" s="10"/>
    </row>
    <row r="11" customFormat="false" ht="12.8" hidden="false" customHeight="false" outlineLevel="0" collapsed="false">
      <c r="B11" s="5"/>
      <c r="C11" s="9" t="s">
        <v>11</v>
      </c>
      <c r="D11" s="2" t="n">
        <v>161.29</v>
      </c>
      <c r="E11" s="2" t="n">
        <v>161.29</v>
      </c>
      <c r="F11" s="2" t="n">
        <v>144.928</v>
      </c>
      <c r="G11" s="2" t="n">
        <v>142.857</v>
      </c>
      <c r="H11" s="2" t="n">
        <v>142.857</v>
      </c>
      <c r="I11" s="8" t="n">
        <f aca="false">(D11+E11+F11+G11+H11)/5</f>
        <v>150.6444</v>
      </c>
      <c r="J11" s="10"/>
    </row>
    <row r="12" customFormat="false" ht="12.8" hidden="false" customHeight="false" outlineLevel="0" collapsed="false">
      <c r="B12" s="5"/>
      <c r="C12" s="9" t="s">
        <v>15</v>
      </c>
      <c r="D12" s="2" t="n">
        <v>16.6667</v>
      </c>
      <c r="E12" s="2" t="n">
        <v>15.3846</v>
      </c>
      <c r="F12" s="2" t="n">
        <v>13.8889</v>
      </c>
      <c r="G12" s="2" t="n">
        <v>12.6582</v>
      </c>
      <c r="H12" s="2" t="n">
        <v>12.3457</v>
      </c>
      <c r="I12" s="8" t="n">
        <f aca="false">(D12+E12+F12+G12+H12)/5</f>
        <v>14.18882</v>
      </c>
      <c r="J12" s="10"/>
    </row>
    <row r="13" customFormat="false" ht="12.8" hidden="false" customHeight="false" outlineLevel="0" collapsed="false">
      <c r="B13" s="5"/>
      <c r="C13" s="9" t="s">
        <v>16</v>
      </c>
      <c r="D13" s="2" t="n">
        <v>2.25225</v>
      </c>
      <c r="E13" s="2" t="n">
        <v>2.08768</v>
      </c>
      <c r="F13" s="2" t="n">
        <v>2.08768</v>
      </c>
      <c r="G13" s="2" t="n">
        <v>2.68097</v>
      </c>
      <c r="H13" s="2" t="n">
        <v>1.84162</v>
      </c>
      <c r="I13" s="8" t="n">
        <f aca="false">(D13+E13+F13+G13+H13)/5</f>
        <v>2.19004</v>
      </c>
      <c r="J13" s="10"/>
    </row>
    <row r="14" customFormat="false" ht="12.8" hidden="false" customHeight="true" outlineLevel="0" collapsed="false">
      <c r="B14" s="5" t="s">
        <v>13</v>
      </c>
      <c r="C14" s="9" t="n">
        <v>1</v>
      </c>
      <c r="D14" s="2" t="n">
        <v>11111.1</v>
      </c>
      <c r="E14" s="2" t="n">
        <v>10989</v>
      </c>
      <c r="F14" s="2" t="n">
        <v>10989</v>
      </c>
      <c r="G14" s="2" t="n">
        <v>10989</v>
      </c>
      <c r="H14" s="2" t="n">
        <v>10869.6</v>
      </c>
      <c r="I14" s="8" t="n">
        <f aca="false">(D14+E14+F14+G14+H14)/5</f>
        <v>10989.54</v>
      </c>
      <c r="J14" s="10"/>
    </row>
    <row r="15" customFormat="false" ht="12.8" hidden="false" customHeight="true" outlineLevel="0" collapsed="false">
      <c r="B15" s="5"/>
      <c r="C15" s="9" t="n">
        <v>2</v>
      </c>
      <c r="D15" s="2" t="n">
        <v>7692.31</v>
      </c>
      <c r="E15" s="2" t="n">
        <v>7142.86</v>
      </c>
      <c r="F15" s="2" t="n">
        <v>6666.67</v>
      </c>
      <c r="G15" s="2" t="n">
        <v>6250</v>
      </c>
      <c r="H15" s="2" t="n">
        <v>6250</v>
      </c>
      <c r="I15" s="8" t="n">
        <f aca="false">(D15+E15+F15+G15+H15)/5</f>
        <v>6800.368</v>
      </c>
      <c r="J15" s="10"/>
    </row>
    <row r="16" customFormat="false" ht="12.8" hidden="false" customHeight="false" outlineLevel="0" collapsed="false">
      <c r="B16" s="5"/>
      <c r="C16" s="9" t="n">
        <v>4</v>
      </c>
      <c r="D16" s="2" t="n">
        <v>7142.86</v>
      </c>
      <c r="E16" s="2" t="n">
        <v>7142.86</v>
      </c>
      <c r="F16" s="2" t="n">
        <v>6250</v>
      </c>
      <c r="G16" s="2" t="n">
        <v>6250</v>
      </c>
      <c r="H16" s="2" t="n">
        <v>5882.35</v>
      </c>
      <c r="I16" s="8" t="n">
        <f aca="false">(D16+E16+F16+G16+H16)/5</f>
        <v>6533.614</v>
      </c>
      <c r="J16" s="10"/>
    </row>
    <row r="17" customFormat="false" ht="12.8" hidden="false" customHeight="false" outlineLevel="0" collapsed="false">
      <c r="B17" s="5"/>
      <c r="C17" s="9" t="n">
        <v>8</v>
      </c>
      <c r="D17" s="2" t="n">
        <v>5000</v>
      </c>
      <c r="E17" s="2" t="n">
        <v>4761.9</v>
      </c>
      <c r="F17" s="2" t="n">
        <v>4545.45</v>
      </c>
      <c r="G17" s="2" t="n">
        <v>4545.45</v>
      </c>
      <c r="H17" s="2" t="n">
        <v>2083.33</v>
      </c>
      <c r="I17" s="8" t="n">
        <f aca="false">(D17+E17+F17+G17+H17)/5</f>
        <v>4187.226</v>
      </c>
      <c r="J17" s="10"/>
    </row>
    <row r="18" customFormat="false" ht="12.8" hidden="false" customHeight="false" outlineLevel="0" collapsed="false">
      <c r="B18" s="5"/>
      <c r="C18" s="9" t="n">
        <v>16</v>
      </c>
      <c r="D18" s="2" t="n">
        <v>666.667</v>
      </c>
      <c r="E18" s="2" t="n">
        <v>625</v>
      </c>
      <c r="F18" s="2" t="n">
        <v>588.235</v>
      </c>
      <c r="G18" s="2" t="n">
        <v>555.556</v>
      </c>
      <c r="H18" s="2" t="n">
        <v>476.19</v>
      </c>
      <c r="I18" s="8" t="n">
        <f aca="false">(D18+E18+F18+G18+H18)/5</f>
        <v>582.3296</v>
      </c>
      <c r="J18" s="10"/>
    </row>
    <row r="19" customFormat="false" ht="12.8" hidden="false" customHeight="false" outlineLevel="0" collapsed="false">
      <c r="B19" s="5"/>
      <c r="C19" s="9" t="n">
        <v>32</v>
      </c>
      <c r="D19" s="2" t="n">
        <v>357.143</v>
      </c>
      <c r="E19" s="2" t="n">
        <v>344.828</v>
      </c>
      <c r="F19" s="2" t="n">
        <v>312.5</v>
      </c>
      <c r="G19" s="2" t="n">
        <v>303.03</v>
      </c>
      <c r="H19" s="2" t="n">
        <v>294.118</v>
      </c>
      <c r="I19" s="8" t="n">
        <f aca="false">(D19+E19+F19+G19+H19)/5</f>
        <v>322.3238</v>
      </c>
      <c r="J19" s="10"/>
    </row>
    <row r="20" customFormat="false" ht="12.8" hidden="false" customHeight="false" outlineLevel="0" collapsed="false">
      <c r="B20" s="5"/>
      <c r="C20" s="9" t="n">
        <v>64</v>
      </c>
      <c r="D20" s="2" t="n">
        <v>370.37</v>
      </c>
      <c r="E20" s="2" t="n">
        <v>333.333</v>
      </c>
      <c r="F20" s="2" t="n">
        <v>256.41</v>
      </c>
      <c r="G20" s="2" t="n">
        <v>256.41</v>
      </c>
      <c r="H20" s="2" t="n">
        <v>238.095</v>
      </c>
      <c r="I20" s="8" t="n">
        <f aca="false">(D20+E20+F20+G20+H20)/5</f>
        <v>290.9236</v>
      </c>
      <c r="J20" s="10"/>
    </row>
    <row r="21" customFormat="false" ht="12.8" hidden="false" customHeight="false" outlineLevel="0" collapsed="false">
      <c r="B21" s="5"/>
      <c r="C21" s="9" t="n">
        <v>128</v>
      </c>
      <c r="D21" s="2" t="n">
        <v>52.6316</v>
      </c>
      <c r="E21" s="2" t="n">
        <v>47.619</v>
      </c>
      <c r="F21" s="2" t="n">
        <v>40</v>
      </c>
      <c r="G21" s="2" t="n">
        <v>37.037</v>
      </c>
      <c r="H21" s="2" t="n">
        <v>38.4615</v>
      </c>
      <c r="I21" s="8" t="n">
        <f aca="false">(D21+E21+F21+G21+H21)/5</f>
        <v>43.14982</v>
      </c>
      <c r="J21" s="10"/>
    </row>
    <row r="22" customFormat="false" ht="12.8" hidden="false" customHeight="false" outlineLevel="0" collapsed="false">
      <c r="B22" s="5"/>
      <c r="C22" s="9" t="n">
        <v>256</v>
      </c>
      <c r="D22" s="2" t="n">
        <v>10.989</v>
      </c>
      <c r="E22" s="2" t="n">
        <v>11.3636</v>
      </c>
      <c r="F22" s="2" t="n">
        <v>10.5263</v>
      </c>
      <c r="G22" s="2" t="n">
        <v>11.236</v>
      </c>
      <c r="H22" s="2" t="n">
        <v>9.70874</v>
      </c>
      <c r="I22" s="8" t="n">
        <f aca="false">(D22+E22+F22+G22+H22)/5</f>
        <v>10.764728</v>
      </c>
      <c r="J22" s="10"/>
    </row>
    <row r="23" customFormat="false" ht="12.8" hidden="false" customHeight="true" outlineLevel="0" collapsed="false">
      <c r="B23" s="5" t="s">
        <v>14</v>
      </c>
      <c r="C23" s="9" t="n">
        <v>1</v>
      </c>
      <c r="D23" s="2" t="n">
        <v>10101</v>
      </c>
      <c r="E23" s="2" t="n">
        <v>10416.7</v>
      </c>
      <c r="F23" s="2" t="n">
        <v>10101</v>
      </c>
      <c r="G23" s="2" t="n">
        <v>9900.99</v>
      </c>
      <c r="H23" s="2" t="n">
        <v>9900.99</v>
      </c>
      <c r="I23" s="8" t="n">
        <f aca="false">(D23+E23+F23+G23+H23)/5</f>
        <v>10084.136</v>
      </c>
      <c r="J23" s="10"/>
    </row>
    <row r="24" customFormat="false" ht="12.8" hidden="false" customHeight="true" outlineLevel="0" collapsed="false">
      <c r="B24" s="5"/>
      <c r="C24" s="9" t="n">
        <v>2</v>
      </c>
      <c r="D24" s="2" t="n">
        <v>1111.11</v>
      </c>
      <c r="E24" s="2" t="n">
        <v>1041.67</v>
      </c>
      <c r="F24" s="2" t="n">
        <v>1086.96</v>
      </c>
      <c r="G24" s="2" t="n">
        <v>980.392</v>
      </c>
      <c r="H24" s="2" t="n">
        <v>934.579</v>
      </c>
      <c r="I24" s="8" t="n">
        <f aca="false">(D24+E24+F24+G24+H24)/5</f>
        <v>1030.9422</v>
      </c>
      <c r="J24" s="10"/>
    </row>
    <row r="25" customFormat="false" ht="12.8" hidden="false" customHeight="false" outlineLevel="0" collapsed="false">
      <c r="B25" s="5"/>
      <c r="C25" s="9" t="n">
        <v>4</v>
      </c>
      <c r="D25" s="2" t="n">
        <v>510.204</v>
      </c>
      <c r="E25" s="2" t="n">
        <v>510.204</v>
      </c>
      <c r="F25" s="2" t="n">
        <v>518.135</v>
      </c>
      <c r="G25" s="2" t="n">
        <v>500</v>
      </c>
      <c r="H25" s="2" t="n">
        <v>497.512</v>
      </c>
      <c r="I25" s="8" t="n">
        <f aca="false">(D25+E25+F25+G25+H25)/5</f>
        <v>507.211</v>
      </c>
      <c r="J25" s="10"/>
    </row>
    <row r="26" customFormat="false" ht="12.8" hidden="false" customHeight="false" outlineLevel="0" collapsed="false">
      <c r="B26" s="5"/>
      <c r="C26" s="9" t="n">
        <v>8</v>
      </c>
      <c r="D26" s="2" t="n">
        <v>261.78</v>
      </c>
      <c r="E26" s="2" t="n">
        <v>263.158</v>
      </c>
      <c r="F26" s="2" t="n">
        <v>243.902</v>
      </c>
      <c r="G26" s="2" t="n">
        <v>238.663</v>
      </c>
      <c r="H26" s="2" t="n">
        <v>228.311</v>
      </c>
      <c r="I26" s="8" t="n">
        <f aca="false">(D26+E26+F26+G26+H26)/5</f>
        <v>247.1628</v>
      </c>
      <c r="J26" s="10"/>
    </row>
    <row r="27" customFormat="false" ht="12.8" hidden="false" customHeight="false" outlineLevel="0" collapsed="false">
      <c r="B27" s="5"/>
      <c r="C27" s="9" t="n">
        <v>16</v>
      </c>
      <c r="D27" s="2" t="n">
        <v>109.89</v>
      </c>
      <c r="E27" s="2" t="n">
        <v>119.048</v>
      </c>
      <c r="F27" s="2" t="n">
        <v>119.048</v>
      </c>
      <c r="G27" s="2" t="n">
        <v>117.647</v>
      </c>
      <c r="H27" s="2" t="n">
        <v>117.647</v>
      </c>
      <c r="I27" s="8" t="n">
        <f aca="false">(D27+E27+F27+G27+H27)/5</f>
        <v>116.656</v>
      </c>
      <c r="J27" s="10"/>
    </row>
    <row r="28" customFormat="false" ht="12.8" hidden="false" customHeight="false" outlineLevel="0" collapsed="false">
      <c r="B28" s="5"/>
      <c r="C28" s="9" t="n">
        <v>32</v>
      </c>
      <c r="D28" s="2" t="n">
        <v>59.1716</v>
      </c>
      <c r="E28" s="2" t="n">
        <v>59.1716</v>
      </c>
      <c r="F28" s="2" t="n">
        <v>58.8235</v>
      </c>
      <c r="G28" s="2" t="n">
        <v>58.8235</v>
      </c>
      <c r="H28" s="2" t="n">
        <v>58.1395</v>
      </c>
      <c r="I28" s="8" t="n">
        <f aca="false">(D28+E28+F28+G28+H28)/5</f>
        <v>58.82594</v>
      </c>
      <c r="J28" s="10"/>
    </row>
    <row r="29" customFormat="false" ht="12.8" hidden="false" customHeight="false" outlineLevel="0" collapsed="false">
      <c r="B29" s="5"/>
      <c r="C29" s="9" t="n">
        <v>64</v>
      </c>
      <c r="D29" s="2" t="n">
        <v>29.0698</v>
      </c>
      <c r="E29" s="2" t="n">
        <v>29.0698</v>
      </c>
      <c r="F29" s="2" t="n">
        <v>28.9017</v>
      </c>
      <c r="G29" s="2" t="n">
        <v>28.9017</v>
      </c>
      <c r="H29" s="2" t="n">
        <v>28.9017</v>
      </c>
      <c r="I29" s="8" t="n">
        <f aca="false">(D29+E29+F29+G29+H29)/5</f>
        <v>28.96894</v>
      </c>
      <c r="J29" s="10"/>
    </row>
    <row r="30" customFormat="false" ht="12.8" hidden="false" customHeight="false" outlineLevel="0" collapsed="false">
      <c r="B30" s="5"/>
      <c r="C30" s="9" t="n">
        <v>128</v>
      </c>
      <c r="D30" s="2" t="n">
        <v>12.987</v>
      </c>
      <c r="E30" s="2" t="n">
        <v>12.6582</v>
      </c>
      <c r="F30" s="2" t="n">
        <v>12.6582</v>
      </c>
      <c r="G30" s="2" t="n">
        <v>12.6582</v>
      </c>
      <c r="H30" s="2" t="n">
        <v>12.5</v>
      </c>
      <c r="I30" s="8" t="n">
        <f aca="false">(D30+E30+F30+G30+H30)/5</f>
        <v>12.69232</v>
      </c>
      <c r="J30" s="10"/>
    </row>
    <row r="31" customFormat="false" ht="12.8" hidden="false" customHeight="false" outlineLevel="0" collapsed="false">
      <c r="B31" s="5"/>
      <c r="C31" s="9" t="n">
        <v>256</v>
      </c>
      <c r="D31" s="2" t="n">
        <v>6.66667</v>
      </c>
      <c r="E31" s="2" t="n">
        <v>6.53595</v>
      </c>
      <c r="F31" s="2" t="n">
        <v>6.53595</v>
      </c>
      <c r="G31" s="2" t="n">
        <v>6.57895</v>
      </c>
      <c r="H31" s="2" t="n">
        <v>6.49351</v>
      </c>
      <c r="I31" s="8" t="n">
        <f aca="false">(D31+E31+F31+G31+H31)/5</f>
        <v>6.562206</v>
      </c>
      <c r="J31" s="10"/>
    </row>
  </sheetData>
  <mergeCells count="6">
    <mergeCell ref="B3:B4"/>
    <mergeCell ref="C3:C4"/>
    <mergeCell ref="D3:I3"/>
    <mergeCell ref="B5:B13"/>
    <mergeCell ref="B14:B22"/>
    <mergeCell ref="B23:B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31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J17" activeCellId="0" sqref="J17"/>
    </sheetView>
  </sheetViews>
  <sheetFormatPr defaultColWidth="11.60546875" defaultRowHeight="12.8" zeroHeight="false" outlineLevelRow="0" outlineLevelCol="0"/>
  <cols>
    <col collapsed="false" customWidth="true" hidden="false" outlineLevel="0" max="3" min="3" style="0" width="18.77"/>
  </cols>
  <sheetData>
    <row r="1" customFormat="false" ht="12.8" hidden="false" customHeight="false" outlineLevel="0" collapsed="false">
      <c r="B1" s="1"/>
      <c r="C1" s="2"/>
      <c r="E1" s="2"/>
    </row>
    <row r="3" customFormat="false" ht="12.8" hidden="false" customHeight="false" outlineLevel="0" collapsed="false">
      <c r="B3" s="3" t="s">
        <v>0</v>
      </c>
      <c r="C3" s="3" t="s">
        <v>1</v>
      </c>
      <c r="D3" s="3" t="s">
        <v>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customFormat="false" ht="12.8" hidden="false" customHeight="false" outlineLevel="0" collapsed="false">
      <c r="B4" s="3"/>
      <c r="C4" s="3"/>
      <c r="D4" s="4" t="n">
        <v>1</v>
      </c>
      <c r="E4" s="4" t="n">
        <v>2</v>
      </c>
      <c r="F4" s="4" t="n">
        <v>3</v>
      </c>
      <c r="G4" s="4" t="n">
        <v>4</v>
      </c>
      <c r="H4" s="4" t="n">
        <v>5</v>
      </c>
      <c r="I4" s="4" t="s">
        <v>3</v>
      </c>
      <c r="J4" s="3"/>
      <c r="K4" s="4"/>
      <c r="L4" s="4"/>
      <c r="M4" s="4"/>
      <c r="N4" s="4"/>
      <c r="O4" s="4"/>
      <c r="P4" s="4"/>
    </row>
    <row r="5" customFormat="false" ht="12.8" hidden="false" customHeight="true" outlineLevel="0" collapsed="false">
      <c r="B5" s="5" t="s">
        <v>4</v>
      </c>
      <c r="C5" s="6" t="s">
        <v>5</v>
      </c>
      <c r="D5" s="7" t="n">
        <v>31250</v>
      </c>
      <c r="E5" s="7" t="n">
        <v>31250</v>
      </c>
      <c r="F5" s="7" t="n">
        <v>31250</v>
      </c>
      <c r="G5" s="7" t="n">
        <v>31250</v>
      </c>
      <c r="H5" s="7" t="n">
        <v>31250</v>
      </c>
      <c r="I5" s="8" t="n">
        <f aca="false">(D5+E5+F5+G5+H5)/5</f>
        <v>31250</v>
      </c>
      <c r="J5" s="3"/>
      <c r="K5" s="4"/>
      <c r="L5" s="4"/>
      <c r="M5" s="4"/>
      <c r="N5" s="4"/>
      <c r="O5" s="4"/>
      <c r="P5" s="4"/>
    </row>
    <row r="6" customFormat="false" ht="12.8" hidden="false" customHeight="true" outlineLevel="0" collapsed="false">
      <c r="B6" s="5"/>
      <c r="C6" s="9" t="s">
        <v>6</v>
      </c>
      <c r="D6" s="2" t="n">
        <v>4761.9</v>
      </c>
      <c r="E6" s="2" t="n">
        <v>4761.9</v>
      </c>
      <c r="F6" s="2" t="n">
        <v>4166.67</v>
      </c>
      <c r="G6" s="2" t="n">
        <v>4000</v>
      </c>
      <c r="H6" s="2" t="n">
        <v>4000</v>
      </c>
      <c r="I6" s="8" t="n">
        <f aca="false">(D6+E6+F6+G6+H6)/5</f>
        <v>4338.094</v>
      </c>
      <c r="J6" s="10"/>
    </row>
    <row r="7" customFormat="false" ht="12.8" hidden="false" customHeight="false" outlineLevel="0" collapsed="false">
      <c r="B7" s="5"/>
      <c r="C7" s="9" t="s">
        <v>7</v>
      </c>
      <c r="D7" s="2" t="n">
        <v>1492.54</v>
      </c>
      <c r="E7" s="2" t="n">
        <v>1492.54</v>
      </c>
      <c r="F7" s="2" t="n">
        <v>1515.15</v>
      </c>
      <c r="G7" s="2" t="n">
        <v>1428.57</v>
      </c>
      <c r="H7" s="2" t="n">
        <v>1388.89</v>
      </c>
      <c r="I7" s="8" t="n">
        <f aca="false">(D7+E7+F7+G7+H7)/5</f>
        <v>1463.538</v>
      </c>
      <c r="J7" s="10"/>
    </row>
    <row r="8" customFormat="false" ht="12.8" hidden="false" customHeight="false" outlineLevel="0" collapsed="false">
      <c r="B8" s="5"/>
      <c r="C8" s="9" t="s">
        <v>8</v>
      </c>
      <c r="D8" s="2" t="n">
        <v>492.611</v>
      </c>
      <c r="E8" s="2" t="n">
        <v>460.829</v>
      </c>
      <c r="F8" s="2" t="n">
        <v>431.034</v>
      </c>
      <c r="G8" s="2" t="n">
        <v>420.168</v>
      </c>
      <c r="H8" s="2" t="n">
        <v>413.223</v>
      </c>
      <c r="I8" s="8" t="n">
        <f aca="false">(D8+E8+F8+G8+H8)/5</f>
        <v>443.573</v>
      </c>
      <c r="J8" s="10"/>
    </row>
    <row r="9" customFormat="false" ht="12.8" hidden="false" customHeight="false" outlineLevel="0" collapsed="false">
      <c r="B9" s="5"/>
      <c r="C9" s="9" t="s">
        <v>9</v>
      </c>
      <c r="D9" s="2" t="n">
        <v>133.333</v>
      </c>
      <c r="E9" s="2" t="n">
        <v>131.579</v>
      </c>
      <c r="F9" s="2" t="n">
        <v>129.87</v>
      </c>
      <c r="G9" s="2" t="n">
        <v>126.582</v>
      </c>
      <c r="H9" s="2" t="n">
        <v>121.951</v>
      </c>
      <c r="I9" s="8" t="n">
        <f aca="false">(D9+E9+F9+G9+H9)/5</f>
        <v>128.663</v>
      </c>
      <c r="J9" s="10"/>
    </row>
    <row r="10" customFormat="false" ht="12.8" hidden="false" customHeight="false" outlineLevel="0" collapsed="false">
      <c r="B10" s="5"/>
      <c r="C10" s="9" t="s">
        <v>10</v>
      </c>
      <c r="D10" s="2" t="n">
        <v>43.29</v>
      </c>
      <c r="E10" s="2" t="n">
        <v>43.8596</v>
      </c>
      <c r="F10" s="2" t="n">
        <v>37.037</v>
      </c>
      <c r="G10" s="2" t="n">
        <v>35.7143</v>
      </c>
      <c r="H10" s="2" t="n">
        <v>33.2226</v>
      </c>
      <c r="I10" s="8" t="n">
        <f aca="false">(D10+E10+F10+G10+H10)/5</f>
        <v>38.6247</v>
      </c>
      <c r="J10" s="10"/>
    </row>
    <row r="11" customFormat="false" ht="12.8" hidden="false" customHeight="false" outlineLevel="0" collapsed="false">
      <c r="B11" s="5"/>
      <c r="C11" s="9" t="s">
        <v>11</v>
      </c>
      <c r="D11" s="2" t="n">
        <v>22.8311</v>
      </c>
      <c r="E11" s="2" t="n">
        <v>20.4082</v>
      </c>
      <c r="F11" s="2" t="n">
        <v>19.1939</v>
      </c>
      <c r="G11" s="2" t="n">
        <v>18.8324</v>
      </c>
      <c r="H11" s="2" t="n">
        <v>17.7936</v>
      </c>
      <c r="I11" s="8" t="n">
        <f aca="false">(D11+E11+F11+G11+H11)/5</f>
        <v>19.81184</v>
      </c>
      <c r="J11" s="10"/>
    </row>
    <row r="12" customFormat="false" ht="12.8" hidden="false" customHeight="false" outlineLevel="0" collapsed="false">
      <c r="B12" s="5"/>
      <c r="C12" s="9" t="s">
        <v>15</v>
      </c>
      <c r="D12" s="2" t="n">
        <v>3.38983</v>
      </c>
      <c r="E12" s="2" t="n">
        <v>3.26797</v>
      </c>
      <c r="F12" s="2" t="n">
        <v>3.21543</v>
      </c>
      <c r="G12" s="2" t="n">
        <v>3.14465</v>
      </c>
      <c r="H12" s="2" t="n">
        <v>2.57732</v>
      </c>
      <c r="I12" s="8" t="n">
        <f aca="false">(D12+E12+F12+G12+H12)/5</f>
        <v>3.11904</v>
      </c>
      <c r="J12" s="10"/>
    </row>
    <row r="13" customFormat="false" ht="12.8" hidden="false" customHeight="false" outlineLevel="0" collapsed="false">
      <c r="B13" s="5"/>
      <c r="C13" s="9" t="s">
        <v>16</v>
      </c>
      <c r="D13" s="2" t="n">
        <v>0.582751</v>
      </c>
      <c r="E13" s="2" t="n">
        <v>0.529661</v>
      </c>
      <c r="F13" s="2" t="n">
        <v>0.390625</v>
      </c>
      <c r="G13" s="2" t="n">
        <v>0.316056</v>
      </c>
      <c r="H13" s="2" t="n">
        <v>0.290867</v>
      </c>
      <c r="I13" s="8" t="n">
        <f aca="false">(D13+E13+F13+G13+H13)/5</f>
        <v>0.421992</v>
      </c>
      <c r="J13" s="10"/>
    </row>
    <row r="14" customFormat="false" ht="12.8" hidden="false" customHeight="true" outlineLevel="0" collapsed="false">
      <c r="B14" s="5" t="s">
        <v>13</v>
      </c>
      <c r="C14" s="9" t="n">
        <v>1</v>
      </c>
      <c r="D14" s="2" t="n">
        <v>3322.26</v>
      </c>
      <c r="E14" s="2" t="n">
        <v>3322.26</v>
      </c>
      <c r="F14" s="2" t="n">
        <v>3322.26</v>
      </c>
      <c r="G14" s="2" t="n">
        <v>3322.26</v>
      </c>
      <c r="H14" s="2" t="n">
        <v>3311.26</v>
      </c>
      <c r="I14" s="8" t="n">
        <f aca="false">(D14+E14+F14+G14+H14)/5</f>
        <v>3320.06</v>
      </c>
      <c r="J14" s="10"/>
    </row>
    <row r="15" customFormat="false" ht="12.8" hidden="false" customHeight="true" outlineLevel="0" collapsed="false">
      <c r="B15" s="5"/>
      <c r="C15" s="9" t="n">
        <v>2</v>
      </c>
      <c r="D15" s="2" t="n">
        <v>2631.58</v>
      </c>
      <c r="E15" s="2" t="n">
        <v>2631.58</v>
      </c>
      <c r="F15" s="2" t="n">
        <v>2631.58</v>
      </c>
      <c r="G15" s="2" t="n">
        <v>2631.58</v>
      </c>
      <c r="H15" s="2" t="n">
        <v>2564.1</v>
      </c>
      <c r="I15" s="8" t="n">
        <f aca="false">(D15+E15+F15+G15+H15)/5</f>
        <v>2618.084</v>
      </c>
      <c r="J15" s="10"/>
    </row>
    <row r="16" customFormat="false" ht="12.8" hidden="false" customHeight="false" outlineLevel="0" collapsed="false">
      <c r="B16" s="5"/>
      <c r="C16" s="9" t="n">
        <v>4</v>
      </c>
      <c r="D16" s="2" t="n">
        <v>1851.85</v>
      </c>
      <c r="E16" s="2" t="n">
        <v>1694.92</v>
      </c>
      <c r="F16" s="2" t="n">
        <v>1562.5</v>
      </c>
      <c r="G16" s="2" t="n">
        <v>1562.5</v>
      </c>
      <c r="H16" s="2" t="n">
        <v>1562.5</v>
      </c>
      <c r="I16" s="8" t="n">
        <f aca="false">(D16+E16+F16+G16+H16)/5</f>
        <v>1646.854</v>
      </c>
      <c r="J16" s="10"/>
    </row>
    <row r="17" customFormat="false" ht="12.8" hidden="false" customHeight="false" outlineLevel="0" collapsed="false">
      <c r="B17" s="5"/>
      <c r="C17" s="9" t="n">
        <v>8</v>
      </c>
      <c r="D17" s="2" t="n">
        <v>769.231</v>
      </c>
      <c r="E17" s="2" t="n">
        <v>757.576</v>
      </c>
      <c r="F17" s="2" t="n">
        <v>757.576</v>
      </c>
      <c r="G17" s="2" t="n">
        <v>729.927</v>
      </c>
      <c r="H17" s="2" t="n">
        <v>709.22</v>
      </c>
      <c r="I17" s="8" t="n">
        <f aca="false">(D17+E17+F17+G17+H17)/5</f>
        <v>744.706</v>
      </c>
      <c r="J17" s="10"/>
    </row>
    <row r="18" customFormat="false" ht="12.8" hidden="false" customHeight="false" outlineLevel="0" collapsed="false">
      <c r="B18" s="5"/>
      <c r="C18" s="9" t="n">
        <v>16</v>
      </c>
      <c r="D18" s="2" t="n">
        <v>416.667</v>
      </c>
      <c r="E18" s="2" t="n">
        <v>384.615</v>
      </c>
      <c r="F18" s="2" t="n">
        <v>370.37</v>
      </c>
      <c r="G18" s="2" t="n">
        <v>370.37</v>
      </c>
      <c r="H18" s="2" t="n">
        <v>357.143</v>
      </c>
      <c r="I18" s="8" t="n">
        <f aca="false">(D18+E18+F18+G18+H18)/5</f>
        <v>379.833</v>
      </c>
      <c r="J18" s="10"/>
    </row>
    <row r="19" customFormat="false" ht="12.8" hidden="false" customHeight="false" outlineLevel="0" collapsed="false">
      <c r="B19" s="5"/>
      <c r="C19" s="9" t="n">
        <v>32</v>
      </c>
      <c r="D19" s="2" t="n">
        <v>151.515</v>
      </c>
      <c r="E19" s="2" t="n">
        <v>161.29</v>
      </c>
      <c r="F19" s="2" t="n">
        <v>147.059</v>
      </c>
      <c r="G19" s="2" t="n">
        <v>133.333</v>
      </c>
      <c r="H19" s="2" t="n">
        <v>135.135</v>
      </c>
      <c r="I19" s="8" t="n">
        <f aca="false">(D19+E19+F19+G19+H19)/5</f>
        <v>145.6664</v>
      </c>
      <c r="J19" s="10"/>
    </row>
    <row r="20" customFormat="false" ht="12.8" hidden="false" customHeight="false" outlineLevel="0" collapsed="false">
      <c r="B20" s="5"/>
      <c r="C20" s="9" t="n">
        <v>64</v>
      </c>
      <c r="D20" s="2" t="n">
        <v>52.356</v>
      </c>
      <c r="E20" s="2" t="n">
        <v>51.2821</v>
      </c>
      <c r="F20" s="2" t="n">
        <v>48.7805</v>
      </c>
      <c r="G20" s="2" t="n">
        <v>48.3092</v>
      </c>
      <c r="H20" s="2" t="n">
        <v>47.619</v>
      </c>
      <c r="I20" s="8" t="n">
        <f aca="false">(D20+E20+F20+G20+H20)/5</f>
        <v>49.66936</v>
      </c>
      <c r="J20" s="10"/>
    </row>
    <row r="21" customFormat="false" ht="12.8" hidden="false" customHeight="false" outlineLevel="0" collapsed="false">
      <c r="B21" s="5"/>
      <c r="C21" s="9" t="n">
        <v>128</v>
      </c>
      <c r="D21" s="2" t="n">
        <v>18.8679</v>
      </c>
      <c r="E21" s="2" t="n">
        <v>18.8679</v>
      </c>
      <c r="F21" s="2" t="n">
        <v>18.8679</v>
      </c>
      <c r="G21" s="2" t="n">
        <v>18.8679</v>
      </c>
      <c r="H21" s="2" t="n">
        <v>18.5185</v>
      </c>
      <c r="I21" s="8" t="n">
        <f aca="false">(D21+E21+F21+G21+H21)/5</f>
        <v>18.79802</v>
      </c>
      <c r="J21" s="10"/>
    </row>
    <row r="22" customFormat="false" ht="12.8" hidden="false" customHeight="false" outlineLevel="0" collapsed="false">
      <c r="B22" s="5"/>
      <c r="C22" s="9" t="n">
        <v>256</v>
      </c>
      <c r="D22" s="2" t="n">
        <v>4.92611</v>
      </c>
      <c r="E22" s="2" t="n">
        <v>4.97512</v>
      </c>
      <c r="F22" s="2" t="n">
        <v>4.87805</v>
      </c>
      <c r="G22" s="2" t="n">
        <v>4.87805</v>
      </c>
      <c r="H22" s="2" t="n">
        <v>4.85437</v>
      </c>
      <c r="I22" s="8" t="n">
        <f aca="false">(D22+E22+F22+G22+H22)/5</f>
        <v>4.90234</v>
      </c>
      <c r="J22" s="10"/>
    </row>
    <row r="23" customFormat="false" ht="12.8" hidden="false" customHeight="true" outlineLevel="0" collapsed="false">
      <c r="B23" s="5" t="s">
        <v>14</v>
      </c>
      <c r="C23" s="9" t="n">
        <v>1</v>
      </c>
      <c r="D23" s="2" t="n">
        <v>3030.3</v>
      </c>
      <c r="E23" s="2" t="n">
        <v>3021.15</v>
      </c>
      <c r="F23" s="2" t="n">
        <v>3012.05</v>
      </c>
      <c r="G23" s="2" t="n">
        <v>3012.05</v>
      </c>
      <c r="H23" s="2" t="n">
        <v>3012.05</v>
      </c>
      <c r="I23" s="8" t="n">
        <f aca="false">(D23+E23+F23+G23+H23)/5</f>
        <v>3017.52</v>
      </c>
      <c r="J23" s="10"/>
    </row>
    <row r="24" customFormat="false" ht="12.8" hidden="false" customHeight="true" outlineLevel="0" collapsed="false">
      <c r="B24" s="5"/>
      <c r="C24" s="9" t="n">
        <v>2</v>
      </c>
      <c r="D24" s="2" t="n">
        <v>543.478</v>
      </c>
      <c r="E24" s="2" t="n">
        <v>534.759</v>
      </c>
      <c r="F24" s="2" t="n">
        <v>520.833</v>
      </c>
      <c r="G24" s="2" t="n">
        <v>515.464</v>
      </c>
      <c r="H24" s="2" t="n">
        <v>507.614</v>
      </c>
      <c r="I24" s="8" t="n">
        <f aca="false">(D24+E24+F24+G24+H24)/5</f>
        <v>524.4296</v>
      </c>
      <c r="J24" s="10"/>
    </row>
    <row r="25" customFormat="false" ht="12.8" hidden="false" customHeight="false" outlineLevel="0" collapsed="false">
      <c r="B25" s="5"/>
      <c r="C25" s="9" t="n">
        <v>4</v>
      </c>
      <c r="D25" s="2" t="n">
        <v>160</v>
      </c>
      <c r="E25" s="2" t="n">
        <v>159.236</v>
      </c>
      <c r="F25" s="2" t="n">
        <v>158.228</v>
      </c>
      <c r="G25" s="2" t="n">
        <v>158.983</v>
      </c>
      <c r="H25" s="2" t="n">
        <v>157.48</v>
      </c>
      <c r="I25" s="8" t="n">
        <f aca="false">(D25+E25+F25+G25+H25)/5</f>
        <v>158.7854</v>
      </c>
      <c r="J25" s="10"/>
    </row>
    <row r="26" customFormat="false" ht="12.8" hidden="false" customHeight="false" outlineLevel="0" collapsed="false">
      <c r="B26" s="5"/>
      <c r="C26" s="9" t="n">
        <v>8</v>
      </c>
      <c r="D26" s="2" t="n">
        <v>90.0901</v>
      </c>
      <c r="E26" s="2" t="n">
        <v>90.4977</v>
      </c>
      <c r="F26" s="2" t="n">
        <v>90.8265</v>
      </c>
      <c r="G26" s="2" t="n">
        <v>89.9281</v>
      </c>
      <c r="H26" s="2" t="n">
        <v>89.8473</v>
      </c>
      <c r="I26" s="8" t="n">
        <f aca="false">(D26+E26+F26+G26+H26)/5</f>
        <v>90.23794</v>
      </c>
      <c r="J26" s="10"/>
    </row>
    <row r="27" customFormat="false" ht="12.8" hidden="false" customHeight="false" outlineLevel="0" collapsed="false">
      <c r="B27" s="5"/>
      <c r="C27" s="9" t="n">
        <v>16</v>
      </c>
      <c r="D27" s="2" t="n">
        <v>48.5437</v>
      </c>
      <c r="E27" s="2" t="n">
        <v>48.5437</v>
      </c>
      <c r="F27" s="2" t="n">
        <v>48.3092</v>
      </c>
      <c r="G27" s="2" t="n">
        <v>48.3092</v>
      </c>
      <c r="H27" s="2" t="n">
        <v>48.3092</v>
      </c>
      <c r="I27" s="8" t="n">
        <f aca="false">(D27+E27+F27+G27+H27)/5</f>
        <v>48.403</v>
      </c>
      <c r="J27" s="10"/>
    </row>
    <row r="28" customFormat="false" ht="12.8" hidden="false" customHeight="false" outlineLevel="0" collapsed="false">
      <c r="B28" s="5"/>
      <c r="C28" s="9" t="n">
        <v>32</v>
      </c>
      <c r="D28" s="2" t="n">
        <v>25.1256</v>
      </c>
      <c r="E28" s="2" t="n">
        <v>25.0627</v>
      </c>
      <c r="F28" s="2" t="n">
        <v>25</v>
      </c>
      <c r="G28" s="2" t="n">
        <v>25.0627</v>
      </c>
      <c r="H28" s="2" t="n">
        <v>24.9377</v>
      </c>
      <c r="I28" s="8" t="n">
        <f aca="false">(D28+E28+F28+G28+H28)/5</f>
        <v>25.03774</v>
      </c>
      <c r="J28" s="10"/>
    </row>
    <row r="29" customFormat="false" ht="12.8" hidden="false" customHeight="false" outlineLevel="0" collapsed="false">
      <c r="B29" s="5"/>
      <c r="C29" s="9" t="n">
        <v>64</v>
      </c>
      <c r="D29" s="2" t="n">
        <v>12.7877</v>
      </c>
      <c r="E29" s="2" t="n">
        <v>12.7877</v>
      </c>
      <c r="F29" s="2" t="n">
        <v>12.7551</v>
      </c>
      <c r="G29" s="2" t="n">
        <v>12.7389</v>
      </c>
      <c r="H29" s="2" t="n">
        <v>12.7389</v>
      </c>
      <c r="I29" s="8" t="n">
        <f aca="false">(D29+E29+F29+G29+H29)/5</f>
        <v>12.76166</v>
      </c>
      <c r="J29" s="10"/>
    </row>
    <row r="30" customFormat="false" ht="12.8" hidden="false" customHeight="false" outlineLevel="0" collapsed="false">
      <c r="B30" s="5"/>
      <c r="C30" s="9" t="n">
        <v>128</v>
      </c>
      <c r="D30" s="2" t="n">
        <v>6.13497</v>
      </c>
      <c r="E30" s="2" t="n">
        <v>6.13497</v>
      </c>
      <c r="F30" s="2" t="n">
        <v>6.13497</v>
      </c>
      <c r="G30" s="2" t="n">
        <v>6.13497</v>
      </c>
      <c r="H30" s="2" t="n">
        <v>6.13497</v>
      </c>
      <c r="I30" s="8" t="n">
        <f aca="false">(D30+E30+F30+G30+H30)/5</f>
        <v>6.13497</v>
      </c>
      <c r="J30" s="10"/>
    </row>
    <row r="31" customFormat="false" ht="12.8" hidden="false" customHeight="false" outlineLevel="0" collapsed="false">
      <c r="B31" s="5"/>
      <c r="C31" s="9" t="n">
        <v>256</v>
      </c>
      <c r="D31" s="2" t="n">
        <v>3.11526</v>
      </c>
      <c r="E31" s="2" t="n">
        <v>3.09598</v>
      </c>
      <c r="F31" s="2" t="n">
        <v>3.08642</v>
      </c>
      <c r="G31" s="2" t="n">
        <v>3.07692</v>
      </c>
      <c r="H31" s="2" t="n">
        <v>3.07692</v>
      </c>
      <c r="I31" s="8" t="n">
        <f aca="false">(D31+E31+F31+G31+H31)/5</f>
        <v>3.0903</v>
      </c>
      <c r="J31" s="10"/>
    </row>
  </sheetData>
  <mergeCells count="6">
    <mergeCell ref="B3:B4"/>
    <mergeCell ref="C3:C4"/>
    <mergeCell ref="D3:I3"/>
    <mergeCell ref="B5:B13"/>
    <mergeCell ref="B14:B22"/>
    <mergeCell ref="B23:B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2020-06-04T19:37:35Z</dcterms:created>
  <dc:creator/>
  <dc:description/>
  <dc:language>en-US</dc:language>
  <cp:lastModifiedBy/>
  <dcterms:modified xsi:type="dcterms:W3CDTF">2021-06-10T23:47:20Z</dcterms:modified>
  <cp:revision>19</cp:revision>
  <dc:subject/>
  <dc:title/>
</cp:coreProperties>
</file>