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175.xml" ContentType="application/vnd.openxmlformats-officedocument.drawingml.chart+xml"/>
  <Override PartName="/xl/charts/chart169.xml" ContentType="application/vnd.openxmlformats-officedocument.drawingml.chart+xml"/>
  <Override PartName="/xl/charts/chart172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<sst xmlns="http://schemas.openxmlformats.org/spreadsheetml/2006/main" count="12" uniqueCount="3">
  <si>
    <t xml:space="preserve">NumofProcs</t>
  </si>
  <si>
    <t xml:space="preserve">ExecTime (s)</t>
  </si>
  <si>
    <t xml:space="preserve">MemUsage (kB)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</si>
</sst>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"lockopts"</c:f>
              <c:strCache>
                <c:ptCount val="1"/>
                <c:pt idx="0">
                  <c:v>lockopts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Sheet1!$K$3:$O$3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Sheet1!$K$9:$O$9</c:f>
              <c:numCache>
                <c:formatCode>General</c:formatCode>
                <c:ptCount val="5"/>
                <c:pt idx="0">
                  <c:v>15384</c:v>
                </c:pt>
                <c:pt idx="1">
                  <c:v>16677.6</c:v>
                </c:pt>
                <c:pt idx="2">
                  <c:v>19016</c:v>
                </c:pt>
                <c:pt idx="3">
                  <c:v>23250.4</c:v>
                </c:pt>
                <c:pt idx="4">
                  <c:v>31891.2</c:v>
                </c:pt>
              </c:numCache>
            </c:numRef>
          </c:val>
        </c:ser>
        <c:gapWidth val="219"/>
        <c:overlap val="-27"/>
        <c:axId val="52449310"/>
        <c:axId val="93805801"/>
      </c:barChart>
      <c:catAx>
        <c:axId val="524493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805801"/>
        <c:crosses val="autoZero"/>
        <c:auto val="1"/>
        <c:lblAlgn val="ctr"/>
        <c:lblOffset val="100"/>
      </c:catAx>
      <c:valAx>
        <c:axId val="938058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4493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"lockopts"</c:f>
              <c:strCache>
                <c:ptCount val="1"/>
                <c:pt idx="0">
                  <c:v>lockopts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Sheet1!$K$3:$O$3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0.201276</c:v>
                </c:pt>
                <c:pt idx="1">
                  <c:v>0.2053736</c:v>
                </c:pt>
                <c:pt idx="2">
                  <c:v>0.2183518</c:v>
                </c:pt>
                <c:pt idx="3">
                  <c:v>0.2500994</c:v>
                </c:pt>
                <c:pt idx="4">
                  <c:v>0.336508</c:v>
                </c:pt>
              </c:numCache>
            </c:numRef>
          </c:val>
        </c:ser>
        <c:gapWidth val="219"/>
        <c:overlap val="-27"/>
        <c:axId val="5917297"/>
        <c:axId val="59899320"/>
      </c:barChart>
      <c:catAx>
        <c:axId val="59172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899320"/>
        <c:crosses val="autoZero"/>
        <c:auto val="1"/>
        <c:lblAlgn val="ctr"/>
        <c:lblOffset val="100"/>
      </c:catAx>
      <c:valAx>
        <c:axId val="59899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172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"BTbroadcast"</c:f>
              <c:strCache>
                <c:ptCount val="1"/>
                <c:pt idx="0">
                  <c:v>BTbroadcast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</c:ser>
        <c:gapWidth val="219"/>
        <c:overlap val="-27"/>
        <c:axId val="32002640"/>
        <c:axId val="85759218"/>
      </c:barChart>
      <c:catAx>
        <c:axId val="32002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759218"/>
        <c:crosses val="autoZero"/>
        <c:auto val="1"/>
        <c:lblAlgn val="ctr"/>
        <c:lblOffset val="100"/>
      </c:catAx>
      <c:valAx>
        <c:axId val="85759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026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"BTbroadcast"</c:f>
              <c:strCache>
                <c:ptCount val="1"/>
                <c:pt idx="0">
                  <c:v>BTbroadcast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</c:ser>
        <c:gapWidth val="219"/>
        <c:overlap val="-27"/>
        <c:axId val="72473987"/>
        <c:axId val="25494831"/>
      </c:barChart>
      <c:catAx>
        <c:axId val="72473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94831"/>
        <c:crosses val="autoZero"/>
        <c:auto val="1"/>
        <c:lblAlgn val="ctr"/>
        <c:lblOffset val="100"/>
      </c:catAx>
      <c:valAx>
        <c:axId val="25494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739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Sheet1!$M$76:$Q$76</c:f>
              <c:numCache>
                <c:formatCode>General</c:formatCode>
                <c:ptCount val="5"/>
                <c:pt idx="0">
                  <c:v>0.2153552</c:v>
                </c:pt>
                <c:pt idx="1">
                  <c:v>0.2986</c:v>
                </c:pt>
                <c:pt idx="2">
                  <c:v>0.6306282</c:v>
                </c:pt>
                <c:pt idx="3">
                  <c:v>2.5822386</c:v>
                </c:pt>
                <c:pt idx="4">
                  <c:v>8.036624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Sheet1!$M$6:$Q$6</c:f>
              <c:numCache>
                <c:formatCode>General</c:formatCode>
                <c:ptCount val="5"/>
                <c:pt idx="0">
                  <c:v>0.2183518</c:v>
                </c:pt>
                <c:pt idx="1">
                  <c:v>0.4367036</c:v>
                </c:pt>
                <c:pt idx="2">
                  <c:v>0.8734072</c:v>
                </c:pt>
                <c:pt idx="3">
                  <c:v>1.7468144</c:v>
                </c:pt>
                <c:pt idx="4">
                  <c:v>3.4936288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Sheet1!$M$4:$Q$4</c:f>
              <c:numCache>
                <c:formatCode>General</c:formatCode>
                <c:ptCount val="5"/>
                <c:pt idx="0">
                  <c:v>0.2183518</c:v>
                </c:pt>
                <c:pt idx="1">
                  <c:v>0.2500994</c:v>
                </c:pt>
                <c:pt idx="2">
                  <c:v>0.336508</c:v>
                </c:pt>
                <c:pt idx="3">
                  <c:v>0.7595552</c:v>
                </c:pt>
                <c:pt idx="4">
                  <c:v>1.8546648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06805"/>
        <c:axId val="5923302"/>
      </c:lineChart>
      <c:catAx>
        <c:axId val="92406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23302"/>
        <c:crosses val="autoZero"/>
        <c:auto val="1"/>
        <c:lblAlgn val="ctr"/>
        <c:lblOffset val="100"/>
      </c:catAx>
      <c:valAx>
        <c:axId val="5923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40680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Sheet1!$M$81:$Q$81</c:f>
              <c:numCache>
                <c:formatCode>General</c:formatCode>
                <c:ptCount val="5"/>
                <c:pt idx="0">
                  <c:v>19610.4</c:v>
                </c:pt>
                <c:pt idx="1">
                  <c:v>27010.4</c:v>
                </c:pt>
                <c:pt idx="2">
                  <c:v>47876</c:v>
                </c:pt>
                <c:pt idx="3">
                  <c:v>127090.4</c:v>
                </c:pt>
                <c:pt idx="4">
                  <c:v>379692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Sheet1!$M$11:$Q$11</c:f>
              <c:numCache>
                <c:formatCode>General</c:formatCode>
                <c:ptCount val="5"/>
                <c:pt idx="0">
                  <c:v>19016</c:v>
                </c:pt>
                <c:pt idx="1">
                  <c:v>38032</c:v>
                </c:pt>
                <c:pt idx="2">
                  <c:v>76064</c:v>
                </c:pt>
                <c:pt idx="3">
                  <c:v>152128</c:v>
                </c:pt>
                <c:pt idx="4">
                  <c:v>304256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Sheet1!$M$9:$Q$9</c:f>
              <c:numCache>
                <c:formatCode>General</c:formatCode>
                <c:ptCount val="5"/>
                <c:pt idx="0">
                  <c:v>19016</c:v>
                </c:pt>
                <c:pt idx="1">
                  <c:v>23250.4</c:v>
                </c:pt>
                <c:pt idx="2">
                  <c:v>31891.2</c:v>
                </c:pt>
                <c:pt idx="3">
                  <c:v>62014.4</c:v>
                </c:pt>
                <c:pt idx="4">
                  <c:v>121998.4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356799"/>
        <c:axId val="350460"/>
      </c:lineChart>
      <c:catAx>
        <c:axId val="90356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0460"/>
        <c:crosses val="autoZero"/>
        <c:auto val="1"/>
        <c:lblAlgn val="ctr"/>
        <c:lblOffset val="100"/>
      </c:catAx>
      <c:valAx>
        <c:axId val="350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5679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Sheet1!$I$88:$M$88</c:f>
              <c:numCache>
                <c:formatCode>General</c:formatCode>
                <c:ptCount val="5"/>
                <c:pt idx="0">
                  <c:v>0.0093036</c:v>
                </c:pt>
                <c:pt idx="1">
                  <c:v>0.021435</c:v>
                </c:pt>
                <c:pt idx="2">
                  <c:v>0.055028</c:v>
                </c:pt>
                <c:pt idx="3">
                  <c:v>0.1570258</c:v>
                </c:pt>
                <c:pt idx="4">
                  <c:v>0.472473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602139"/>
        <c:axId val="30964247"/>
      </c:lineChart>
      <c:catAx>
        <c:axId val="64602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64247"/>
        <c:crosses val="autoZero"/>
        <c:auto val="1"/>
        <c:lblAlgn val="ctr"/>
        <c:lblOffset val="100"/>
      </c:catAx>
      <c:valAx>
        <c:axId val="30964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021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Sheet1!$I$93:$M$93</c:f>
              <c:numCache>
                <c:formatCode>General</c:formatCode>
                <c:ptCount val="5"/>
                <c:pt idx="0">
                  <c:v>2449.6</c:v>
                </c:pt>
                <c:pt idx="1">
                  <c:v>4065.6</c:v>
                </c:pt>
                <c:pt idx="2">
                  <c:v>7747.2</c:v>
                </c:pt>
                <c:pt idx="3">
                  <c:v>18597.6</c:v>
                </c:pt>
                <c:pt idx="4">
                  <c:v>51939.2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Sheet1!$I$39:$M$39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186997"/>
        <c:axId val="96168801"/>
      </c:lineChart>
      <c:catAx>
        <c:axId val="43186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68801"/>
        <c:crosses val="autoZero"/>
        <c:auto val="1"/>
        <c:lblAlgn val="ctr"/>
        <c:lblOffset val="100"/>
      </c:catAx>
      <c:valAx>
        <c:axId val="961688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869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Relationship Id="rId4" Type="http://schemas.openxmlformats.org/officeDocument/2006/relationships/chart" Target="../charts/chart172.xml"/><Relationship Id="rId5" Type="http://schemas.openxmlformats.org/officeDocument/2006/relationships/chart" Target="../charts/chart173.xml"/><Relationship Id="rId6" Type="http://schemas.openxmlformats.org/officeDocument/2006/relationships/chart" Target="../charts/chart174.xml"/><Relationship Id="rId7" Type="http://schemas.openxmlformats.org/officeDocument/2006/relationships/chart" Target="../charts/chart175.xml"/><Relationship Id="rId8" Type="http://schemas.openxmlformats.org/officeDocument/2006/relationships/chart" Target="../charts/chart1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4680</xdr:colOff>
      <xdr:row>13</xdr:row>
      <xdr:rowOff>160920</xdr:rowOff>
    </xdr:from>
    <xdr:to>
      <xdr:col>15</xdr:col>
      <xdr:colOff>309240</xdr:colOff>
      <xdr:row>30</xdr:row>
      <xdr:rowOff>150840</xdr:rowOff>
    </xdr:to>
    <xdr:graphicFrame>
      <xdr:nvGraphicFramePr>
        <xdr:cNvPr id="0" name="Chart 10"/>
        <xdr:cNvGraphicFramePr/>
      </xdr:nvGraphicFramePr>
      <xdr:xfrm>
        <a:off x="5128920" y="2271600"/>
        <a:ext cx="4505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160920</xdr:rowOff>
    </xdr:from>
    <xdr:to>
      <xdr:col>7</xdr:col>
      <xdr:colOff>28080</xdr:colOff>
      <xdr:row>30</xdr:row>
      <xdr:rowOff>150840</xdr:rowOff>
    </xdr:to>
    <xdr:graphicFrame>
      <xdr:nvGraphicFramePr>
        <xdr:cNvPr id="1" name="Chart 11"/>
        <xdr:cNvGraphicFramePr/>
      </xdr:nvGraphicFramePr>
      <xdr:xfrm>
        <a:off x="0" y="2271600"/>
        <a:ext cx="4552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</xdr:colOff>
      <xdr:row>49</xdr:row>
      <xdr:rowOff>160920</xdr:rowOff>
    </xdr:from>
    <xdr:to>
      <xdr:col>7</xdr:col>
      <xdr:colOff>42480</xdr:colOff>
      <xdr:row>66</xdr:row>
      <xdr:rowOff>150840</xdr:rowOff>
    </xdr:to>
    <xdr:graphicFrame>
      <xdr:nvGraphicFramePr>
        <xdr:cNvPr id="2" name="Chart 12"/>
        <xdr:cNvGraphicFramePr/>
      </xdr:nvGraphicFramePr>
      <xdr:xfrm>
        <a:off x="14400" y="8100720"/>
        <a:ext cx="4552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4680</xdr:colOff>
      <xdr:row>49</xdr:row>
      <xdr:rowOff>160920</xdr:rowOff>
    </xdr:from>
    <xdr:to>
      <xdr:col>15</xdr:col>
      <xdr:colOff>309240</xdr:colOff>
      <xdr:row>66</xdr:row>
      <xdr:rowOff>150840</xdr:rowOff>
    </xdr:to>
    <xdr:graphicFrame>
      <xdr:nvGraphicFramePr>
        <xdr:cNvPr id="3" name="Chart 13"/>
        <xdr:cNvGraphicFramePr/>
      </xdr:nvGraphicFramePr>
      <xdr:xfrm>
        <a:off x="5128920" y="810072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97</xdr:row>
      <xdr:rowOff>156240</xdr:rowOff>
    </xdr:from>
    <xdr:to>
      <xdr:col>7</xdr:col>
      <xdr:colOff>28080</xdr:colOff>
      <xdr:row>114</xdr:row>
      <xdr:rowOff>146520</xdr:rowOff>
    </xdr:to>
    <xdr:graphicFrame>
      <xdr:nvGraphicFramePr>
        <xdr:cNvPr id="4" name="Chart 14"/>
        <xdr:cNvGraphicFramePr/>
      </xdr:nvGraphicFramePr>
      <xdr:xfrm>
        <a:off x="0" y="15873120"/>
        <a:ext cx="4552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4680</xdr:colOff>
      <xdr:row>97</xdr:row>
      <xdr:rowOff>156240</xdr:rowOff>
    </xdr:from>
    <xdr:to>
      <xdr:col>15</xdr:col>
      <xdr:colOff>309240</xdr:colOff>
      <xdr:row>114</xdr:row>
      <xdr:rowOff>146520</xdr:rowOff>
    </xdr:to>
    <xdr:graphicFrame>
      <xdr:nvGraphicFramePr>
        <xdr:cNvPr id="5" name="Chart 15"/>
        <xdr:cNvGraphicFramePr/>
      </xdr:nvGraphicFramePr>
      <xdr:xfrm>
        <a:off x="5128920" y="1587312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14400</xdr:colOff>
      <xdr:row>115</xdr:row>
      <xdr:rowOff>156240</xdr:rowOff>
    </xdr:from>
    <xdr:to>
      <xdr:col>7</xdr:col>
      <xdr:colOff>42480</xdr:colOff>
      <xdr:row>132</xdr:row>
      <xdr:rowOff>146520</xdr:rowOff>
    </xdr:to>
    <xdr:graphicFrame>
      <xdr:nvGraphicFramePr>
        <xdr:cNvPr id="6" name="Chart 16"/>
        <xdr:cNvGraphicFramePr/>
      </xdr:nvGraphicFramePr>
      <xdr:xfrm>
        <a:off x="14400" y="18787680"/>
        <a:ext cx="4552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4680</xdr:colOff>
      <xdr:row>115</xdr:row>
      <xdr:rowOff>156240</xdr:rowOff>
    </xdr:from>
    <xdr:to>
      <xdr:col>15</xdr:col>
      <xdr:colOff>309240</xdr:colOff>
      <xdr:row>132</xdr:row>
      <xdr:rowOff>146520</xdr:rowOff>
    </xdr:to>
    <xdr:graphicFrame>
      <xdr:nvGraphicFramePr>
        <xdr:cNvPr id="7" name="Chart 17"/>
        <xdr:cNvGraphicFramePr/>
      </xdr:nvGraphicFramePr>
      <xdr:xfrm>
        <a:off x="5128920" y="1878768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Q97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Q110" activeCellId="0" sqref="Q110"/>
    </sheetView>
  </sheetViews>
  <sheetFormatPr defaultRowHeight="12.75"/>
  <cols>
    <col collapsed="false" hidden="false" max="1" min="1" style="0" width="8.50510204081633"/>
    <col collapsed="false" hidden="false" max="2" min="2" style="0" width="13.0918367346939"/>
    <col collapsed="false" hidden="false" max="1025" min="3" style="0" width="8.50510204081633"/>
  </cols>
  <sheetData>
    <row r="3" customFormat="false" ht="12.8" hidden="false" customHeight="false" outlineLevel="0" collapsed="false">
      <c r="B3" s="0" t="s">
        <v>0</v>
      </c>
      <c r="C3" s="0" t="n">
        <v>128</v>
      </c>
      <c r="D3" s="0" t="n">
        <v>256</v>
      </c>
      <c r="E3" s="0" t="n">
        <v>512</v>
      </c>
      <c r="F3" s="0" t="n">
        <v>1024</v>
      </c>
      <c r="G3" s="0" t="n">
        <v>2048</v>
      </c>
      <c r="H3" s="0" t="n">
        <v>4096</v>
      </c>
      <c r="I3" s="0" t="n">
        <v>8192</v>
      </c>
      <c r="K3" s="0" t="n">
        <v>128</v>
      </c>
      <c r="L3" s="0" t="n">
        <v>256</v>
      </c>
      <c r="M3" s="0" t="n">
        <v>512</v>
      </c>
      <c r="N3" s="0" t="n">
        <v>1024</v>
      </c>
      <c r="O3" s="0" t="n">
        <v>2048</v>
      </c>
      <c r="P3" s="0" t="n">
        <v>4096</v>
      </c>
      <c r="Q3" s="0" t="n">
        <v>8192</v>
      </c>
    </row>
    <row r="4" customFormat="false" ht="12.8" hidden="false" customHeight="false" outlineLevel="0" collapsed="false">
      <c r="B4" s="0" t="s">
        <v>1</v>
      </c>
      <c r="C4" s="0" t="n">
        <v>0.205243</v>
      </c>
      <c r="D4" s="0" t="n">
        <v>0.207426</v>
      </c>
      <c r="E4" s="0" t="n">
        <v>0.219818</v>
      </c>
      <c r="F4" s="0" t="n">
        <v>0.247686</v>
      </c>
      <c r="G4" s="0" t="n">
        <v>0.334073</v>
      </c>
      <c r="H4" s="0" t="n">
        <v>0.784489</v>
      </c>
      <c r="I4" s="0" t="n">
        <v>1.872509</v>
      </c>
      <c r="K4" s="0" t="n">
        <f aca="false">SUM(C4:C8)/5</f>
        <v>0.201276</v>
      </c>
      <c r="L4" s="0" t="n">
        <f aca="false">SUM(D4:D8)/5</f>
        <v>0.2053736</v>
      </c>
      <c r="M4" s="0" t="n">
        <f aca="false">SUM(E4:E8)/5</f>
        <v>0.2183518</v>
      </c>
      <c r="N4" s="0" t="n">
        <f aca="false">SUM(F4:F8)/5</f>
        <v>0.2500994</v>
      </c>
      <c r="O4" s="0" t="n">
        <f aca="false">SUM(G4:G8)/5</f>
        <v>0.336508</v>
      </c>
      <c r="P4" s="0" t="n">
        <f aca="false">SUM(H4:H8)/5</f>
        <v>0.7595552</v>
      </c>
      <c r="Q4" s="0" t="n">
        <f aca="false">SUM(I4:I8)/5</f>
        <v>1.8546648</v>
      </c>
    </row>
    <row r="5" customFormat="false" ht="12.8" hidden="false" customHeight="false" outlineLevel="0" collapsed="false">
      <c r="C5" s="0" t="n">
        <v>0.206292</v>
      </c>
      <c r="D5" s="0" t="n">
        <v>0.20118</v>
      </c>
      <c r="E5" s="0" t="n">
        <v>0.216655</v>
      </c>
      <c r="F5" s="0" t="n">
        <v>0.249785</v>
      </c>
      <c r="G5" s="0" t="n">
        <v>0.337644</v>
      </c>
      <c r="H5" s="0" t="n">
        <v>0.745514</v>
      </c>
      <c r="I5" s="0" t="n">
        <v>1.857927</v>
      </c>
    </row>
    <row r="6" customFormat="false" ht="12.8" hidden="false" customHeight="false" outlineLevel="0" collapsed="false">
      <c r="C6" s="0" t="n">
        <v>0.199188</v>
      </c>
      <c r="D6" s="0" t="n">
        <v>0.208268</v>
      </c>
      <c r="E6" s="0" t="n">
        <v>0.218262</v>
      </c>
      <c r="F6" s="0" t="n">
        <v>0.254191</v>
      </c>
      <c r="G6" s="0" t="n">
        <v>0.337848</v>
      </c>
      <c r="H6" s="0" t="n">
        <v>0.743937</v>
      </c>
      <c r="I6" s="0" t="n">
        <v>1.845487</v>
      </c>
      <c r="M6" s="0" t="n">
        <f aca="false">M4</f>
        <v>0.2183518</v>
      </c>
      <c r="N6" s="0" t="n">
        <f aca="false">2 * M6</f>
        <v>0.4367036</v>
      </c>
      <c r="O6" s="0" t="n">
        <f aca="false">2 * N6</f>
        <v>0.8734072</v>
      </c>
      <c r="P6" s="0" t="n">
        <f aca="false">2 * O6</f>
        <v>1.7468144</v>
      </c>
      <c r="Q6" s="0" t="n">
        <f aca="false">2 * P6</f>
        <v>3.4936288</v>
      </c>
    </row>
    <row r="7" customFormat="false" ht="12.8" hidden="false" customHeight="false" outlineLevel="0" collapsed="false">
      <c r="C7" s="0" t="n">
        <v>0.198561</v>
      </c>
      <c r="D7" s="0" t="n">
        <v>0.204588</v>
      </c>
      <c r="E7" s="0" t="n">
        <v>0.218351</v>
      </c>
      <c r="F7" s="0" t="n">
        <v>0.250033</v>
      </c>
      <c r="G7" s="0" t="n">
        <v>0.337415</v>
      </c>
      <c r="H7" s="0" t="n">
        <v>0.780781</v>
      </c>
      <c r="I7" s="0" t="n">
        <v>1.852399</v>
      </c>
    </row>
    <row r="8" customFormat="false" ht="12.8" hidden="false" customHeight="false" outlineLevel="0" collapsed="false">
      <c r="C8" s="0" t="n">
        <v>0.197096</v>
      </c>
      <c r="D8" s="0" t="n">
        <v>0.205406</v>
      </c>
      <c r="E8" s="0" t="n">
        <v>0.218673</v>
      </c>
      <c r="F8" s="0" t="n">
        <v>0.248802</v>
      </c>
      <c r="G8" s="0" t="n">
        <v>0.33556</v>
      </c>
      <c r="H8" s="0" t="n">
        <v>0.743055</v>
      </c>
      <c r="I8" s="0" t="n">
        <v>1.845002</v>
      </c>
    </row>
    <row r="9" customFormat="false" ht="12.8" hidden="false" customHeight="false" outlineLevel="0" collapsed="false">
      <c r="B9" s="0" t="s">
        <v>2</v>
      </c>
      <c r="C9" s="0" t="n">
        <v>15400</v>
      </c>
      <c r="D9" s="0" t="n">
        <v>16612</v>
      </c>
      <c r="E9" s="0" t="n">
        <v>19036</v>
      </c>
      <c r="F9" s="0" t="n">
        <v>23244</v>
      </c>
      <c r="G9" s="0" t="n">
        <v>31936</v>
      </c>
      <c r="H9" s="0" t="n">
        <v>61960</v>
      </c>
      <c r="I9" s="0" t="n">
        <v>121928</v>
      </c>
      <c r="K9" s="0" t="n">
        <f aca="false">SUM(C9:C13)/5</f>
        <v>15384</v>
      </c>
      <c r="L9" s="0" t="n">
        <f aca="false">SUM(D9:D13)/5</f>
        <v>16677.6</v>
      </c>
      <c r="M9" s="0" t="n">
        <f aca="false">SUM(E9:E13)/5</f>
        <v>19016</v>
      </c>
      <c r="N9" s="0" t="n">
        <f aca="false">SUM(F9:F13)/5</f>
        <v>23250.4</v>
      </c>
      <c r="O9" s="0" t="n">
        <f aca="false">SUM(G9:G13)/5</f>
        <v>31891.2</v>
      </c>
      <c r="P9" s="0" t="n">
        <f aca="false">SUM(H9:H13)/5</f>
        <v>62014.4</v>
      </c>
      <c r="Q9" s="0" t="n">
        <f aca="false">SUM(I9:I13)/5</f>
        <v>121998.4</v>
      </c>
    </row>
    <row r="10" customFormat="false" ht="12.8" hidden="false" customHeight="false" outlineLevel="0" collapsed="false">
      <c r="C10" s="0" t="n">
        <v>15264</v>
      </c>
      <c r="D10" s="0" t="n">
        <v>16720</v>
      </c>
      <c r="E10" s="0" t="n">
        <v>19008</v>
      </c>
      <c r="F10" s="0" t="n">
        <v>23244</v>
      </c>
      <c r="G10" s="0" t="n">
        <v>31932</v>
      </c>
      <c r="H10" s="0" t="n">
        <v>62052</v>
      </c>
      <c r="I10" s="0" t="n">
        <v>121908</v>
      </c>
    </row>
    <row r="11" customFormat="false" ht="12.8" hidden="false" customHeight="false" outlineLevel="0" collapsed="false">
      <c r="C11" s="0" t="n">
        <v>15428</v>
      </c>
      <c r="D11" s="0" t="n">
        <v>16608</v>
      </c>
      <c r="E11" s="0" t="n">
        <v>19092</v>
      </c>
      <c r="F11" s="0" t="n">
        <v>23264</v>
      </c>
      <c r="G11" s="0" t="n">
        <v>31816</v>
      </c>
      <c r="H11" s="0" t="n">
        <v>62048</v>
      </c>
      <c r="I11" s="0" t="n">
        <v>122092</v>
      </c>
      <c r="M11" s="0" t="n">
        <f aca="false">M9</f>
        <v>19016</v>
      </c>
      <c r="N11" s="0" t="n">
        <f aca="false">2 * M11</f>
        <v>38032</v>
      </c>
      <c r="O11" s="0" t="n">
        <f aca="false">2 * N11</f>
        <v>76064</v>
      </c>
      <c r="P11" s="0" t="n">
        <f aca="false">2 * O11</f>
        <v>152128</v>
      </c>
      <c r="Q11" s="0" t="n">
        <f aca="false">2 * P11</f>
        <v>304256</v>
      </c>
    </row>
    <row r="12" customFormat="false" ht="12.75" hidden="false" customHeight="false" outlineLevel="0" collapsed="false">
      <c r="C12" s="0" t="n">
        <v>15416</v>
      </c>
      <c r="D12" s="0" t="n">
        <v>16748</v>
      </c>
      <c r="E12" s="0" t="n">
        <v>18908</v>
      </c>
      <c r="F12" s="0" t="n">
        <v>23252</v>
      </c>
      <c r="G12" s="0" t="n">
        <v>31956</v>
      </c>
      <c r="H12" s="0" t="n">
        <v>62028</v>
      </c>
      <c r="I12" s="0" t="n">
        <v>122072</v>
      </c>
    </row>
    <row r="13" customFormat="false" ht="12.75" hidden="false" customHeight="false" outlineLevel="0" collapsed="false">
      <c r="C13" s="0" t="n">
        <v>15412</v>
      </c>
      <c r="D13" s="0" t="n">
        <v>16700</v>
      </c>
      <c r="E13" s="0" t="n">
        <v>19036</v>
      </c>
      <c r="F13" s="0" t="n">
        <v>23248</v>
      </c>
      <c r="G13" s="0" t="n">
        <v>31816</v>
      </c>
      <c r="H13" s="0" t="n">
        <v>61984</v>
      </c>
      <c r="I13" s="0" t="n">
        <v>121992</v>
      </c>
    </row>
    <row r="39" customFormat="false" ht="12.75" hidden="false" customHeight="false" outlineLevel="0" collapsed="false">
      <c r="B39" s="0" t="s">
        <v>0</v>
      </c>
      <c r="C39" s="0" t="n">
        <v>128</v>
      </c>
      <c r="D39" s="0" t="n">
        <v>256</v>
      </c>
      <c r="E39" s="0" t="n">
        <v>512</v>
      </c>
      <c r="F39" s="0" t="n">
        <v>1024</v>
      </c>
      <c r="G39" s="0" t="n">
        <v>2048</v>
      </c>
      <c r="I39" s="0" t="n">
        <v>128</v>
      </c>
      <c r="J39" s="0" t="n">
        <v>256</v>
      </c>
      <c r="K39" s="0" t="n">
        <v>512</v>
      </c>
      <c r="L39" s="0" t="n">
        <v>1024</v>
      </c>
      <c r="M39" s="0" t="n">
        <v>2048</v>
      </c>
    </row>
    <row r="40" customFormat="false" ht="12.75" hidden="false" customHeight="false" outlineLevel="0" collapsed="false">
      <c r="B40" s="0" t="s">
        <v>1</v>
      </c>
      <c r="C40" s="0" t="n">
        <v>0.016797</v>
      </c>
      <c r="D40" s="0" t="n">
        <v>0.037217</v>
      </c>
      <c r="E40" s="0" t="n">
        <v>0.07564</v>
      </c>
      <c r="F40" s="0" t="n">
        <v>0.142829</v>
      </c>
      <c r="G40" s="0" t="n">
        <v>0.367835</v>
      </c>
      <c r="I40" s="0" t="n">
        <f aca="false">SUM(C40:C44)/5</f>
        <v>0.016342</v>
      </c>
      <c r="J40" s="0" t="n">
        <f aca="false">SUM(D40:D44)/5</f>
        <v>0.0372486</v>
      </c>
      <c r="K40" s="0" t="n">
        <f aca="false">SUM(E40:E44)/5</f>
        <v>0.0759478</v>
      </c>
      <c r="L40" s="0" t="n">
        <f aca="false">SUM(F40:F44)/5</f>
        <v>0.1483914</v>
      </c>
      <c r="M40" s="0" t="n">
        <f aca="false">SUM(G40:G44)/5</f>
        <v>0.3683284</v>
      </c>
    </row>
    <row r="41" customFormat="false" ht="12.75" hidden="false" customHeight="false" outlineLevel="0" collapsed="false">
      <c r="C41" s="0" t="n">
        <v>0.015775</v>
      </c>
      <c r="D41" s="0" t="n">
        <v>0.036768</v>
      </c>
      <c r="E41" s="0" t="n">
        <v>0.073292</v>
      </c>
      <c r="F41" s="0" t="n">
        <v>0.148786</v>
      </c>
      <c r="G41" s="0" t="n">
        <v>0.374339</v>
      </c>
    </row>
    <row r="42" customFormat="false" ht="12.75" hidden="false" customHeight="false" outlineLevel="0" collapsed="false">
      <c r="C42" s="0" t="n">
        <v>0.015765</v>
      </c>
      <c r="D42" s="0" t="n">
        <v>0.037784</v>
      </c>
      <c r="E42" s="0" t="n">
        <v>0.079325</v>
      </c>
      <c r="F42" s="0" t="n">
        <v>0.156959</v>
      </c>
      <c r="G42" s="0" t="n">
        <v>0.376127</v>
      </c>
    </row>
    <row r="43" customFormat="false" ht="12.75" hidden="false" customHeight="false" outlineLevel="0" collapsed="false">
      <c r="C43" s="0" t="n">
        <v>0.017292</v>
      </c>
      <c r="D43" s="0" t="n">
        <v>0.037445</v>
      </c>
      <c r="E43" s="0" t="n">
        <v>0.073683</v>
      </c>
      <c r="F43" s="0" t="n">
        <v>0.150312</v>
      </c>
      <c r="G43" s="0" t="n">
        <v>0.36577</v>
      </c>
    </row>
    <row r="44" customFormat="false" ht="12.75" hidden="false" customHeight="false" outlineLevel="0" collapsed="false">
      <c r="C44" s="0" t="n">
        <v>0.016081</v>
      </c>
      <c r="D44" s="0" t="n">
        <v>0.037029</v>
      </c>
      <c r="E44" s="0" t="n">
        <v>0.077799</v>
      </c>
      <c r="F44" s="0" t="n">
        <v>0.143071</v>
      </c>
      <c r="G44" s="1" t="n">
        <v>0.357571</v>
      </c>
    </row>
    <row r="45" customFormat="false" ht="12.75" hidden="false" customHeight="false" outlineLevel="0" collapsed="false">
      <c r="B45" s="0" t="s">
        <v>2</v>
      </c>
      <c r="C45" s="0" t="n">
        <v>2684</v>
      </c>
      <c r="D45" s="0" t="n">
        <v>3964</v>
      </c>
      <c r="E45" s="0" t="n">
        <v>6328</v>
      </c>
      <c r="F45" s="0" t="n">
        <v>10832</v>
      </c>
      <c r="G45" s="0" t="n">
        <v>19800</v>
      </c>
      <c r="I45" s="0" t="n">
        <f aca="false">SUM(C45:C49)/5</f>
        <v>2644</v>
      </c>
      <c r="J45" s="0" t="n">
        <f aca="false">SUM(D45:D49)/5</f>
        <v>3979.2</v>
      </c>
      <c r="K45" s="0" t="n">
        <f aca="false">SUM(E45:E49)/5</f>
        <v>6248</v>
      </c>
      <c r="L45" s="0" t="n">
        <f aca="false">SUM(F45:F49)/5</f>
        <v>10779.2</v>
      </c>
      <c r="M45" s="0" t="n">
        <f aca="false">SUM(G45:G49)/5</f>
        <v>19796.8</v>
      </c>
    </row>
    <row r="46" customFormat="false" ht="12.75" hidden="false" customHeight="false" outlineLevel="0" collapsed="false">
      <c r="C46" s="0" t="n">
        <v>2664</v>
      </c>
      <c r="D46" s="0" t="n">
        <v>3984</v>
      </c>
      <c r="E46" s="0" t="n">
        <v>6208</v>
      </c>
      <c r="F46" s="0" t="n">
        <v>10688</v>
      </c>
      <c r="G46" s="0" t="n">
        <v>19760</v>
      </c>
    </row>
    <row r="47" customFormat="false" ht="12.75" hidden="false" customHeight="false" outlineLevel="0" collapsed="false">
      <c r="C47" s="0" t="n">
        <v>2700</v>
      </c>
      <c r="D47" s="0" t="n">
        <v>4020</v>
      </c>
      <c r="E47" s="0" t="n">
        <v>6372</v>
      </c>
      <c r="F47" s="0" t="n">
        <v>10744</v>
      </c>
      <c r="G47" s="0" t="n">
        <v>19792</v>
      </c>
    </row>
    <row r="48" customFormat="false" ht="12.75" hidden="false" customHeight="false" outlineLevel="0" collapsed="false">
      <c r="C48" s="0" t="n">
        <v>2536</v>
      </c>
      <c r="D48" s="0" t="n">
        <v>4012</v>
      </c>
      <c r="E48" s="0" t="n">
        <v>6204</v>
      </c>
      <c r="F48" s="0" t="n">
        <v>10816</v>
      </c>
      <c r="G48" s="0" t="n">
        <v>19832</v>
      </c>
    </row>
    <row r="49" customFormat="false" ht="12.75" hidden="false" customHeight="false" outlineLevel="0" collapsed="false">
      <c r="C49" s="0" t="n">
        <v>2636</v>
      </c>
      <c r="D49" s="0" t="n">
        <v>3916</v>
      </c>
      <c r="E49" s="0" t="n">
        <v>6128</v>
      </c>
      <c r="F49" s="0" t="n">
        <v>10816</v>
      </c>
      <c r="G49" s="0" t="n">
        <v>19800</v>
      </c>
    </row>
    <row r="75" customFormat="false" ht="12.8" hidden="false" customHeight="false" outlineLevel="0" collapsed="false">
      <c r="B75" s="0" t="s">
        <v>0</v>
      </c>
      <c r="C75" s="0" t="n">
        <v>128</v>
      </c>
      <c r="D75" s="0" t="n">
        <v>256</v>
      </c>
      <c r="E75" s="0" t="n">
        <v>512</v>
      </c>
      <c r="F75" s="0" t="n">
        <v>1024</v>
      </c>
      <c r="G75" s="0" t="n">
        <v>2048</v>
      </c>
      <c r="H75" s="0" t="n">
        <v>4096</v>
      </c>
      <c r="I75" s="0" t="n">
        <v>8192</v>
      </c>
      <c r="K75" s="0" t="n">
        <v>128</v>
      </c>
      <c r="L75" s="0" t="n">
        <v>256</v>
      </c>
      <c r="M75" s="0" t="n">
        <v>512</v>
      </c>
      <c r="N75" s="0" t="n">
        <v>1024</v>
      </c>
      <c r="O75" s="0" t="n">
        <v>2048</v>
      </c>
      <c r="P75" s="0" t="n">
        <v>4096</v>
      </c>
      <c r="Q75" s="0" t="n">
        <v>8192</v>
      </c>
    </row>
    <row r="76" customFormat="false" ht="12.8" hidden="false" customHeight="false" outlineLevel="0" collapsed="false">
      <c r="B76" s="0" t="s">
        <v>1</v>
      </c>
      <c r="C76" s="0" t="n">
        <v>0.196236</v>
      </c>
      <c r="D76" s="0" t="n">
        <v>0.199306</v>
      </c>
      <c r="E76" s="0" t="n">
        <v>0.217146</v>
      </c>
      <c r="F76" s="0" t="n">
        <v>0.299888</v>
      </c>
      <c r="G76" s="0" t="n">
        <v>0.637714</v>
      </c>
      <c r="H76" s="0" t="n">
        <v>2.444364</v>
      </c>
      <c r="I76" s="0" t="n">
        <v>7.837977</v>
      </c>
      <c r="K76" s="0" t="n">
        <f aca="false">SUM(C76:C80)/5</f>
        <v>0.1992406</v>
      </c>
      <c r="L76" s="0" t="n">
        <f aca="false">SUM(D76:D80)/5</f>
        <v>0.2025486</v>
      </c>
      <c r="M76" s="0" t="n">
        <f aca="false">SUM(E76:E80)/5</f>
        <v>0.2153552</v>
      </c>
      <c r="N76" s="0" t="n">
        <f aca="false">SUM(F76:F80)/5</f>
        <v>0.2986</v>
      </c>
      <c r="O76" s="0" t="n">
        <f aca="false">SUM(G76:G80)/5</f>
        <v>0.6306282</v>
      </c>
      <c r="P76" s="0" t="n">
        <f aca="false">SUM(H76:H80)/5</f>
        <v>2.5822386</v>
      </c>
      <c r="Q76" s="0" t="n">
        <f aca="false">SUM(I76:I80)/5</f>
        <v>8.036624</v>
      </c>
    </row>
    <row r="77" customFormat="false" ht="12.8" hidden="false" customHeight="false" outlineLevel="0" collapsed="false">
      <c r="C77" s="0" t="n">
        <v>0.20675</v>
      </c>
      <c r="D77" s="0" t="n">
        <v>0.203812</v>
      </c>
      <c r="E77" s="0" t="n">
        <v>0.217112</v>
      </c>
      <c r="F77" s="0" t="n">
        <v>0.295758</v>
      </c>
      <c r="G77" s="0" t="n">
        <v>0.630424</v>
      </c>
      <c r="H77" s="0" t="n">
        <v>2.512935</v>
      </c>
      <c r="I77" s="0" t="n">
        <v>8.134164</v>
      </c>
    </row>
    <row r="78" customFormat="false" ht="12.8" hidden="false" customHeight="false" outlineLevel="0" collapsed="false">
      <c r="C78" s="0" t="n">
        <v>0.197721</v>
      </c>
      <c r="D78" s="0" t="n">
        <v>0.203314</v>
      </c>
      <c r="E78" s="0" t="n">
        <v>0.21939</v>
      </c>
      <c r="F78" s="0" t="n">
        <v>0.30068</v>
      </c>
      <c r="G78" s="0" t="n">
        <v>0.63245</v>
      </c>
      <c r="H78" s="0" t="n">
        <v>2.71583</v>
      </c>
      <c r="I78" s="0" t="n">
        <v>8.167408</v>
      </c>
      <c r="M78" s="0" t="n">
        <f aca="false">M76</f>
        <v>0.2153552</v>
      </c>
      <c r="N78" s="0" t="n">
        <f aca="false">M78 * 2</f>
        <v>0.4307104</v>
      </c>
      <c r="O78" s="0" t="n">
        <f aca="false">N78 * 2</f>
        <v>0.8614208</v>
      </c>
      <c r="P78" s="0" t="n">
        <f aca="false">O78 * 2</f>
        <v>1.7228416</v>
      </c>
      <c r="Q78" s="0" t="n">
        <f aca="false">P78 * 2</f>
        <v>3.4456832</v>
      </c>
    </row>
    <row r="79" customFormat="false" ht="12.8" hidden="false" customHeight="false" outlineLevel="0" collapsed="false">
      <c r="C79" s="0" t="n">
        <v>0.197325</v>
      </c>
      <c r="D79" s="0" t="n">
        <v>0.202602</v>
      </c>
      <c r="E79" s="0" t="n">
        <v>0.216539</v>
      </c>
      <c r="F79" s="0" t="n">
        <v>0.296636</v>
      </c>
      <c r="G79" s="0" t="n">
        <v>0.628939</v>
      </c>
      <c r="H79" s="0" t="n">
        <v>2.518556</v>
      </c>
      <c r="I79" s="0" t="n">
        <v>7.980621</v>
      </c>
    </row>
    <row r="80" customFormat="false" ht="12.8" hidden="false" customHeight="false" outlineLevel="0" collapsed="false">
      <c r="C80" s="0" t="n">
        <v>0.198171</v>
      </c>
      <c r="D80" s="0" t="n">
        <v>0.203709</v>
      </c>
      <c r="E80" s="0" t="n">
        <v>0.206589</v>
      </c>
      <c r="F80" s="0" t="n">
        <v>0.300038</v>
      </c>
      <c r="G80" s="0" t="n">
        <v>0.623614</v>
      </c>
      <c r="H80" s="0" t="n">
        <v>2.719508</v>
      </c>
      <c r="I80" s="0" t="n">
        <v>8.06295</v>
      </c>
    </row>
    <row r="81" customFormat="false" ht="12.8" hidden="false" customHeight="false" outlineLevel="0" collapsed="false">
      <c r="B81" s="0" t="s">
        <v>2</v>
      </c>
      <c r="C81" s="0" t="n">
        <v>15136</v>
      </c>
      <c r="D81" s="0" t="n">
        <v>16472</v>
      </c>
      <c r="E81" s="0" t="n">
        <v>19584</v>
      </c>
      <c r="F81" s="0" t="n">
        <v>27020</v>
      </c>
      <c r="G81" s="0" t="n">
        <v>47824</v>
      </c>
      <c r="H81" s="0" t="n">
        <v>127072</v>
      </c>
      <c r="I81" s="0" t="n">
        <v>383632</v>
      </c>
      <c r="K81" s="0" t="n">
        <f aca="false">SUM(C81:C85)/5</f>
        <v>15184.8</v>
      </c>
      <c r="L81" s="0" t="n">
        <f aca="false">SUM(D81:D85)/5</f>
        <v>16475.2</v>
      </c>
      <c r="M81" s="0" t="n">
        <f aca="false">SUM(E81:E85)/5</f>
        <v>19610.4</v>
      </c>
      <c r="N81" s="0" t="n">
        <f aca="false">SUM(F81:F85)/5</f>
        <v>27010.4</v>
      </c>
      <c r="O81" s="0" t="n">
        <f aca="false">SUM(G81:G85)/5</f>
        <v>47876</v>
      </c>
      <c r="P81" s="0" t="n">
        <f aca="false">SUM(H81:H85)/5</f>
        <v>127090.4</v>
      </c>
      <c r="Q81" s="0" t="n">
        <f aca="false">SUM(I81:I85)/5</f>
        <v>379692</v>
      </c>
    </row>
    <row r="82" customFormat="false" ht="12.75" hidden="false" customHeight="false" outlineLevel="0" collapsed="false">
      <c r="C82" s="0" t="n">
        <v>15208</v>
      </c>
      <c r="D82" s="0" t="n">
        <v>16528</v>
      </c>
      <c r="E82" s="0" t="n">
        <v>19588</v>
      </c>
      <c r="F82" s="0" t="n">
        <v>26980</v>
      </c>
      <c r="G82" s="0" t="n">
        <v>47872</v>
      </c>
      <c r="H82" s="0" t="n">
        <v>127128</v>
      </c>
      <c r="I82" s="0" t="n">
        <v>383756</v>
      </c>
    </row>
    <row r="83" customFormat="false" ht="12.75" hidden="false" customHeight="false" outlineLevel="0" collapsed="false">
      <c r="C83" s="0" t="n">
        <v>15228</v>
      </c>
      <c r="D83" s="0" t="n">
        <v>16456</v>
      </c>
      <c r="E83" s="0" t="n">
        <v>19580</v>
      </c>
      <c r="F83" s="0" t="n">
        <v>26980</v>
      </c>
      <c r="G83" s="0" t="n">
        <v>47876</v>
      </c>
      <c r="H83" s="0" t="n">
        <v>127148</v>
      </c>
      <c r="I83" s="0" t="n">
        <v>363684</v>
      </c>
    </row>
    <row r="84" customFormat="false" ht="12.75" hidden="false" customHeight="false" outlineLevel="0" collapsed="false">
      <c r="C84" s="0" t="n">
        <v>15212</v>
      </c>
      <c r="D84" s="0" t="n">
        <v>16512</v>
      </c>
      <c r="E84" s="0" t="n">
        <v>19628</v>
      </c>
      <c r="F84" s="0" t="n">
        <v>27104</v>
      </c>
      <c r="G84" s="0" t="n">
        <v>47876</v>
      </c>
      <c r="H84" s="0" t="n">
        <v>127072</v>
      </c>
      <c r="I84" s="0" t="n">
        <v>383692</v>
      </c>
    </row>
    <row r="85" customFormat="false" ht="12.75" hidden="false" customHeight="false" outlineLevel="0" collapsed="false">
      <c r="C85" s="0" t="n">
        <v>15140</v>
      </c>
      <c r="D85" s="0" t="n">
        <v>16408</v>
      </c>
      <c r="E85" s="0" t="n">
        <v>19672</v>
      </c>
      <c r="F85" s="0" t="n">
        <v>26968</v>
      </c>
      <c r="G85" s="0" t="n">
        <v>47932</v>
      </c>
      <c r="H85" s="0" t="n">
        <v>127032</v>
      </c>
      <c r="I85" s="0" t="n">
        <v>383696</v>
      </c>
    </row>
    <row r="87" customFormat="false" ht="12.75" hidden="false" customHeight="false" outlineLevel="0" collapsed="false">
      <c r="B87" s="0" t="s">
        <v>0</v>
      </c>
      <c r="C87" s="0" t="n">
        <v>128</v>
      </c>
      <c r="D87" s="0" t="n">
        <v>256</v>
      </c>
      <c r="E87" s="0" t="n">
        <v>512</v>
      </c>
      <c r="F87" s="0" t="n">
        <v>1024</v>
      </c>
      <c r="G87" s="0" t="n">
        <v>2048</v>
      </c>
      <c r="I87" s="0" t="n">
        <v>128</v>
      </c>
      <c r="J87" s="0" t="n">
        <v>256</v>
      </c>
      <c r="K87" s="0" t="n">
        <v>512</v>
      </c>
      <c r="L87" s="0" t="n">
        <v>1024</v>
      </c>
      <c r="M87" s="0" t="n">
        <v>2048</v>
      </c>
    </row>
    <row r="88" customFormat="false" ht="12.75" hidden="false" customHeight="false" outlineLevel="0" collapsed="false">
      <c r="B88" s="0" t="s">
        <v>1</v>
      </c>
      <c r="C88" s="0" t="n">
        <v>0.008976</v>
      </c>
      <c r="D88" s="0" t="n">
        <v>0.021603</v>
      </c>
      <c r="E88" s="0" t="n">
        <v>0.052093</v>
      </c>
      <c r="F88" s="0" t="n">
        <v>0.16154</v>
      </c>
      <c r="G88" s="0" t="n">
        <v>0.474683</v>
      </c>
      <c r="I88" s="0" t="n">
        <f aca="false">SUM(C88:C92)/5</f>
        <v>0.0093036</v>
      </c>
      <c r="J88" s="0" t="n">
        <f aca="false">SUM(D88:D92)/5</f>
        <v>0.021435</v>
      </c>
      <c r="K88" s="0" t="n">
        <f aca="false">SUM(E88:E92)/5</f>
        <v>0.055028</v>
      </c>
      <c r="L88" s="0" t="n">
        <f aca="false">SUM(F88:F92)/5</f>
        <v>0.1570258</v>
      </c>
      <c r="M88" s="0" t="n">
        <f aca="false">SUM(G88:G92)/5</f>
        <v>0.472473</v>
      </c>
    </row>
    <row r="89" customFormat="false" ht="12.75" hidden="false" customHeight="false" outlineLevel="0" collapsed="false">
      <c r="C89" s="0" t="n">
        <v>0.009457</v>
      </c>
      <c r="D89" s="0" t="n">
        <v>0.021306</v>
      </c>
      <c r="E89" s="0" t="n">
        <v>0.051181</v>
      </c>
      <c r="F89" s="0" t="n">
        <v>0.157477</v>
      </c>
      <c r="G89" s="0" t="n">
        <v>0.469873</v>
      </c>
    </row>
    <row r="90" customFormat="false" ht="12.75" hidden="false" customHeight="false" outlineLevel="0" collapsed="false">
      <c r="C90" s="0" t="n">
        <v>0.009496</v>
      </c>
      <c r="D90" s="0" t="n">
        <v>0.021209</v>
      </c>
      <c r="E90" s="0" t="n">
        <v>0.057286</v>
      </c>
      <c r="F90" s="0" t="n">
        <v>0.159384</v>
      </c>
      <c r="G90" s="0" t="n">
        <v>0.461218</v>
      </c>
    </row>
    <row r="91" customFormat="false" ht="12.75" hidden="false" customHeight="false" outlineLevel="0" collapsed="false">
      <c r="C91" s="0" t="n">
        <v>0.009132</v>
      </c>
      <c r="D91" s="0" t="n">
        <v>0.021593</v>
      </c>
      <c r="E91" s="0" t="n">
        <v>0.058115</v>
      </c>
      <c r="F91" s="0" t="n">
        <v>0.154744</v>
      </c>
      <c r="G91" s="0" t="n">
        <v>0.479636</v>
      </c>
    </row>
    <row r="92" customFormat="false" ht="12.75" hidden="false" customHeight="false" outlineLevel="0" collapsed="false">
      <c r="C92" s="0" t="n">
        <v>0.009457</v>
      </c>
      <c r="D92" s="0" t="n">
        <v>0.021464</v>
      </c>
      <c r="E92" s="0" t="n">
        <v>0.056465</v>
      </c>
      <c r="F92" s="0" t="n">
        <v>0.151984</v>
      </c>
      <c r="G92" s="0" t="n">
        <v>0.476955</v>
      </c>
    </row>
    <row r="93" customFormat="false" ht="12.75" hidden="false" customHeight="false" outlineLevel="0" collapsed="false">
      <c r="B93" s="0" t="s">
        <v>2</v>
      </c>
      <c r="C93" s="0" t="n">
        <v>2416</v>
      </c>
      <c r="D93" s="0" t="n">
        <v>4012</v>
      </c>
      <c r="E93" s="0" t="n">
        <v>7708</v>
      </c>
      <c r="F93" s="0" t="n">
        <v>18604</v>
      </c>
      <c r="G93" s="0" t="n">
        <v>51252</v>
      </c>
      <c r="I93" s="0" t="n">
        <f aca="false">SUM(C93:C97)/5</f>
        <v>2449.6</v>
      </c>
      <c r="J93" s="0" t="n">
        <f aca="false">SUM(D93:D97)/5</f>
        <v>4065.6</v>
      </c>
      <c r="K93" s="0" t="n">
        <f aca="false">SUM(E93:E97)/5</f>
        <v>7747.2</v>
      </c>
      <c r="L93" s="0" t="n">
        <f aca="false">SUM(F93:F97)/5</f>
        <v>18597.6</v>
      </c>
      <c r="M93" s="0" t="n">
        <f aca="false">SUM(G93:G97)/5</f>
        <v>51939.2</v>
      </c>
    </row>
    <row r="94" customFormat="false" ht="12.75" hidden="false" customHeight="false" outlineLevel="0" collapsed="false">
      <c r="C94" s="0" t="n">
        <v>2520</v>
      </c>
      <c r="D94" s="0" t="n">
        <v>4140</v>
      </c>
      <c r="E94" s="0" t="n">
        <v>7752</v>
      </c>
      <c r="F94" s="0" t="n">
        <v>18664</v>
      </c>
      <c r="G94" s="0" t="n">
        <v>52172</v>
      </c>
    </row>
    <row r="95" customFormat="false" ht="12.75" hidden="false" customHeight="false" outlineLevel="0" collapsed="false">
      <c r="C95" s="0" t="n">
        <v>2464</v>
      </c>
      <c r="D95" s="0" t="n">
        <v>4048</v>
      </c>
      <c r="E95" s="0" t="n">
        <v>7752</v>
      </c>
      <c r="F95" s="0" t="n">
        <v>18524</v>
      </c>
      <c r="G95" s="0" t="n">
        <v>52156</v>
      </c>
    </row>
    <row r="96" customFormat="false" ht="12.75" hidden="false" customHeight="false" outlineLevel="0" collapsed="false">
      <c r="C96" s="0" t="n">
        <v>2424</v>
      </c>
      <c r="D96" s="0" t="n">
        <v>4120</v>
      </c>
      <c r="E96" s="0" t="n">
        <v>7708</v>
      </c>
      <c r="F96" s="0" t="n">
        <v>18668</v>
      </c>
      <c r="G96" s="0" t="n">
        <v>52056</v>
      </c>
    </row>
    <row r="97" customFormat="false" ht="12.75" hidden="false" customHeight="false" outlineLevel="0" collapsed="false">
      <c r="C97" s="0" t="n">
        <v>2424</v>
      </c>
      <c r="D97" s="0" t="n">
        <v>4008</v>
      </c>
      <c r="E97" s="0" t="n">
        <v>7816</v>
      </c>
      <c r="F97" s="0" t="n">
        <v>18528</v>
      </c>
      <c r="G97" s="0" t="n">
        <v>52060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2018-04-16T13:16:03Z</dcterms:created>
  <dc:creator/>
  <dc:description/>
  <dc:language>en-US</dc:language>
  <cp:lastModifiedBy/>
  <dcterms:modified xsi:type="dcterms:W3CDTF">2018-04-21T17:44:36Z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