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9200" yWindow="-15" windowWidth="19245" windowHeight="16440"/>
  </bookViews>
  <sheets>
    <sheet name="Sheet3" sheetId="3" r:id="rId1"/>
    <sheet name="Sheet4" sheetId="4" r:id="rId2"/>
  </sheets>
  <definedNames>
    <definedName name="_xlnm._FilterDatabase" localSheetId="0" hidden="1">Sheet3!$E$2:$E$158</definedName>
  </definedNames>
  <calcPr calcId="152511"/>
</workbook>
</file>

<file path=xl/calcChain.xml><?xml version="1.0" encoding="utf-8"?>
<calcChain xmlns="http://schemas.openxmlformats.org/spreadsheetml/2006/main">
  <c r="I23" i="3" l="1"/>
  <c r="I22" i="3"/>
  <c r="I21" i="3"/>
  <c r="I20" i="3"/>
  <c r="I19" i="3"/>
  <c r="I30" i="3"/>
  <c r="I29" i="3"/>
  <c r="I18" i="3" l="1"/>
  <c r="I28" i="3"/>
  <c r="U3" i="3" l="1"/>
  <c r="L4" i="4" l="1"/>
  <c r="R4" i="4" s="1"/>
  <c r="L5" i="4"/>
  <c r="R5" i="4" s="1"/>
  <c r="L6" i="4"/>
  <c r="R6" i="4" s="1"/>
  <c r="L7" i="4"/>
  <c r="R7" i="4" s="1"/>
  <c r="L8" i="4"/>
  <c r="R8" i="4" s="1"/>
  <c r="L9" i="4"/>
  <c r="R9" i="4" s="1"/>
  <c r="L10" i="4"/>
  <c r="R10" i="4" s="1"/>
  <c r="L11" i="4"/>
  <c r="R11" i="4" s="1"/>
  <c r="L12" i="4"/>
  <c r="R12" i="4" s="1"/>
  <c r="L13" i="4"/>
  <c r="R13" i="4" s="1"/>
  <c r="L14" i="4"/>
  <c r="R14" i="4" s="1"/>
  <c r="L15" i="4"/>
  <c r="R15" i="4" s="1"/>
  <c r="L16" i="4"/>
  <c r="R16" i="4" s="1"/>
  <c r="L17" i="4"/>
  <c r="R17" i="4" s="1"/>
  <c r="L18" i="4"/>
  <c r="R18" i="4" s="1"/>
  <c r="L19" i="4"/>
  <c r="R19" i="4" s="1"/>
  <c r="L20" i="4"/>
  <c r="R20" i="4" s="1"/>
  <c r="L21" i="4"/>
  <c r="R21" i="4" s="1"/>
  <c r="L22" i="4"/>
  <c r="R22" i="4" s="1"/>
  <c r="L23" i="4"/>
  <c r="R23" i="4" s="1"/>
  <c r="L24" i="4"/>
  <c r="R24" i="4" s="1"/>
  <c r="L25" i="4"/>
  <c r="R25" i="4" s="1"/>
  <c r="L26" i="4"/>
  <c r="R26" i="4" s="1"/>
  <c r="L27" i="4"/>
  <c r="R27" i="4" s="1"/>
  <c r="L28" i="4"/>
  <c r="R28" i="4" s="1"/>
  <c r="L29" i="4"/>
  <c r="R29" i="4" s="1"/>
  <c r="L30" i="4"/>
  <c r="R30" i="4" s="1"/>
  <c r="L31" i="4"/>
  <c r="R31" i="4" s="1"/>
  <c r="L32" i="4"/>
  <c r="R32" i="4" s="1"/>
  <c r="L33" i="4"/>
  <c r="R33" i="4" s="1"/>
  <c r="L34" i="4"/>
  <c r="R34" i="4" s="1"/>
  <c r="L35" i="4"/>
  <c r="R35" i="4" s="1"/>
  <c r="L36" i="4"/>
  <c r="R36" i="4" s="1"/>
  <c r="L37" i="4"/>
  <c r="R37" i="4" s="1"/>
  <c r="L38" i="4"/>
  <c r="R38" i="4" s="1"/>
  <c r="L39" i="4"/>
  <c r="R39" i="4" s="1"/>
  <c r="L40" i="4"/>
  <c r="R40" i="4" s="1"/>
  <c r="L41" i="4"/>
  <c r="R41" i="4" s="1"/>
  <c r="L42" i="4"/>
  <c r="R42" i="4" s="1"/>
  <c r="L43" i="4"/>
  <c r="R43" i="4" s="1"/>
  <c r="L44" i="4"/>
  <c r="R44" i="4" s="1"/>
  <c r="L45" i="4"/>
  <c r="R45" i="4" s="1"/>
  <c r="L46" i="4"/>
  <c r="R46" i="4" s="1"/>
  <c r="L47" i="4"/>
  <c r="R47" i="4" s="1"/>
  <c r="L48" i="4"/>
  <c r="R48" i="4" s="1"/>
  <c r="L49" i="4"/>
  <c r="R49" i="4" s="1"/>
  <c r="L50" i="4"/>
  <c r="R50" i="4" s="1"/>
  <c r="L51" i="4"/>
  <c r="R51" i="4" s="1"/>
  <c r="L52" i="4"/>
  <c r="R52" i="4" s="1"/>
  <c r="L53" i="4"/>
  <c r="R53" i="4" s="1"/>
  <c r="L54" i="4"/>
  <c r="R54" i="4" s="1"/>
  <c r="L55" i="4"/>
  <c r="R55" i="4" s="1"/>
  <c r="L56" i="4"/>
  <c r="R56" i="4" s="1"/>
  <c r="L57" i="4"/>
  <c r="R57" i="4" s="1"/>
  <c r="L58" i="4"/>
  <c r="R58" i="4" s="1"/>
  <c r="L59" i="4"/>
  <c r="R59" i="4" s="1"/>
  <c r="L60" i="4"/>
  <c r="R60" i="4" s="1"/>
  <c r="L61" i="4"/>
  <c r="R61" i="4" s="1"/>
  <c r="L62" i="4"/>
  <c r="R62" i="4" s="1"/>
  <c r="L63" i="4"/>
  <c r="R63" i="4" s="1"/>
  <c r="L64" i="4"/>
  <c r="R64" i="4" s="1"/>
  <c r="L65" i="4"/>
  <c r="R65" i="4" s="1"/>
  <c r="L66" i="4"/>
  <c r="R66" i="4" s="1"/>
  <c r="L67" i="4"/>
  <c r="R67" i="4" s="1"/>
  <c r="L68" i="4"/>
  <c r="R68" i="4" s="1"/>
  <c r="L69" i="4"/>
  <c r="R69" i="4" s="1"/>
  <c r="L70" i="4"/>
  <c r="R70" i="4" s="1"/>
  <c r="L71" i="4"/>
  <c r="R71" i="4" s="1"/>
  <c r="L72" i="4"/>
  <c r="R72" i="4" s="1"/>
  <c r="L73" i="4"/>
  <c r="R73" i="4" s="1"/>
  <c r="L74" i="4"/>
  <c r="R74" i="4" s="1"/>
  <c r="L75" i="4"/>
  <c r="R75" i="4" s="1"/>
  <c r="L76" i="4"/>
  <c r="R76" i="4" s="1"/>
  <c r="L77" i="4"/>
  <c r="R77" i="4" s="1"/>
  <c r="L78" i="4"/>
  <c r="R78" i="4" s="1"/>
  <c r="L79" i="4"/>
  <c r="R79" i="4" s="1"/>
  <c r="L80" i="4"/>
  <c r="R80" i="4" s="1"/>
  <c r="L81" i="4"/>
  <c r="R81" i="4" s="1"/>
  <c r="L82" i="4"/>
  <c r="R82" i="4" s="1"/>
  <c r="L83" i="4"/>
  <c r="R83" i="4" s="1"/>
  <c r="L84" i="4"/>
  <c r="R84" i="4" s="1"/>
  <c r="L85" i="4"/>
  <c r="R85" i="4" s="1"/>
  <c r="L86" i="4"/>
  <c r="R86" i="4" s="1"/>
  <c r="L87" i="4"/>
  <c r="R87" i="4" s="1"/>
  <c r="L88" i="4"/>
  <c r="R88" i="4" s="1"/>
  <c r="L89" i="4"/>
  <c r="R89" i="4" s="1"/>
  <c r="L90" i="4"/>
  <c r="R90" i="4" s="1"/>
  <c r="L91" i="4"/>
  <c r="R91" i="4" s="1"/>
  <c r="L92" i="4"/>
  <c r="R92" i="4" s="1"/>
  <c r="L93" i="4"/>
  <c r="R93" i="4" s="1"/>
  <c r="L94" i="4"/>
  <c r="R94" i="4" s="1"/>
  <c r="L95" i="4"/>
  <c r="R95" i="4" s="1"/>
  <c r="L96" i="4"/>
  <c r="R96" i="4" s="1"/>
  <c r="L97" i="4"/>
  <c r="R97" i="4" s="1"/>
  <c r="L98" i="4"/>
  <c r="R98" i="4" s="1"/>
  <c r="L99" i="4"/>
  <c r="R99" i="4" s="1"/>
  <c r="L100" i="4"/>
  <c r="R100" i="4" s="1"/>
  <c r="L101" i="4"/>
  <c r="R101" i="4" s="1"/>
  <c r="L102" i="4"/>
  <c r="R102" i="4" s="1"/>
  <c r="L103" i="4"/>
  <c r="R103" i="4" s="1"/>
  <c r="L104" i="4"/>
  <c r="R104" i="4" s="1"/>
  <c r="L105" i="4"/>
  <c r="R105" i="4" s="1"/>
  <c r="L106" i="4"/>
  <c r="R106" i="4" s="1"/>
  <c r="L107" i="4"/>
  <c r="R107" i="4" s="1"/>
  <c r="L108" i="4"/>
  <c r="R108" i="4" s="1"/>
  <c r="L109" i="4"/>
  <c r="R109" i="4" s="1"/>
  <c r="L110" i="4"/>
  <c r="R110" i="4" s="1"/>
  <c r="L111" i="4"/>
  <c r="R111" i="4" s="1"/>
  <c r="L112" i="4"/>
  <c r="R112" i="4" s="1"/>
  <c r="L113" i="4"/>
  <c r="R113" i="4" s="1"/>
  <c r="L114" i="4"/>
  <c r="R114" i="4" s="1"/>
  <c r="L115" i="4"/>
  <c r="R115" i="4" s="1"/>
  <c r="L116" i="4"/>
  <c r="R116" i="4" s="1"/>
  <c r="L117" i="4"/>
  <c r="R117" i="4" s="1"/>
  <c r="L118" i="4"/>
  <c r="R118" i="4" s="1"/>
  <c r="L119" i="4"/>
  <c r="R119" i="4" s="1"/>
  <c r="L120" i="4"/>
  <c r="R120" i="4" s="1"/>
  <c r="L121" i="4"/>
  <c r="R121" i="4" s="1"/>
  <c r="L122" i="4"/>
  <c r="R122" i="4" s="1"/>
  <c r="L123" i="4"/>
  <c r="R123" i="4" s="1"/>
  <c r="L124" i="4"/>
  <c r="R124" i="4" s="1"/>
  <c r="L125" i="4"/>
  <c r="R125" i="4" s="1"/>
  <c r="L126" i="4"/>
  <c r="R126" i="4" s="1"/>
  <c r="L127" i="4"/>
  <c r="R127" i="4" s="1"/>
  <c r="L128" i="4"/>
  <c r="R128" i="4" s="1"/>
  <c r="L129" i="4"/>
  <c r="R129" i="4" s="1"/>
  <c r="L130" i="4"/>
  <c r="R130" i="4" s="1"/>
  <c r="L131" i="4"/>
  <c r="R131" i="4" s="1"/>
  <c r="L132" i="4"/>
  <c r="R132" i="4" s="1"/>
  <c r="L133" i="4"/>
  <c r="R133" i="4" s="1"/>
  <c r="L134" i="4"/>
  <c r="R134" i="4" s="1"/>
  <c r="L135" i="4"/>
  <c r="R135" i="4" s="1"/>
  <c r="L136" i="4"/>
  <c r="R136" i="4" s="1"/>
  <c r="L137" i="4"/>
  <c r="R137" i="4" s="1"/>
  <c r="L138" i="4"/>
  <c r="R138" i="4" s="1"/>
  <c r="L139" i="4"/>
  <c r="R139" i="4" s="1"/>
  <c r="L140" i="4"/>
  <c r="R140" i="4" s="1"/>
  <c r="L141" i="4"/>
  <c r="R141" i="4" s="1"/>
  <c r="L142" i="4"/>
  <c r="R142" i="4" s="1"/>
  <c r="L143" i="4"/>
  <c r="R143" i="4" s="1"/>
  <c r="L144" i="4"/>
  <c r="R144" i="4" s="1"/>
  <c r="L145" i="4"/>
  <c r="R145" i="4" s="1"/>
  <c r="L146" i="4"/>
  <c r="R146" i="4" s="1"/>
  <c r="L147" i="4"/>
  <c r="R147" i="4" s="1"/>
  <c r="L148" i="4"/>
  <c r="R148" i="4" s="1"/>
  <c r="L149" i="4"/>
  <c r="R149" i="4" s="1"/>
  <c r="L150" i="4"/>
  <c r="R150" i="4" s="1"/>
  <c r="L151" i="4"/>
  <c r="R151" i="4" s="1"/>
  <c r="L152" i="4"/>
  <c r="R152" i="4" s="1"/>
  <c r="L153" i="4"/>
  <c r="R153" i="4" s="1"/>
  <c r="L154" i="4"/>
  <c r="R154" i="4" s="1"/>
  <c r="L155" i="4"/>
  <c r="R155" i="4" s="1"/>
  <c r="L156" i="4"/>
  <c r="R156" i="4" s="1"/>
  <c r="L157" i="4"/>
  <c r="R157" i="4" s="1"/>
  <c r="L158" i="4"/>
  <c r="R158" i="4" s="1"/>
  <c r="L159" i="4"/>
  <c r="R159" i="4" s="1"/>
  <c r="L160" i="4"/>
  <c r="R160" i="4" s="1"/>
  <c r="L161" i="4"/>
  <c r="R161" i="4" s="1"/>
  <c r="L162" i="4"/>
  <c r="R162" i="4" s="1"/>
  <c r="L163" i="4"/>
  <c r="R163" i="4" s="1"/>
  <c r="L164" i="4"/>
  <c r="R164" i="4" s="1"/>
  <c r="L165" i="4"/>
  <c r="R165" i="4" s="1"/>
  <c r="L166" i="4"/>
  <c r="R166" i="4" s="1"/>
  <c r="L167" i="4"/>
  <c r="R167" i="4" s="1"/>
  <c r="L168" i="4"/>
  <c r="R168" i="4" s="1"/>
  <c r="L169" i="4"/>
  <c r="R169" i="4" s="1"/>
  <c r="L170" i="4"/>
  <c r="R170" i="4" s="1"/>
  <c r="L171" i="4"/>
  <c r="R171" i="4" s="1"/>
  <c r="L172" i="4"/>
  <c r="R172" i="4" s="1"/>
  <c r="L173" i="4"/>
  <c r="R173" i="4" s="1"/>
  <c r="L174" i="4"/>
  <c r="R174" i="4" s="1"/>
  <c r="L175" i="4"/>
  <c r="R175" i="4" s="1"/>
  <c r="L176" i="4"/>
  <c r="R176" i="4" s="1"/>
  <c r="L177" i="4"/>
  <c r="R177" i="4" s="1"/>
  <c r="L178" i="4"/>
  <c r="R178" i="4" s="1"/>
  <c r="L179" i="4"/>
  <c r="R179" i="4" s="1"/>
  <c r="L180" i="4"/>
  <c r="R180" i="4" s="1"/>
  <c r="L181" i="4"/>
  <c r="R181" i="4" s="1"/>
  <c r="L182" i="4"/>
  <c r="R182" i="4" s="1"/>
  <c r="L183" i="4"/>
  <c r="R183" i="4" s="1"/>
  <c r="L184" i="4"/>
  <c r="R184" i="4" s="1"/>
  <c r="L185" i="4"/>
  <c r="R185" i="4" s="1"/>
  <c r="L186" i="4"/>
  <c r="R186" i="4" s="1"/>
  <c r="L187" i="4"/>
  <c r="R187" i="4" s="1"/>
  <c r="L188" i="4"/>
  <c r="R188" i="4" s="1"/>
  <c r="L189" i="4"/>
  <c r="R189" i="4" s="1"/>
  <c r="L190" i="4"/>
  <c r="R190" i="4" s="1"/>
  <c r="L191" i="4"/>
  <c r="R191" i="4" s="1"/>
  <c r="L192" i="4"/>
  <c r="R192" i="4" s="1"/>
  <c r="L193" i="4"/>
  <c r="R193" i="4" s="1"/>
  <c r="L194" i="4"/>
  <c r="R194" i="4" s="1"/>
  <c r="L195" i="4"/>
  <c r="R195" i="4" s="1"/>
  <c r="L196" i="4"/>
  <c r="R196" i="4" s="1"/>
  <c r="L197" i="4"/>
  <c r="R197" i="4" s="1"/>
  <c r="L198" i="4"/>
  <c r="R198" i="4" s="1"/>
  <c r="L199" i="4"/>
  <c r="R199" i="4" s="1"/>
  <c r="L200" i="4"/>
  <c r="R200" i="4" s="1"/>
  <c r="L201" i="4"/>
  <c r="R201" i="4" s="1"/>
  <c r="L202" i="4"/>
  <c r="R202" i="4" s="1"/>
  <c r="L203" i="4"/>
  <c r="R203" i="4" s="1"/>
  <c r="L204" i="4"/>
  <c r="R204" i="4" s="1"/>
  <c r="L205" i="4"/>
  <c r="R205" i="4" s="1"/>
  <c r="L206" i="4"/>
  <c r="R206" i="4" s="1"/>
  <c r="L207" i="4"/>
  <c r="R207" i="4" s="1"/>
  <c r="L208" i="4"/>
  <c r="R208" i="4" s="1"/>
  <c r="L209" i="4"/>
  <c r="R209" i="4" s="1"/>
  <c r="L210" i="4"/>
  <c r="R210" i="4" s="1"/>
  <c r="L211" i="4"/>
  <c r="R211" i="4" s="1"/>
  <c r="L212" i="4"/>
  <c r="R212" i="4" s="1"/>
  <c r="L213" i="4"/>
  <c r="R213" i="4" s="1"/>
  <c r="L214" i="4"/>
  <c r="R214" i="4" s="1"/>
  <c r="L215" i="4"/>
  <c r="R215" i="4" s="1"/>
  <c r="L216" i="4"/>
  <c r="R216" i="4" s="1"/>
  <c r="L217" i="4"/>
  <c r="R217" i="4" s="1"/>
  <c r="L218" i="4"/>
  <c r="R218" i="4" s="1"/>
  <c r="L219" i="4"/>
  <c r="R219" i="4" s="1"/>
  <c r="L220" i="4"/>
  <c r="R220" i="4" s="1"/>
  <c r="L221" i="4"/>
  <c r="R221" i="4" s="1"/>
  <c r="L222" i="4"/>
  <c r="R222" i="4" s="1"/>
  <c r="L223" i="4"/>
  <c r="R223" i="4" s="1"/>
  <c r="L224" i="4"/>
  <c r="R224" i="4" s="1"/>
  <c r="L225" i="4"/>
  <c r="R225" i="4" s="1"/>
  <c r="L226" i="4"/>
  <c r="R226" i="4" s="1"/>
  <c r="L227" i="4"/>
  <c r="R227" i="4" s="1"/>
  <c r="L228" i="4"/>
  <c r="R228" i="4" s="1"/>
  <c r="L229" i="4"/>
  <c r="R229" i="4" s="1"/>
  <c r="L230" i="4"/>
  <c r="R230" i="4" s="1"/>
  <c r="L231" i="4"/>
  <c r="R231" i="4" s="1"/>
  <c r="L232" i="4"/>
  <c r="R232" i="4" s="1"/>
  <c r="L233" i="4"/>
  <c r="R233" i="4" s="1"/>
  <c r="L234" i="4"/>
  <c r="R234" i="4" s="1"/>
  <c r="L235" i="4"/>
  <c r="R235" i="4" s="1"/>
  <c r="L236" i="4"/>
  <c r="R236" i="4" s="1"/>
  <c r="L237" i="4"/>
  <c r="R237" i="4" s="1"/>
  <c r="L238" i="4"/>
  <c r="R238" i="4" s="1"/>
  <c r="L239" i="4"/>
  <c r="R239" i="4" s="1"/>
  <c r="L240" i="4"/>
  <c r="R240" i="4" s="1"/>
  <c r="L241" i="4"/>
  <c r="R241" i="4" s="1"/>
  <c r="L242" i="4"/>
  <c r="R242" i="4" s="1"/>
  <c r="L243" i="4"/>
  <c r="R243" i="4" s="1"/>
  <c r="L244" i="4"/>
  <c r="R244" i="4" s="1"/>
  <c r="L245" i="4"/>
  <c r="R245" i="4" s="1"/>
  <c r="L246" i="4"/>
  <c r="R246" i="4" s="1"/>
  <c r="L247" i="4"/>
  <c r="R247" i="4" s="1"/>
  <c r="L248" i="4"/>
  <c r="R248" i="4" s="1"/>
  <c r="L249" i="4"/>
  <c r="R249" i="4" s="1"/>
  <c r="L250" i="4"/>
  <c r="R250" i="4" s="1"/>
  <c r="L251" i="4"/>
  <c r="R251" i="4" s="1"/>
  <c r="L252" i="4"/>
  <c r="R252" i="4" s="1"/>
  <c r="L253" i="4"/>
  <c r="R253" i="4" s="1"/>
  <c r="L254" i="4"/>
  <c r="R254" i="4" s="1"/>
  <c r="L255" i="4"/>
  <c r="R255" i="4" s="1"/>
  <c r="L256" i="4"/>
  <c r="R256" i="4" s="1"/>
  <c r="L257" i="4"/>
  <c r="R257" i="4" s="1"/>
  <c r="L258" i="4"/>
  <c r="R258" i="4" s="1"/>
  <c r="L259" i="4"/>
  <c r="R259" i="4" s="1"/>
  <c r="L260" i="4"/>
  <c r="R260" i="4" s="1"/>
  <c r="L261" i="4"/>
  <c r="R261" i="4" s="1"/>
  <c r="L262" i="4"/>
  <c r="R262" i="4" s="1"/>
  <c r="L263" i="4"/>
  <c r="R263" i="4" s="1"/>
  <c r="L264" i="4"/>
  <c r="R264" i="4" s="1"/>
  <c r="L265" i="4"/>
  <c r="R265" i="4" s="1"/>
  <c r="L266" i="4"/>
  <c r="R266" i="4" s="1"/>
  <c r="L267" i="4"/>
  <c r="R267" i="4" s="1"/>
  <c r="L268" i="4"/>
  <c r="R268" i="4" s="1"/>
  <c r="L269" i="4"/>
  <c r="R269" i="4" s="1"/>
  <c r="L270" i="4"/>
  <c r="R270" i="4" s="1"/>
  <c r="L271" i="4"/>
  <c r="R271" i="4" s="1"/>
  <c r="L272" i="4"/>
  <c r="R272" i="4" s="1"/>
  <c r="L273" i="4"/>
  <c r="R273" i="4" s="1"/>
  <c r="L274" i="4"/>
  <c r="R274" i="4" s="1"/>
  <c r="L275" i="4"/>
  <c r="R275" i="4" s="1"/>
  <c r="L276" i="4"/>
  <c r="R276" i="4" s="1"/>
  <c r="L277" i="4"/>
  <c r="R277" i="4" s="1"/>
  <c r="L278" i="4"/>
  <c r="R278" i="4" s="1"/>
  <c r="L279" i="4"/>
  <c r="R279" i="4" s="1"/>
  <c r="L280" i="4"/>
  <c r="R280" i="4" s="1"/>
  <c r="L281" i="4"/>
  <c r="R281" i="4" s="1"/>
  <c r="L282" i="4"/>
  <c r="R282" i="4" s="1"/>
  <c r="L283" i="4"/>
  <c r="R283" i="4" s="1"/>
  <c r="L284" i="4"/>
  <c r="R284" i="4" s="1"/>
  <c r="L285" i="4"/>
  <c r="R285" i="4" s="1"/>
  <c r="L286" i="4"/>
  <c r="R286" i="4" s="1"/>
  <c r="L287" i="4"/>
  <c r="R287" i="4" s="1"/>
  <c r="L288" i="4"/>
  <c r="R288" i="4" s="1"/>
  <c r="L289" i="4"/>
  <c r="R289" i="4" s="1"/>
  <c r="L290" i="4"/>
  <c r="R290" i="4" s="1"/>
  <c r="L291" i="4"/>
  <c r="R291" i="4" s="1"/>
  <c r="L292" i="4"/>
  <c r="R292" i="4" s="1"/>
  <c r="L293" i="4"/>
  <c r="R293" i="4" s="1"/>
  <c r="L294" i="4"/>
  <c r="R294" i="4" s="1"/>
  <c r="L295" i="4"/>
  <c r="R295" i="4" s="1"/>
  <c r="L296" i="4"/>
  <c r="R296" i="4" s="1"/>
  <c r="L297" i="4"/>
  <c r="R297" i="4" s="1"/>
  <c r="L298" i="4"/>
  <c r="R298" i="4" s="1"/>
  <c r="L299" i="4"/>
  <c r="R299" i="4" s="1"/>
  <c r="L300" i="4"/>
  <c r="R300" i="4" s="1"/>
  <c r="L301" i="4"/>
  <c r="R301" i="4" s="1"/>
  <c r="L302" i="4"/>
  <c r="R302" i="4" s="1"/>
  <c r="L303" i="4"/>
  <c r="R303" i="4" s="1"/>
  <c r="L304" i="4"/>
  <c r="R304" i="4" s="1"/>
  <c r="L305" i="4"/>
  <c r="R305" i="4" s="1"/>
  <c r="L306" i="4"/>
  <c r="R306" i="4" s="1"/>
  <c r="L307" i="4"/>
  <c r="R307" i="4" s="1"/>
  <c r="L308" i="4"/>
  <c r="R308" i="4" s="1"/>
  <c r="L309" i="4"/>
  <c r="R309" i="4" s="1"/>
  <c r="L310" i="4"/>
  <c r="R310" i="4" s="1"/>
  <c r="L311" i="4"/>
  <c r="R311" i="4" s="1"/>
  <c r="L312" i="4"/>
  <c r="R312" i="4" s="1"/>
  <c r="L313" i="4"/>
  <c r="R313" i="4" s="1"/>
  <c r="L314" i="4"/>
  <c r="R314" i="4" s="1"/>
  <c r="L315" i="4"/>
  <c r="R315" i="4" s="1"/>
  <c r="L316" i="4"/>
  <c r="R316" i="4" s="1"/>
  <c r="L317" i="4"/>
  <c r="R317" i="4" s="1"/>
  <c r="L318" i="4"/>
  <c r="R318" i="4" s="1"/>
  <c r="L319" i="4"/>
  <c r="R319" i="4" s="1"/>
  <c r="L320" i="4"/>
  <c r="R320" i="4" s="1"/>
  <c r="L321" i="4"/>
  <c r="R321" i="4" s="1"/>
  <c r="L322" i="4"/>
  <c r="R322" i="4" s="1"/>
  <c r="L323" i="4"/>
  <c r="R323" i="4" s="1"/>
  <c r="L324" i="4"/>
  <c r="R324" i="4" s="1"/>
  <c r="L325" i="4"/>
  <c r="R325" i="4" s="1"/>
  <c r="L326" i="4"/>
  <c r="R326" i="4" s="1"/>
  <c r="L327" i="4"/>
  <c r="R327" i="4" s="1"/>
  <c r="L328" i="4"/>
  <c r="R328" i="4" s="1"/>
  <c r="L329" i="4"/>
  <c r="R329" i="4" s="1"/>
  <c r="L330" i="4"/>
  <c r="R330" i="4" s="1"/>
  <c r="L331" i="4"/>
  <c r="R331" i="4" s="1"/>
  <c r="L332" i="4"/>
  <c r="R332" i="4" s="1"/>
  <c r="L333" i="4"/>
  <c r="R333" i="4" s="1"/>
  <c r="L334" i="4"/>
  <c r="R334" i="4" s="1"/>
  <c r="L335" i="4"/>
  <c r="R335" i="4" s="1"/>
  <c r="L336" i="4"/>
  <c r="R336" i="4" s="1"/>
  <c r="L337" i="4"/>
  <c r="R337" i="4" s="1"/>
  <c r="L3" i="4"/>
  <c r="R3" i="4" s="1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O276" i="4" s="1"/>
  <c r="O277" i="4" s="1"/>
  <c r="O278" i="4" s="1"/>
  <c r="O279" i="4" s="1"/>
  <c r="O280" i="4" s="1"/>
  <c r="O281" i="4" s="1"/>
  <c r="O282" i="4" s="1"/>
  <c r="O283" i="4" s="1"/>
  <c r="O284" i="4" s="1"/>
  <c r="O285" i="4" s="1"/>
  <c r="O286" i="4" s="1"/>
  <c r="O287" i="4" s="1"/>
  <c r="O288" i="4" s="1"/>
  <c r="O289" i="4" s="1"/>
  <c r="O290" i="4" s="1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O302" i="4" s="1"/>
  <c r="O303" i="4" s="1"/>
  <c r="O304" i="4" s="1"/>
  <c r="O305" i="4" s="1"/>
  <c r="O306" i="4" s="1"/>
  <c r="O307" i="4" s="1"/>
  <c r="O308" i="4" s="1"/>
  <c r="O309" i="4" s="1"/>
  <c r="O310" i="4" s="1"/>
  <c r="O311" i="4" s="1"/>
  <c r="O312" i="4" s="1"/>
  <c r="O313" i="4" s="1"/>
  <c r="O314" i="4" s="1"/>
  <c r="O315" i="4" s="1"/>
  <c r="O316" i="4" s="1"/>
  <c r="O317" i="4" s="1"/>
  <c r="O318" i="4" s="1"/>
  <c r="O319" i="4" s="1"/>
  <c r="O320" i="4" s="1"/>
  <c r="O321" i="4" s="1"/>
  <c r="O322" i="4" s="1"/>
  <c r="O323" i="4" s="1"/>
  <c r="O324" i="4" s="1"/>
  <c r="O325" i="4" s="1"/>
  <c r="O326" i="4" s="1"/>
  <c r="O327" i="4" s="1"/>
  <c r="O328" i="4" s="1"/>
  <c r="O329" i="4" s="1"/>
  <c r="O330" i="4" s="1"/>
  <c r="O331" i="4" s="1"/>
  <c r="O332" i="4" s="1"/>
  <c r="O333" i="4" s="1"/>
  <c r="O334" i="4" s="1"/>
  <c r="O335" i="4" s="1"/>
  <c r="O336" i="4" s="1"/>
  <c r="O337" i="4" s="1"/>
</calcChain>
</file>

<file path=xl/sharedStrings.xml><?xml version="1.0" encoding="utf-8"?>
<sst xmlns="http://schemas.openxmlformats.org/spreadsheetml/2006/main" count="2144" uniqueCount="1127">
  <si>
    <t>成就图标</t>
    <phoneticPr fontId="5" type="noConversion"/>
  </si>
  <si>
    <t>名称</t>
    <phoneticPr fontId="5" type="noConversion"/>
  </si>
  <si>
    <t>描述</t>
    <phoneticPr fontId="5" type="noConversion"/>
  </si>
  <si>
    <t>奖励道具ID</t>
    <phoneticPr fontId="5" type="noConversion"/>
  </si>
  <si>
    <t>奖励货币</t>
    <phoneticPr fontId="5" type="noConversion"/>
  </si>
  <si>
    <t>成就点</t>
    <phoneticPr fontId="5" type="noConversion"/>
  </si>
  <si>
    <t>脚本</t>
    <phoneticPr fontId="5" type="noConversion"/>
  </si>
  <si>
    <t>成就的名称</t>
    <phoneticPr fontId="5" type="noConversion"/>
  </si>
  <si>
    <t>获得称号的ID</t>
    <phoneticPr fontId="5" type="noConversion"/>
  </si>
  <si>
    <t>图标ICON ID</t>
    <phoneticPr fontId="5" type="noConversion"/>
  </si>
  <si>
    <t>[END]</t>
    <phoneticPr fontId="5" type="noConversion"/>
  </si>
  <si>
    <t>杀了5个人</t>
    <phoneticPr fontId="5" type="noConversion"/>
  </si>
  <si>
    <t>分享到微信朋友圈</t>
    <phoneticPr fontId="5" type="noConversion"/>
  </si>
  <si>
    <t>2|30</t>
    <phoneticPr fontId="5" type="noConversion"/>
  </si>
  <si>
    <t>2|31</t>
  </si>
  <si>
    <t>2|32</t>
  </si>
  <si>
    <t>2|33</t>
  </si>
  <si>
    <t>2|34</t>
  </si>
  <si>
    <t>2|35</t>
  </si>
  <si>
    <t>2|36</t>
  </si>
  <si>
    <t>2|37</t>
  </si>
  <si>
    <t>#成就的ID，命名规则：成就类型第一位之后预留四位即成长类型成就为1001,1002…</t>
    <phoneticPr fontId="5" type="noConversion"/>
  </si>
  <si>
    <t>类型：
1.绑定金币
2.非绑定金币
3.绑定元宝
4.非绑定元宝
5.帮贡
格式：类型|数量;类型|数量…</t>
    <phoneticPr fontId="5" type="noConversion"/>
  </si>
  <si>
    <t>杀死10只怪物</t>
    <phoneticPr fontId="5" type="noConversion"/>
  </si>
  <si>
    <t>战力达到1000</t>
    <phoneticPr fontId="5" type="noConversion"/>
  </si>
  <si>
    <t>BOSS击杀5次</t>
    <phoneticPr fontId="5" type="noConversion"/>
  </si>
  <si>
    <t>战斗系天运学习2级</t>
    <phoneticPr fontId="5" type="noConversion"/>
  </si>
  <si>
    <t>生活系天运学习2级</t>
    <phoneticPr fontId="5" type="noConversion"/>
  </si>
  <si>
    <t>所有的帮派技能学习至2级</t>
    <phoneticPr fontId="5" type="noConversion"/>
  </si>
  <si>
    <t>5件装备强化至5级</t>
    <phoneticPr fontId="5" type="noConversion"/>
  </si>
  <si>
    <t>10件装备强化至5级</t>
    <phoneticPr fontId="5" type="noConversion"/>
  </si>
  <si>
    <t>集齐汉罗套装</t>
    <phoneticPr fontId="5" type="noConversion"/>
  </si>
  <si>
    <t>镶嵌10颗2级宝石</t>
    <phoneticPr fontId="5" type="noConversion"/>
  </si>
  <si>
    <t>10件装备精炼至5级</t>
    <phoneticPr fontId="5" type="noConversion"/>
  </si>
  <si>
    <t>结婚</t>
    <phoneticPr fontId="5" type="noConversion"/>
  </si>
  <si>
    <t>好友数量达到10个</t>
    <phoneticPr fontId="5" type="noConversion"/>
  </si>
  <si>
    <t>寄售10次</t>
    <phoneticPr fontId="5" type="noConversion"/>
  </si>
  <si>
    <t>购买10次寄售物品</t>
    <phoneticPr fontId="5" type="noConversion"/>
  </si>
  <si>
    <t>好友数量达到2个</t>
    <phoneticPr fontId="5" type="noConversion"/>
  </si>
  <si>
    <t>购买2次寄售物品</t>
    <phoneticPr fontId="5" type="noConversion"/>
  </si>
  <si>
    <t>通关神墓5层</t>
    <phoneticPr fontId="5" type="noConversion"/>
  </si>
  <si>
    <t>愤怒副本通关2次</t>
    <phoneticPr fontId="5" type="noConversion"/>
  </si>
  <si>
    <t>屠魔副本通关2次</t>
    <phoneticPr fontId="5" type="noConversion"/>
  </si>
  <si>
    <t>无名试炼副本通关2次</t>
    <phoneticPr fontId="5" type="noConversion"/>
  </si>
  <si>
    <t>金币副本通关2次</t>
    <phoneticPr fontId="5" type="noConversion"/>
  </si>
  <si>
    <t>#5005</t>
    <phoneticPr fontId="5" type="noConversion"/>
  </si>
  <si>
    <t>帮战击杀10人</t>
    <phoneticPr fontId="5" type="noConversion"/>
  </si>
  <si>
    <t>城战击杀10人</t>
    <phoneticPr fontId="5" type="noConversion"/>
  </si>
  <si>
    <t>2|38</t>
  </si>
  <si>
    <t>2|39</t>
  </si>
  <si>
    <t>2|40</t>
  </si>
  <si>
    <t>2|41</t>
  </si>
  <si>
    <t>2|42</t>
  </si>
  <si>
    <t>2|43</t>
  </si>
  <si>
    <t>2|44</t>
  </si>
  <si>
    <t>2|45</t>
  </si>
  <si>
    <t>2|46</t>
  </si>
  <si>
    <t>#6002</t>
    <phoneticPr fontId="5" type="noConversion"/>
  </si>
  <si>
    <t>#6003</t>
    <phoneticPr fontId="5" type="noConversion"/>
  </si>
  <si>
    <t>第一个到达10级</t>
    <phoneticPr fontId="5" type="noConversion"/>
  </si>
  <si>
    <t>第一批成功渡船的人</t>
    <phoneticPr fontId="5" type="noConversion"/>
  </si>
  <si>
    <t>第一个成功牵羊</t>
    <phoneticPr fontId="5" type="noConversion"/>
  </si>
  <si>
    <t>对人极星所有BOSS造成致命一刀</t>
    <phoneticPr fontId="5" type="noConversion"/>
  </si>
  <si>
    <t>2|47</t>
  </si>
  <si>
    <t>2|48</t>
  </si>
  <si>
    <t>2|49</t>
  </si>
  <si>
    <t>2|50</t>
  </si>
  <si>
    <t>天下第一帮帮主</t>
    <phoneticPr fontId="5" type="noConversion"/>
  </si>
  <si>
    <t>小孤城城主</t>
    <phoneticPr fontId="5" type="noConversion"/>
  </si>
  <si>
    <t>#7003</t>
    <phoneticPr fontId="5" type="noConversion"/>
  </si>
  <si>
    <t>#7005</t>
    <phoneticPr fontId="5" type="noConversion"/>
  </si>
  <si>
    <t>#7006</t>
    <phoneticPr fontId="5" type="noConversion"/>
  </si>
  <si>
    <t>微博分享</t>
    <phoneticPr fontId="5" type="noConversion"/>
  </si>
  <si>
    <t>QQ空间分享</t>
    <phoneticPr fontId="5" type="noConversion"/>
  </si>
  <si>
    <t>#8001</t>
    <phoneticPr fontId="5" type="noConversion"/>
  </si>
  <si>
    <t>#8002</t>
    <phoneticPr fontId="5" type="noConversion"/>
  </si>
  <si>
    <t>#8003</t>
    <phoneticPr fontId="5" type="noConversion"/>
  </si>
  <si>
    <t>#3005</t>
    <phoneticPr fontId="5" type="noConversion"/>
  </si>
  <si>
    <t>#4001</t>
    <phoneticPr fontId="5" type="noConversion"/>
  </si>
  <si>
    <t>#2004</t>
    <phoneticPr fontId="5" type="noConversion"/>
  </si>
  <si>
    <t>普通攻击到达5级</t>
    <phoneticPr fontId="5" type="noConversion"/>
  </si>
  <si>
    <t>第一个技能到达5级</t>
    <phoneticPr fontId="5" type="noConversion"/>
  </si>
  <si>
    <t>完成5种精英任务</t>
    <phoneticPr fontId="5" type="noConversion"/>
  </si>
  <si>
    <t>完成间谍任务3次</t>
    <phoneticPr fontId="5" type="noConversion"/>
  </si>
  <si>
    <t>完成惩恶扬善任务1次</t>
    <phoneticPr fontId="5" type="noConversion"/>
  </si>
  <si>
    <t>完成无恶不作任务1次</t>
    <phoneticPr fontId="5" type="noConversion"/>
  </si>
  <si>
    <t>打抱不平</t>
  </si>
  <si>
    <t>初级怪物猎人</t>
  </si>
  <si>
    <t>为虎作伥</t>
  </si>
  <si>
    <t>目光敏锐</t>
  </si>
  <si>
    <t>成就的描述</t>
    <phoneticPr fontId="5" type="noConversion"/>
  </si>
  <si>
    <t>寄售</t>
    <phoneticPr fontId="5" type="noConversion"/>
  </si>
  <si>
    <t>等级达到50级</t>
  </si>
  <si>
    <t>等级达到60级</t>
  </si>
  <si>
    <t>等级达到70级</t>
  </si>
  <si>
    <t>等级达到80级</t>
  </si>
  <si>
    <t>等级达到90级</t>
  </si>
  <si>
    <t>等级达到100级</t>
  </si>
  <si>
    <t>等级达到40级</t>
    <phoneticPr fontId="5" type="noConversion"/>
  </si>
  <si>
    <t>等级达到110级</t>
  </si>
  <si>
    <t>等级达到30级</t>
    <phoneticPr fontId="5" type="noConversion"/>
  </si>
  <si>
    <t>战斗力到达1000</t>
    <phoneticPr fontId="5" type="noConversion"/>
  </si>
  <si>
    <t>战斗力到达2000</t>
    <phoneticPr fontId="5" type="noConversion"/>
  </si>
  <si>
    <t>战斗力到达10000</t>
    <phoneticPr fontId="5" type="noConversion"/>
  </si>
  <si>
    <t>战斗力到达150000</t>
    <phoneticPr fontId="5" type="noConversion"/>
  </si>
  <si>
    <t>战斗力到达100000</t>
    <phoneticPr fontId="5" type="noConversion"/>
  </si>
  <si>
    <t>战斗力到达80000</t>
    <phoneticPr fontId="5" type="noConversion"/>
  </si>
  <si>
    <t>战斗力到达5000</t>
    <phoneticPr fontId="5" type="noConversion"/>
  </si>
  <si>
    <t>战斗力到达60000</t>
    <phoneticPr fontId="5" type="noConversion"/>
  </si>
  <si>
    <t>战斗力到达20000</t>
    <phoneticPr fontId="5" type="noConversion"/>
  </si>
  <si>
    <t>战斗力到达40000</t>
    <phoneticPr fontId="5" type="noConversion"/>
  </si>
  <si>
    <t>初入世界</t>
    <phoneticPr fontId="5" type="noConversion"/>
  </si>
  <si>
    <t>宗师</t>
    <phoneticPr fontId="5" type="noConversion"/>
  </si>
  <si>
    <t>天王</t>
  </si>
  <si>
    <t>破天</t>
    <phoneticPr fontId="5" type="noConversion"/>
  </si>
  <si>
    <t>大师</t>
    <phoneticPr fontId="5" type="noConversion"/>
  </si>
  <si>
    <t>达人</t>
    <phoneticPr fontId="5" type="noConversion"/>
  </si>
  <si>
    <t>初心者</t>
    <phoneticPr fontId="5" type="noConversion"/>
  </si>
  <si>
    <t>名人</t>
    <phoneticPr fontId="5" type="noConversion"/>
  </si>
  <si>
    <t>百晓</t>
    <phoneticPr fontId="5" type="noConversion"/>
  </si>
  <si>
    <t>战斗新手</t>
    <phoneticPr fontId="5" type="noConversion"/>
  </si>
  <si>
    <t>战斗老手</t>
    <phoneticPr fontId="5" type="noConversion"/>
  </si>
  <si>
    <t>战斗者</t>
    <phoneticPr fontId="5" type="noConversion"/>
  </si>
  <si>
    <t>战斗精英</t>
    <phoneticPr fontId="5" type="noConversion"/>
  </si>
  <si>
    <t>战斗勇士</t>
    <phoneticPr fontId="5" type="noConversion"/>
  </si>
  <si>
    <t>战斗天皇</t>
    <phoneticPr fontId="5" type="noConversion"/>
  </si>
  <si>
    <t>战斗狂人</t>
    <phoneticPr fontId="5" type="noConversion"/>
  </si>
  <si>
    <t>战斗之王</t>
    <phoneticPr fontId="5" type="noConversion"/>
  </si>
  <si>
    <t>战斗达人</t>
    <phoneticPr fontId="5" type="noConversion"/>
  </si>
  <si>
    <t>战斗大师</t>
    <phoneticPr fontId="5" type="noConversion"/>
  </si>
  <si>
    <t>战斗系天运学习1级</t>
    <phoneticPr fontId="5" type="noConversion"/>
  </si>
  <si>
    <t>战斗系天运学习2级</t>
  </si>
  <si>
    <t>战斗系天运学习3级</t>
  </si>
  <si>
    <t>战斗系天运学习4级</t>
  </si>
  <si>
    <t>战斗系天运学习5级</t>
  </si>
  <si>
    <t>战斗系天运学习6级</t>
  </si>
  <si>
    <t>战斗系天运学习7级</t>
  </si>
  <si>
    <t>战斗系天运学习8级</t>
  </si>
  <si>
    <t>战斗系天运学习9级</t>
  </si>
  <si>
    <t>天运1级</t>
    <phoneticPr fontId="5" type="noConversion"/>
  </si>
  <si>
    <t>天运2级</t>
  </si>
  <si>
    <t>天运3级</t>
  </si>
  <si>
    <t>天运4级</t>
  </si>
  <si>
    <t>天运5级</t>
  </si>
  <si>
    <t>天运6级</t>
  </si>
  <si>
    <t>天运7级</t>
  </si>
  <si>
    <t>天运8级</t>
  </si>
  <si>
    <t>天运9级</t>
  </si>
  <si>
    <t>将1个帮会技能学习到10级</t>
    <phoneticPr fontId="5" type="noConversion"/>
  </si>
  <si>
    <t>将3个帮会技能学习到10级</t>
    <phoneticPr fontId="5" type="noConversion"/>
  </si>
  <si>
    <t>将4个帮会技能学习到10级</t>
    <phoneticPr fontId="5" type="noConversion"/>
  </si>
  <si>
    <t>将6个帮会技能学习到10级</t>
    <phoneticPr fontId="5" type="noConversion"/>
  </si>
  <si>
    <t>1级帮会力量1</t>
    <phoneticPr fontId="5" type="noConversion"/>
  </si>
  <si>
    <t>1级帮会力量2</t>
  </si>
  <si>
    <t>1级帮会力量3</t>
  </si>
  <si>
    <t>1级帮会力量4</t>
  </si>
  <si>
    <t>1级帮会力量5</t>
  </si>
  <si>
    <t>1级帮会力量6</t>
  </si>
  <si>
    <t>4级帮会力量1</t>
    <phoneticPr fontId="5" type="noConversion"/>
  </si>
  <si>
    <t>4级帮会力量2</t>
  </si>
  <si>
    <t>4级帮会力量3</t>
  </si>
  <si>
    <t>4级帮会力量4</t>
  </si>
  <si>
    <t>4级帮会力量5</t>
  </si>
  <si>
    <t>4级帮会力量6</t>
  </si>
  <si>
    <t>7级帮会力量1</t>
    <phoneticPr fontId="5" type="noConversion"/>
  </si>
  <si>
    <t>7级帮会力量2</t>
  </si>
  <si>
    <t>7级帮会力量3</t>
  </si>
  <si>
    <t>7级帮会力量4</t>
  </si>
  <si>
    <t>7级帮会力量5</t>
  </si>
  <si>
    <t>7级帮会力量6</t>
  </si>
  <si>
    <t>10级帮会力量1</t>
    <phoneticPr fontId="5" type="noConversion"/>
  </si>
  <si>
    <t>10级帮会力量2</t>
  </si>
  <si>
    <t>10级帮会力量3</t>
  </si>
  <si>
    <t>10级帮会力量4</t>
  </si>
  <si>
    <t>10级帮会力量5</t>
  </si>
  <si>
    <t>10级帮会力量6</t>
  </si>
  <si>
    <t>将1个技能升级到3级</t>
    <phoneticPr fontId="5" type="noConversion"/>
  </si>
  <si>
    <t>将2个技能升级到3级</t>
    <phoneticPr fontId="5" type="noConversion"/>
  </si>
  <si>
    <t>将3个技能升级到3级</t>
  </si>
  <si>
    <t>将1个技能升级到6级</t>
    <phoneticPr fontId="5" type="noConversion"/>
  </si>
  <si>
    <t>将2个技能升级到6级</t>
    <phoneticPr fontId="5" type="noConversion"/>
  </si>
  <si>
    <t>将3个技能升级到6级</t>
    <phoneticPr fontId="5" type="noConversion"/>
  </si>
  <si>
    <t>将1个技能升级到9级</t>
    <phoneticPr fontId="5" type="noConversion"/>
  </si>
  <si>
    <t>将2个技能升级到9级</t>
    <phoneticPr fontId="5" type="noConversion"/>
  </si>
  <si>
    <t>将3个技能升级到9级</t>
    <phoneticPr fontId="5" type="noConversion"/>
  </si>
  <si>
    <t>我有1个技能1</t>
    <phoneticPr fontId="5" type="noConversion"/>
  </si>
  <si>
    <t>我有2个技能1</t>
    <phoneticPr fontId="5" type="noConversion"/>
  </si>
  <si>
    <t>技有3个技能1</t>
    <phoneticPr fontId="5" type="noConversion"/>
  </si>
  <si>
    <t>我有1个技能2</t>
    <phoneticPr fontId="5" type="noConversion"/>
  </si>
  <si>
    <t>我有2个技能2</t>
    <phoneticPr fontId="5" type="noConversion"/>
  </si>
  <si>
    <t>技有3个技能2</t>
    <phoneticPr fontId="5" type="noConversion"/>
  </si>
  <si>
    <t>我有1个技能3</t>
    <phoneticPr fontId="5" type="noConversion"/>
  </si>
  <si>
    <t>我有2个技能3</t>
    <phoneticPr fontId="5" type="noConversion"/>
  </si>
  <si>
    <t>技有3个技能3</t>
    <phoneticPr fontId="5" type="noConversion"/>
  </si>
  <si>
    <t>猎杀者1</t>
    <phoneticPr fontId="5" type="noConversion"/>
  </si>
  <si>
    <t>猎杀者2</t>
  </si>
  <si>
    <t>猎杀者3</t>
  </si>
  <si>
    <t>猎杀者4</t>
  </si>
  <si>
    <t>猎杀者5</t>
  </si>
  <si>
    <t>猎杀者6</t>
  </si>
  <si>
    <t>猎杀者7</t>
  </si>
  <si>
    <t>猎杀者8</t>
  </si>
  <si>
    <t>猎杀者9</t>
  </si>
  <si>
    <t>猎杀者10</t>
  </si>
  <si>
    <t>杀死1000只怪物</t>
    <phoneticPr fontId="5" type="noConversion"/>
  </si>
  <si>
    <t>杀死1000000只怪物</t>
    <phoneticPr fontId="5" type="noConversion"/>
  </si>
  <si>
    <t>杀死500000只怪物</t>
    <phoneticPr fontId="5" type="noConversion"/>
  </si>
  <si>
    <t>杀死100000只怪物</t>
    <phoneticPr fontId="5" type="noConversion"/>
  </si>
  <si>
    <t>杀死200000只怪物</t>
    <phoneticPr fontId="5" type="noConversion"/>
  </si>
  <si>
    <t>杀死2000只怪物</t>
    <phoneticPr fontId="5" type="noConversion"/>
  </si>
  <si>
    <t>杀死5000只怪物</t>
    <phoneticPr fontId="5" type="noConversion"/>
  </si>
  <si>
    <t>杀死10000只怪物</t>
    <phoneticPr fontId="5" type="noConversion"/>
  </si>
  <si>
    <t>杀死20000只怪物</t>
    <phoneticPr fontId="5" type="noConversion"/>
  </si>
  <si>
    <t>杀死50000只怪物</t>
    <phoneticPr fontId="5" type="noConversion"/>
  </si>
  <si>
    <t>开启20种怪物图鉴</t>
    <phoneticPr fontId="5" type="noConversion"/>
  </si>
  <si>
    <t>开启50种怪物图鉴</t>
  </si>
  <si>
    <t>开启25种怪物图鉴</t>
    <phoneticPr fontId="5" type="noConversion"/>
  </si>
  <si>
    <t>开启30种怪物图鉴</t>
  </si>
  <si>
    <t>开启35种怪物图鉴</t>
  </si>
  <si>
    <t>开启40种怪物图鉴</t>
  </si>
  <si>
    <t>开启45种怪物图鉴</t>
  </si>
  <si>
    <t>开启55种怪物图鉴</t>
  </si>
  <si>
    <t>开启60种怪物图鉴</t>
  </si>
  <si>
    <t>开启65种怪物图鉴</t>
  </si>
  <si>
    <t>全国图鉴1</t>
    <phoneticPr fontId="5" type="noConversion"/>
  </si>
  <si>
    <t>全国图鉴2</t>
  </si>
  <si>
    <t>全国图鉴3</t>
  </si>
  <si>
    <t>全国图鉴4</t>
  </si>
  <si>
    <t>全国图鉴5</t>
  </si>
  <si>
    <t>全国图鉴6</t>
  </si>
  <si>
    <t>全国图鉴7</t>
  </si>
  <si>
    <t>全国图鉴8</t>
  </si>
  <si>
    <t>全国图鉴9</t>
  </si>
  <si>
    <t>全国图鉴10</t>
  </si>
  <si>
    <t>手刃狮骑魔王</t>
    <phoneticPr fontId="5" type="noConversion"/>
  </si>
  <si>
    <t>成功击杀狮骑魔王1次</t>
    <phoneticPr fontId="5" type="noConversion"/>
  </si>
  <si>
    <t>成功击杀狮骑魔王5次</t>
    <phoneticPr fontId="5" type="noConversion"/>
  </si>
  <si>
    <t>成功击杀狮骑魔王10次</t>
    <phoneticPr fontId="5" type="noConversion"/>
  </si>
  <si>
    <t>手刃骷髅·火刀</t>
    <phoneticPr fontId="5" type="noConversion"/>
  </si>
  <si>
    <t>狮骑魔王的克星</t>
    <phoneticPr fontId="5" type="noConversion"/>
  </si>
  <si>
    <t>骷髅·火刀的克星</t>
    <phoneticPr fontId="5" type="noConversion"/>
  </si>
  <si>
    <t>征服狮骑魔王</t>
    <phoneticPr fontId="5" type="noConversion"/>
  </si>
  <si>
    <t>征服骷髅·火刀</t>
    <phoneticPr fontId="5" type="noConversion"/>
  </si>
  <si>
    <t>手刃申灵护法</t>
    <phoneticPr fontId="5" type="noConversion"/>
  </si>
  <si>
    <t>申灵护法的克星</t>
    <phoneticPr fontId="5" type="noConversion"/>
  </si>
  <si>
    <t>征服申灵护法</t>
    <phoneticPr fontId="5" type="noConversion"/>
  </si>
  <si>
    <t>征服未灵护法</t>
    <phoneticPr fontId="5" type="noConversion"/>
  </si>
  <si>
    <t>征服午灵护法</t>
    <phoneticPr fontId="5" type="noConversion"/>
  </si>
  <si>
    <t>午灵护法的克星</t>
    <phoneticPr fontId="5" type="noConversion"/>
  </si>
  <si>
    <t>手刃午灵护法</t>
    <phoneticPr fontId="5" type="noConversion"/>
  </si>
  <si>
    <t>征服逆天修罗</t>
    <phoneticPr fontId="5" type="noConversion"/>
  </si>
  <si>
    <t>逆天修罗的克星</t>
    <phoneticPr fontId="5" type="noConversion"/>
  </si>
  <si>
    <t>手刃逆天修罗</t>
    <phoneticPr fontId="5" type="noConversion"/>
  </si>
  <si>
    <t>征服穿山魔</t>
    <phoneticPr fontId="5" type="noConversion"/>
  </si>
  <si>
    <t>穿山魔的克星</t>
    <phoneticPr fontId="5" type="noConversion"/>
  </si>
  <si>
    <t>手刃穿山魔</t>
    <phoneticPr fontId="5" type="noConversion"/>
  </si>
  <si>
    <t>成功击杀骷髅·火刀1次</t>
    <phoneticPr fontId="5" type="noConversion"/>
  </si>
  <si>
    <t>成功击杀骷髅·火刀5次</t>
    <phoneticPr fontId="5" type="noConversion"/>
  </si>
  <si>
    <t>成功击杀骷髅·火刀10次</t>
    <phoneticPr fontId="5" type="noConversion"/>
  </si>
  <si>
    <t>成功击杀穿山魔1次</t>
    <phoneticPr fontId="5" type="noConversion"/>
  </si>
  <si>
    <t>成功击杀穿山魔5次</t>
    <phoneticPr fontId="5" type="noConversion"/>
  </si>
  <si>
    <t>成功击杀穿山魔10次</t>
    <phoneticPr fontId="5" type="noConversion"/>
  </si>
  <si>
    <t>成功击杀逆天修罗1次</t>
    <phoneticPr fontId="5" type="noConversion"/>
  </si>
  <si>
    <t>成功击杀逆天修罗5次</t>
    <phoneticPr fontId="5" type="noConversion"/>
  </si>
  <si>
    <t>成功击杀逆天修罗10次</t>
    <phoneticPr fontId="5" type="noConversion"/>
  </si>
  <si>
    <t>成功击杀午灵护法1次</t>
    <phoneticPr fontId="5" type="noConversion"/>
  </si>
  <si>
    <t>成功击杀午灵护法5次</t>
    <phoneticPr fontId="5" type="noConversion"/>
  </si>
  <si>
    <t>成功击杀午灵护法10次</t>
    <phoneticPr fontId="5" type="noConversion"/>
  </si>
  <si>
    <t>手刃未灵护法</t>
    <phoneticPr fontId="5" type="noConversion"/>
  </si>
  <si>
    <t>未灵护法的克星</t>
    <phoneticPr fontId="5" type="noConversion"/>
  </si>
  <si>
    <t>成功击杀未灵护法1次</t>
    <phoneticPr fontId="5" type="noConversion"/>
  </si>
  <si>
    <t>成功击杀未灵护法5次</t>
    <phoneticPr fontId="5" type="noConversion"/>
  </si>
  <si>
    <t>成功击杀未灵护法10次</t>
    <phoneticPr fontId="5" type="noConversion"/>
  </si>
  <si>
    <t>成功击杀申灵护法1次</t>
    <phoneticPr fontId="5" type="noConversion"/>
  </si>
  <si>
    <t>成功击杀申灵护法5次</t>
    <phoneticPr fontId="5" type="noConversion"/>
  </si>
  <si>
    <t>成功击杀申灵护法10次</t>
    <phoneticPr fontId="5" type="noConversion"/>
  </si>
  <si>
    <t>初入午灵星</t>
    <phoneticPr fontId="5" type="noConversion"/>
  </si>
  <si>
    <t>初入巳灵星</t>
    <phoneticPr fontId="5" type="noConversion"/>
  </si>
  <si>
    <t>初入申灵星</t>
    <phoneticPr fontId="5" type="noConversion"/>
  </si>
  <si>
    <t>激活午灵星太极阵</t>
    <phoneticPr fontId="5" type="noConversion"/>
  </si>
  <si>
    <t>激活巳灵星太极阵</t>
    <phoneticPr fontId="5" type="noConversion"/>
  </si>
  <si>
    <t>激活申灵星太极阵</t>
    <phoneticPr fontId="5" type="noConversion"/>
  </si>
  <si>
    <t>将1件装备升级到1级</t>
    <phoneticPr fontId="5" type="noConversion"/>
  </si>
  <si>
    <t>将5件装备升级到1级</t>
    <phoneticPr fontId="5" type="noConversion"/>
  </si>
  <si>
    <t>将10件装备升级到1级</t>
    <phoneticPr fontId="5" type="noConversion"/>
  </si>
  <si>
    <t>将1件装备升级到5级</t>
    <phoneticPr fontId="5" type="noConversion"/>
  </si>
  <si>
    <t>将5件装备升级到5级</t>
    <phoneticPr fontId="5" type="noConversion"/>
  </si>
  <si>
    <t>将10件装备升级到5级</t>
    <phoneticPr fontId="5" type="noConversion"/>
  </si>
  <si>
    <t>将1件装备升级到10级</t>
    <phoneticPr fontId="5" type="noConversion"/>
  </si>
  <si>
    <t>将5件装备升级到10级</t>
    <phoneticPr fontId="5" type="noConversion"/>
  </si>
  <si>
    <t>将10件装备升级到10级</t>
    <phoneticPr fontId="5" type="noConversion"/>
  </si>
  <si>
    <t>强化1件装备1</t>
    <phoneticPr fontId="5" type="noConversion"/>
  </si>
  <si>
    <t>强化1件装备2</t>
    <phoneticPr fontId="5" type="noConversion"/>
  </si>
  <si>
    <t>强化1件装备3</t>
    <phoneticPr fontId="5" type="noConversion"/>
  </si>
  <si>
    <t>强化5件装备1</t>
    <phoneticPr fontId="5" type="noConversion"/>
  </si>
  <si>
    <t>强化10件装备1</t>
    <phoneticPr fontId="5" type="noConversion"/>
  </si>
  <si>
    <t>强化5件装备2</t>
    <phoneticPr fontId="5" type="noConversion"/>
  </si>
  <si>
    <t>强化10件装备2</t>
    <phoneticPr fontId="5" type="noConversion"/>
  </si>
  <si>
    <t>强化5件装备3</t>
    <phoneticPr fontId="5" type="noConversion"/>
  </si>
  <si>
    <t>强化10件装备3</t>
    <phoneticPr fontId="5" type="noConversion"/>
  </si>
  <si>
    <t>将1件装备精炼到绿色</t>
    <phoneticPr fontId="5" type="noConversion"/>
  </si>
  <si>
    <t>将5件装备精炼到绿色</t>
    <phoneticPr fontId="5" type="noConversion"/>
  </si>
  <si>
    <t>将10件装备精炼到绿色</t>
    <phoneticPr fontId="5" type="noConversion"/>
  </si>
  <si>
    <t>将1件装备精炼到蓝色</t>
    <phoneticPr fontId="5" type="noConversion"/>
  </si>
  <si>
    <t>将5件装备精炼到蓝色</t>
    <phoneticPr fontId="5" type="noConversion"/>
  </si>
  <si>
    <t>将10件装备精炼到蓝色</t>
    <phoneticPr fontId="5" type="noConversion"/>
  </si>
  <si>
    <t>将1件装备精炼到紫色</t>
    <phoneticPr fontId="5" type="noConversion"/>
  </si>
  <si>
    <t>将5件装备精炼到紫色</t>
    <phoneticPr fontId="5" type="noConversion"/>
  </si>
  <si>
    <t>将10件装备精炼到紫色</t>
    <phoneticPr fontId="5" type="noConversion"/>
  </si>
  <si>
    <t>将1件装备精炼到橙色</t>
    <phoneticPr fontId="5" type="noConversion"/>
  </si>
  <si>
    <t>将5件装备精炼到橙色</t>
    <phoneticPr fontId="5" type="noConversion"/>
  </si>
  <si>
    <t>将10件装备精炼到橙色</t>
    <phoneticPr fontId="5" type="noConversion"/>
  </si>
  <si>
    <t>将1件装备精炼到红色</t>
    <phoneticPr fontId="5" type="noConversion"/>
  </si>
  <si>
    <t>将5件装备精炼到红色</t>
    <phoneticPr fontId="5" type="noConversion"/>
  </si>
  <si>
    <t>将10件装备精炼到红色</t>
    <phoneticPr fontId="5" type="noConversion"/>
  </si>
  <si>
    <t>1件绿色品质</t>
    <phoneticPr fontId="5" type="noConversion"/>
  </si>
  <si>
    <t>5件绿色品质</t>
    <phoneticPr fontId="5" type="noConversion"/>
  </si>
  <si>
    <t>10件绿色品质</t>
    <phoneticPr fontId="5" type="noConversion"/>
  </si>
  <si>
    <t>1件蓝色品质</t>
    <phoneticPr fontId="5" type="noConversion"/>
  </si>
  <si>
    <t>5件蓝色品质</t>
    <phoneticPr fontId="5" type="noConversion"/>
  </si>
  <si>
    <t>10件蓝色品质</t>
    <phoneticPr fontId="5" type="noConversion"/>
  </si>
  <si>
    <t>1件紫色品质</t>
    <phoneticPr fontId="5" type="noConversion"/>
  </si>
  <si>
    <t>5件紫色品质</t>
    <phoneticPr fontId="5" type="noConversion"/>
  </si>
  <si>
    <t>10件紫色品质</t>
    <phoneticPr fontId="5" type="noConversion"/>
  </si>
  <si>
    <t>1件橙色品质</t>
    <phoneticPr fontId="5" type="noConversion"/>
  </si>
  <si>
    <t>5件橙色品质</t>
    <phoneticPr fontId="5" type="noConversion"/>
  </si>
  <si>
    <t>10件橙色品质</t>
    <phoneticPr fontId="5" type="noConversion"/>
  </si>
  <si>
    <t>1件红色品质</t>
    <phoneticPr fontId="5" type="noConversion"/>
  </si>
  <si>
    <t>5件红色品质</t>
    <phoneticPr fontId="5" type="noConversion"/>
  </si>
  <si>
    <t>10件红色品质</t>
    <phoneticPr fontId="5" type="noConversion"/>
  </si>
  <si>
    <t>镶嵌1颗1级宝石</t>
    <phoneticPr fontId="5" type="noConversion"/>
  </si>
  <si>
    <t>镶嵌5颗1级宝石</t>
    <phoneticPr fontId="5" type="noConversion"/>
  </si>
  <si>
    <t>镶嵌10颗1级宝石</t>
    <phoneticPr fontId="5" type="noConversion"/>
  </si>
  <si>
    <t>镶嵌1颗5级宝石</t>
    <phoneticPr fontId="5" type="noConversion"/>
  </si>
  <si>
    <t>镶嵌5颗5级宝石</t>
    <phoneticPr fontId="5" type="noConversion"/>
  </si>
  <si>
    <t>镶嵌10颗5级宝石</t>
    <phoneticPr fontId="5" type="noConversion"/>
  </si>
  <si>
    <t>镶嵌5颗9级宝石</t>
    <phoneticPr fontId="5" type="noConversion"/>
  </si>
  <si>
    <t>镶嵌10颗9级宝石</t>
    <phoneticPr fontId="5" type="noConversion"/>
  </si>
  <si>
    <t>1颗小宝石</t>
    <phoneticPr fontId="5" type="noConversion"/>
  </si>
  <si>
    <t>5颗小宝石</t>
    <phoneticPr fontId="5" type="noConversion"/>
  </si>
  <si>
    <t>10颗小宝石</t>
    <phoneticPr fontId="5" type="noConversion"/>
  </si>
  <si>
    <t>1颗大宝石</t>
    <phoneticPr fontId="5" type="noConversion"/>
  </si>
  <si>
    <t>5颗大宝石</t>
    <phoneticPr fontId="5" type="noConversion"/>
  </si>
  <si>
    <t>10颗大宝石</t>
    <phoneticPr fontId="5" type="noConversion"/>
  </si>
  <si>
    <t>1颗顶级宝石</t>
    <phoneticPr fontId="5" type="noConversion"/>
  </si>
  <si>
    <t>5颗顶级宝石</t>
    <phoneticPr fontId="5" type="noConversion"/>
  </si>
  <si>
    <t>10颗顶级宝石</t>
    <phoneticPr fontId="5" type="noConversion"/>
  </si>
  <si>
    <t>好友数量达到30个</t>
    <phoneticPr fontId="5" type="noConversion"/>
  </si>
  <si>
    <t>好友数量达到50个</t>
    <phoneticPr fontId="5" type="noConversion"/>
  </si>
  <si>
    <t>好友数量达到3个</t>
    <phoneticPr fontId="5" type="noConversion"/>
  </si>
  <si>
    <t>桃园结义</t>
    <phoneticPr fontId="5" type="noConversion"/>
  </si>
  <si>
    <t>好友数量达到108个</t>
    <phoneticPr fontId="5" type="noConversion"/>
  </si>
  <si>
    <t>天罡地煞</t>
    <phoneticPr fontId="5" type="noConversion"/>
  </si>
  <si>
    <t>十人好友</t>
    <phoneticPr fontId="5" type="noConversion"/>
  </si>
  <si>
    <t>三十人好友</t>
    <phoneticPr fontId="5" type="noConversion"/>
  </si>
  <si>
    <t>半百好友</t>
    <phoneticPr fontId="5" type="noConversion"/>
  </si>
  <si>
    <t>太极装</t>
    <phoneticPr fontId="5" type="noConversion"/>
  </si>
  <si>
    <t>集齐太极装</t>
    <phoneticPr fontId="5" type="noConversion"/>
  </si>
  <si>
    <t>飞天装</t>
    <phoneticPr fontId="5" type="noConversion"/>
  </si>
  <si>
    <t>集齐飞天装</t>
    <phoneticPr fontId="5" type="noConversion"/>
  </si>
  <si>
    <t>达摩装</t>
    <phoneticPr fontId="5" type="noConversion"/>
  </si>
  <si>
    <t>集齐达摩装</t>
    <phoneticPr fontId="5" type="noConversion"/>
  </si>
  <si>
    <t>天王装</t>
    <phoneticPr fontId="5" type="noConversion"/>
  </si>
  <si>
    <t>集齐天王装</t>
    <phoneticPr fontId="5" type="noConversion"/>
  </si>
  <si>
    <t>光魔装</t>
    <phoneticPr fontId="5" type="noConversion"/>
  </si>
  <si>
    <t>血魔装</t>
    <phoneticPr fontId="5" type="noConversion"/>
  </si>
  <si>
    <t>武圣装</t>
    <phoneticPr fontId="5" type="noConversion"/>
  </si>
  <si>
    <t>集齐武圣装</t>
    <phoneticPr fontId="5" type="noConversion"/>
  </si>
  <si>
    <t>成功寄售1次</t>
    <phoneticPr fontId="5" type="noConversion"/>
  </si>
  <si>
    <t>成功寄售5次</t>
    <phoneticPr fontId="5" type="noConversion"/>
  </si>
  <si>
    <t>成功寄售10次</t>
    <phoneticPr fontId="5" type="noConversion"/>
  </si>
  <si>
    <t>成功寄售50次</t>
    <phoneticPr fontId="5" type="noConversion"/>
  </si>
  <si>
    <t>成功寄售25次</t>
    <phoneticPr fontId="5" type="noConversion"/>
  </si>
  <si>
    <t>超级商人</t>
    <phoneticPr fontId="5" type="noConversion"/>
  </si>
  <si>
    <t>买卖人</t>
    <phoneticPr fontId="5" type="noConversion"/>
  </si>
  <si>
    <t>商人</t>
    <phoneticPr fontId="5" type="noConversion"/>
  </si>
  <si>
    <t>货商</t>
    <phoneticPr fontId="5" type="noConversion"/>
  </si>
  <si>
    <t>大商人</t>
    <phoneticPr fontId="5" type="noConversion"/>
  </si>
  <si>
    <t>购买寄售商品1次</t>
  </si>
  <si>
    <t>购买寄售商品5次</t>
  </si>
  <si>
    <t>购买寄售商品10次</t>
  </si>
  <si>
    <t>购买寄售商品25次</t>
  </si>
  <si>
    <t>购买寄售商品50次</t>
  </si>
  <si>
    <t>超级买家</t>
    <phoneticPr fontId="5" type="noConversion"/>
  </si>
  <si>
    <t>大买家</t>
    <phoneticPr fontId="5" type="noConversion"/>
  </si>
  <si>
    <t>买家</t>
    <phoneticPr fontId="5" type="noConversion"/>
  </si>
  <si>
    <t>小买</t>
    <phoneticPr fontId="5" type="noConversion"/>
  </si>
  <si>
    <t>淘啊淘</t>
    <phoneticPr fontId="5" type="noConversion"/>
  </si>
  <si>
    <t>发布1次帮会悬赏任务</t>
    <phoneticPr fontId="5" type="noConversion"/>
  </si>
  <si>
    <t>发布10次帮会悬赏任务</t>
    <phoneticPr fontId="5" type="noConversion"/>
  </si>
  <si>
    <t>发布25次帮会悬赏任务</t>
    <phoneticPr fontId="5" type="noConversion"/>
  </si>
  <si>
    <t>发布100次帮会悬赏任务</t>
    <phoneticPr fontId="5" type="noConversion"/>
  </si>
  <si>
    <t>发布50次帮会悬赏任务</t>
    <phoneticPr fontId="5" type="noConversion"/>
  </si>
  <si>
    <t>悬赏啦</t>
    <phoneticPr fontId="5" type="noConversion"/>
  </si>
  <si>
    <t>杀光他们</t>
    <phoneticPr fontId="5" type="noConversion"/>
  </si>
  <si>
    <t>杀杀杀</t>
    <phoneticPr fontId="5" type="noConversion"/>
  </si>
  <si>
    <t>悬赏达人</t>
    <phoneticPr fontId="5" type="noConversion"/>
  </si>
  <si>
    <t>悬赏大师</t>
    <phoneticPr fontId="5" type="noConversion"/>
  </si>
  <si>
    <t>成功护航5次</t>
    <phoneticPr fontId="5" type="noConversion"/>
  </si>
  <si>
    <t>护航使者1</t>
    <phoneticPr fontId="5" type="noConversion"/>
  </si>
  <si>
    <t>护航使者2</t>
  </si>
  <si>
    <t>护航使者3</t>
  </si>
  <si>
    <t>护航使者4</t>
  </si>
  <si>
    <t>护航使者5</t>
  </si>
  <si>
    <t>领取10个好友礼物</t>
    <phoneticPr fontId="5" type="noConversion"/>
  </si>
  <si>
    <t>领取50个好友礼物</t>
    <phoneticPr fontId="5" type="noConversion"/>
  </si>
  <si>
    <t>领取200个好友礼物</t>
    <phoneticPr fontId="5" type="noConversion"/>
  </si>
  <si>
    <t>领取500个好友礼物</t>
    <phoneticPr fontId="5" type="noConversion"/>
  </si>
  <si>
    <t>领取1000个好友礼物</t>
    <phoneticPr fontId="5" type="noConversion"/>
  </si>
  <si>
    <t>领取2000个好友礼物</t>
    <phoneticPr fontId="5" type="noConversion"/>
  </si>
  <si>
    <t>领取5000个好友礼物</t>
    <phoneticPr fontId="5" type="noConversion"/>
  </si>
  <si>
    <t>领取10000个好友礼物</t>
    <phoneticPr fontId="5" type="noConversion"/>
  </si>
  <si>
    <t>领取20000个好友礼物</t>
    <phoneticPr fontId="5" type="noConversion"/>
  </si>
  <si>
    <t>领取50000个好友礼物</t>
    <phoneticPr fontId="5" type="noConversion"/>
  </si>
  <si>
    <t>好友谢礼1</t>
    <phoneticPr fontId="5" type="noConversion"/>
  </si>
  <si>
    <t>好友谢礼5</t>
  </si>
  <si>
    <t>好友谢礼2</t>
  </si>
  <si>
    <t>好友谢礼3</t>
  </si>
  <si>
    <t>好友谢礼4</t>
  </si>
  <si>
    <t>好友谢礼6</t>
  </si>
  <si>
    <t>好友谢礼7</t>
  </si>
  <si>
    <t>好友谢礼8</t>
  </si>
  <si>
    <t>好友谢礼9</t>
  </si>
  <si>
    <t>好友谢礼10</t>
  </si>
  <si>
    <t>赠送10个好友礼物</t>
  </si>
  <si>
    <t>赠送50个好友礼物</t>
  </si>
  <si>
    <t>赠送200个好友礼物</t>
  </si>
  <si>
    <t>赠送500个好友礼物</t>
  </si>
  <si>
    <t>赠送1000个好友礼物</t>
  </si>
  <si>
    <t>赠送2000个好友礼物</t>
  </si>
  <si>
    <t>赠送5000个好友礼物</t>
  </si>
  <si>
    <t>赠送10000个好友礼物</t>
  </si>
  <si>
    <t>赠送20000个好友礼物</t>
  </si>
  <si>
    <t>赠送50000个好友礼物</t>
  </si>
  <si>
    <t>好礼相送1</t>
    <phoneticPr fontId="5" type="noConversion"/>
  </si>
  <si>
    <t>好礼相送5</t>
  </si>
  <si>
    <t>好礼相送2</t>
  </si>
  <si>
    <t>好礼相送3</t>
  </si>
  <si>
    <t>好礼相送4</t>
  </si>
  <si>
    <t>好礼相送6</t>
  </si>
  <si>
    <t>好礼相送7</t>
  </si>
  <si>
    <t>好礼相送8</t>
  </si>
  <si>
    <t>好礼相送9</t>
  </si>
  <si>
    <t>好礼相送10</t>
  </si>
  <si>
    <t>帮派捐献1</t>
    <phoneticPr fontId="5" type="noConversion"/>
  </si>
  <si>
    <t>帮派捐献2</t>
  </si>
  <si>
    <t>帮派捐献3</t>
  </si>
  <si>
    <t>帮派捐献4</t>
  </si>
  <si>
    <t>帮派捐献5</t>
  </si>
  <si>
    <t>帮派捐献6</t>
  </si>
  <si>
    <t>帮派捐献7</t>
  </si>
  <si>
    <t>帮派捐献8</t>
  </si>
  <si>
    <t>帮派捐献9</t>
  </si>
  <si>
    <t>帮派捐献10</t>
  </si>
  <si>
    <t>帮派捐献10次</t>
    <phoneticPr fontId="5" type="noConversion"/>
  </si>
  <si>
    <t>帮派捐献25次</t>
    <phoneticPr fontId="5" type="noConversion"/>
  </si>
  <si>
    <t>帮派捐献100次</t>
    <phoneticPr fontId="5" type="noConversion"/>
  </si>
  <si>
    <t>帮派捐献200次</t>
    <phoneticPr fontId="5" type="noConversion"/>
  </si>
  <si>
    <t>帮派捐献500次</t>
    <phoneticPr fontId="5" type="noConversion"/>
  </si>
  <si>
    <t>帮派捐献1000次</t>
    <phoneticPr fontId="5" type="noConversion"/>
  </si>
  <si>
    <t>帮派捐献2000次</t>
    <phoneticPr fontId="5" type="noConversion"/>
  </si>
  <si>
    <t>帮派捐献5000次</t>
    <phoneticPr fontId="5" type="noConversion"/>
  </si>
  <si>
    <t>帮派捐献10000次</t>
    <phoneticPr fontId="5" type="noConversion"/>
  </si>
  <si>
    <t>帮派捐献20000次</t>
    <phoneticPr fontId="5" type="noConversion"/>
  </si>
  <si>
    <t>神墓1</t>
    <phoneticPr fontId="5" type="noConversion"/>
  </si>
  <si>
    <t>神墓2</t>
  </si>
  <si>
    <t>神墓3</t>
  </si>
  <si>
    <t>神墓4</t>
  </si>
  <si>
    <t>神墓5</t>
  </si>
  <si>
    <t>神墓6</t>
  </si>
  <si>
    <t>神墓7</t>
  </si>
  <si>
    <t>神墓8</t>
  </si>
  <si>
    <t>神墓9</t>
  </si>
  <si>
    <t>神墓10</t>
  </si>
  <si>
    <t>神墓11</t>
  </si>
  <si>
    <t>神墓12</t>
  </si>
  <si>
    <t>神墓13</t>
  </si>
  <si>
    <t>神墓14</t>
  </si>
  <si>
    <t>神墓15</t>
  </si>
  <si>
    <t>神墓16</t>
  </si>
  <si>
    <t>神墓17</t>
  </si>
  <si>
    <t>神墓18</t>
  </si>
  <si>
    <t>神墓19</t>
  </si>
  <si>
    <t>神墓20</t>
  </si>
  <si>
    <t>通关神墓5层</t>
    <phoneticPr fontId="5" type="noConversion"/>
  </si>
  <si>
    <t>通关神墓10层</t>
    <phoneticPr fontId="5" type="noConversion"/>
  </si>
  <si>
    <t>通关神墓15层</t>
  </si>
  <si>
    <t>通关神墓20层</t>
  </si>
  <si>
    <t>通关神墓25层</t>
  </si>
  <si>
    <t>通关神墓30层</t>
  </si>
  <si>
    <t>通关神墓35层</t>
  </si>
  <si>
    <t>通关神墓40层</t>
  </si>
  <si>
    <t>通关神墓45层</t>
  </si>
  <si>
    <t>通关神墓50层</t>
  </si>
  <si>
    <t>通关神墓55层</t>
  </si>
  <si>
    <t>通关神墓60层</t>
  </si>
  <si>
    <t>通关神墓65层</t>
  </si>
  <si>
    <t>通关神墓70层</t>
  </si>
  <si>
    <t>通关神墓75层</t>
  </si>
  <si>
    <t>通关神墓80层</t>
  </si>
  <si>
    <t>通关神墓85层</t>
  </si>
  <si>
    <t>通关神墓90层</t>
  </si>
  <si>
    <t>通关神墓95层</t>
  </si>
  <si>
    <t>通关神墓99层</t>
    <phoneticPr fontId="5" type="noConversion"/>
  </si>
  <si>
    <t>愤怒副本通关10次</t>
    <phoneticPr fontId="5" type="noConversion"/>
  </si>
  <si>
    <t>愤怒副本通关50次</t>
    <phoneticPr fontId="5" type="noConversion"/>
  </si>
  <si>
    <t>愤怒副本通关100次</t>
    <phoneticPr fontId="5" type="noConversion"/>
  </si>
  <si>
    <t>愤怒副本通关200次</t>
    <phoneticPr fontId="5" type="noConversion"/>
  </si>
  <si>
    <t>愤怒副本通关500次</t>
    <phoneticPr fontId="5" type="noConversion"/>
  </si>
  <si>
    <t>愤怒征服者2</t>
  </si>
  <si>
    <t>愤怒征服者3</t>
  </si>
  <si>
    <t>愤怒征服者4</t>
  </si>
  <si>
    <t>愤怒征服者5</t>
  </si>
  <si>
    <t>愤怒征服者1</t>
    <phoneticPr fontId="5" type="noConversion"/>
  </si>
  <si>
    <t>屠魔副本通关10次</t>
  </si>
  <si>
    <t>屠魔副本通关50次</t>
  </si>
  <si>
    <t>屠魔副本通关100次</t>
  </si>
  <si>
    <t>屠魔副本通关200次</t>
  </si>
  <si>
    <t>屠魔副本通关500次</t>
  </si>
  <si>
    <t>屠魔征服者1</t>
    <phoneticPr fontId="5" type="noConversion"/>
  </si>
  <si>
    <t>屠魔征服者5</t>
  </si>
  <si>
    <t>屠魔征服者2</t>
  </si>
  <si>
    <t>屠魔征服者3</t>
  </si>
  <si>
    <t>屠魔征服者4</t>
  </si>
  <si>
    <t>无名试炼副本通关10次</t>
  </si>
  <si>
    <t>无名试炼副本通关50次</t>
  </si>
  <si>
    <t>无名试炼副本通关100次</t>
  </si>
  <si>
    <t>无名试炼副本通关200次</t>
  </si>
  <si>
    <t>无名试炼副本通关500次</t>
  </si>
  <si>
    <t>无名试炼征服者1</t>
    <phoneticPr fontId="5" type="noConversion"/>
  </si>
  <si>
    <t>无名试炼征服者5</t>
  </si>
  <si>
    <t>无名试炼征服者2</t>
  </si>
  <si>
    <t>无名试炼征服者3</t>
  </si>
  <si>
    <t>无名试炼征服者4</t>
  </si>
  <si>
    <t>金币副本通关10次</t>
  </si>
  <si>
    <t>金币副本通关50次</t>
  </si>
  <si>
    <t>金币副本通关100次</t>
  </si>
  <si>
    <t>金币副本通关200次</t>
  </si>
  <si>
    <t>金币副本通关500次</t>
  </si>
  <si>
    <t>金币征服者1</t>
    <phoneticPr fontId="5" type="noConversion"/>
  </si>
  <si>
    <t>金币征服者5</t>
  </si>
  <si>
    <t>金币征服者2</t>
  </si>
  <si>
    <t>金币征服者3</t>
  </si>
  <si>
    <t>金币征服者4</t>
  </si>
  <si>
    <t>在野外击杀5个玩家</t>
    <phoneticPr fontId="5" type="noConversion"/>
  </si>
  <si>
    <t>在野外击杀20个玩家</t>
    <phoneticPr fontId="5" type="noConversion"/>
  </si>
  <si>
    <t>在野外击杀50个玩家</t>
    <phoneticPr fontId="5" type="noConversion"/>
  </si>
  <si>
    <t>在野外击杀100个玩家</t>
    <phoneticPr fontId="5" type="noConversion"/>
  </si>
  <si>
    <t>在野外击杀500个玩家</t>
    <phoneticPr fontId="5" type="noConversion"/>
  </si>
  <si>
    <t>在野外击杀1000个玩家</t>
    <phoneticPr fontId="5" type="noConversion"/>
  </si>
  <si>
    <t>在野外击杀200个玩家</t>
    <phoneticPr fontId="5" type="noConversion"/>
  </si>
  <si>
    <t>在野外击杀2000个玩家</t>
    <phoneticPr fontId="5" type="noConversion"/>
  </si>
  <si>
    <t>在野外击杀5000个玩家</t>
    <phoneticPr fontId="5" type="noConversion"/>
  </si>
  <si>
    <t>在野外击杀10000个玩家</t>
    <phoneticPr fontId="5" type="noConversion"/>
  </si>
  <si>
    <t>杀手1</t>
    <phoneticPr fontId="5" type="noConversion"/>
  </si>
  <si>
    <t>杀手2</t>
  </si>
  <si>
    <t>杀手3</t>
  </si>
  <si>
    <t>杀手4</t>
  </si>
  <si>
    <t>杀手5</t>
  </si>
  <si>
    <t>杀手6</t>
  </si>
  <si>
    <t>杀手7</t>
  </si>
  <si>
    <t>杀手8</t>
  </si>
  <si>
    <t>杀手9</t>
  </si>
  <si>
    <t>杀手10</t>
  </si>
  <si>
    <t>帮派战击杀100个玩家</t>
    <phoneticPr fontId="5" type="noConversion"/>
  </si>
  <si>
    <t>帮派战击杀200个玩家</t>
    <phoneticPr fontId="5" type="noConversion"/>
  </si>
  <si>
    <t>帮派战击杀500个玩家</t>
    <phoneticPr fontId="5" type="noConversion"/>
  </si>
  <si>
    <t>帮派战击杀1000个玩家</t>
    <phoneticPr fontId="5" type="noConversion"/>
  </si>
  <si>
    <t>帮派战击杀2000个玩家</t>
    <phoneticPr fontId="5" type="noConversion"/>
  </si>
  <si>
    <t>帮派战击杀5000个玩家</t>
    <phoneticPr fontId="5" type="noConversion"/>
  </si>
  <si>
    <t>帮派战击杀10000个玩家</t>
    <phoneticPr fontId="5" type="noConversion"/>
  </si>
  <si>
    <t>帮派战击杀20000个玩家</t>
    <phoneticPr fontId="5" type="noConversion"/>
  </si>
  <si>
    <t>帮派战击杀50000个玩家</t>
    <phoneticPr fontId="5" type="noConversion"/>
  </si>
  <si>
    <t>帮派战击杀100000个玩家</t>
    <phoneticPr fontId="5" type="noConversion"/>
  </si>
  <si>
    <t>帮派战之王1</t>
    <phoneticPr fontId="5" type="noConversion"/>
  </si>
  <si>
    <t>帮派战之王2</t>
  </si>
  <si>
    <t>帮派战之王3</t>
  </si>
  <si>
    <t>帮派战之王4</t>
  </si>
  <si>
    <t>帮派战之王5</t>
  </si>
  <si>
    <t>帮派战之王6</t>
  </si>
  <si>
    <t>帮派战之王7</t>
  </si>
  <si>
    <t>帮派战之王8</t>
  </si>
  <si>
    <t>帮派战之王9</t>
  </si>
  <si>
    <t>帮派战之王10</t>
  </si>
  <si>
    <t>砍倒50面王旗</t>
    <phoneticPr fontId="5" type="noConversion"/>
  </si>
  <si>
    <t>砍倒10面王旗</t>
    <phoneticPr fontId="5" type="noConversion"/>
  </si>
  <si>
    <t>砍倒100面王旗</t>
    <phoneticPr fontId="5" type="noConversion"/>
  </si>
  <si>
    <t>砍倒500面王旗</t>
    <phoneticPr fontId="5" type="noConversion"/>
  </si>
  <si>
    <t>砍倒1000面王旗</t>
    <phoneticPr fontId="5" type="noConversion"/>
  </si>
  <si>
    <t>砍伐王旗1</t>
    <phoneticPr fontId="5" type="noConversion"/>
  </si>
  <si>
    <t>砍伐王旗5</t>
  </si>
  <si>
    <t>砍伐王旗2</t>
  </si>
  <si>
    <t>砍伐王旗3</t>
  </si>
  <si>
    <t>砍伐王旗4</t>
  </si>
  <si>
    <t>竞技场排名到达第1名</t>
    <phoneticPr fontId="5" type="noConversion"/>
  </si>
  <si>
    <t>竞技场王者1</t>
    <phoneticPr fontId="5" type="noConversion"/>
  </si>
  <si>
    <t>竞技场王者2</t>
    <phoneticPr fontId="5" type="noConversion"/>
  </si>
  <si>
    <t>竞技场王者3</t>
  </si>
  <si>
    <t>竞技场王者4</t>
  </si>
  <si>
    <t>竞技场王者5</t>
  </si>
  <si>
    <t>竞技场王者6</t>
  </si>
  <si>
    <t>竞技场王者7</t>
  </si>
  <si>
    <t>竞技场王者8</t>
  </si>
  <si>
    <t>竞技场王者9</t>
  </si>
  <si>
    <t>竞技场王者10</t>
  </si>
  <si>
    <t>竞技场排名到达第10名</t>
    <phoneticPr fontId="5" type="noConversion"/>
  </si>
  <si>
    <t>竞技场排名到达第50名</t>
    <phoneticPr fontId="5" type="noConversion"/>
  </si>
  <si>
    <t>竞技场排名到达第100名</t>
    <phoneticPr fontId="5" type="noConversion"/>
  </si>
  <si>
    <t>竞技场排名到达第1500名</t>
    <phoneticPr fontId="5" type="noConversion"/>
  </si>
  <si>
    <t>竞技场排名到达第500名</t>
    <phoneticPr fontId="5" type="noConversion"/>
  </si>
  <si>
    <t>竞技场排名到达第1200名</t>
    <phoneticPr fontId="5" type="noConversion"/>
  </si>
  <si>
    <t>竞技场排名到达第1000名</t>
    <phoneticPr fontId="5" type="noConversion"/>
  </si>
  <si>
    <t>竞技场排名到达第800名</t>
    <phoneticPr fontId="5" type="noConversion"/>
  </si>
  <si>
    <t>悬赏任务1</t>
  </si>
  <si>
    <t>悬赏任务2</t>
  </si>
  <si>
    <t>悬赏任务3</t>
  </si>
  <si>
    <t>悬赏任务4</t>
  </si>
  <si>
    <t>悬赏任务5</t>
  </si>
  <si>
    <t>悬赏任务6</t>
  </si>
  <si>
    <t>悬赏任务7</t>
  </si>
  <si>
    <t>悬赏任务8</t>
  </si>
  <si>
    <t>悬赏任务9</t>
  </si>
  <si>
    <t>悬赏任务10</t>
  </si>
  <si>
    <t>完成1次帮会悬赏任务</t>
  </si>
  <si>
    <t>完成10次帮会悬赏任务</t>
  </si>
  <si>
    <t>完成25次帮会悬赏任务</t>
  </si>
  <si>
    <t>完成50次帮会悬赏任务</t>
  </si>
  <si>
    <t>完成100次帮会悬赏任务</t>
  </si>
  <si>
    <t>完成200次帮会悬赏任务</t>
  </si>
  <si>
    <t>完成500次帮会悬赏任务</t>
  </si>
  <si>
    <t>完成1000次帮会悬赏任务</t>
  </si>
  <si>
    <t>一次大乱斗中获得20分</t>
    <phoneticPr fontId="5" type="noConversion"/>
  </si>
  <si>
    <t>乱斗之王1</t>
    <phoneticPr fontId="5" type="noConversion"/>
  </si>
  <si>
    <t>乱斗之王2</t>
    <phoneticPr fontId="5" type="noConversion"/>
  </si>
  <si>
    <t>乱斗之王3</t>
  </si>
  <si>
    <t>乱斗之王4</t>
  </si>
  <si>
    <t>乱斗之王5</t>
  </si>
  <si>
    <t>成功护航200次</t>
    <phoneticPr fontId="5" type="noConversion"/>
  </si>
  <si>
    <t>成功护航100次</t>
    <phoneticPr fontId="5" type="noConversion"/>
  </si>
  <si>
    <t>成功护航50次</t>
    <phoneticPr fontId="5" type="noConversion"/>
  </si>
  <si>
    <t>成功护航20次</t>
    <phoneticPr fontId="5" type="noConversion"/>
  </si>
  <si>
    <t>成功劫船5次</t>
  </si>
  <si>
    <t>成功劫船20次</t>
  </si>
  <si>
    <t>成功劫船50次</t>
  </si>
  <si>
    <t>成功劫船100次</t>
  </si>
  <si>
    <t>成功劫船200次</t>
  </si>
  <si>
    <t>星际劫掠者1</t>
    <phoneticPr fontId="5" type="noConversion"/>
  </si>
  <si>
    <t>星际劫掠者2</t>
    <phoneticPr fontId="5" type="noConversion"/>
  </si>
  <si>
    <t>星际劫掠者3</t>
  </si>
  <si>
    <t>星际劫掠者4</t>
  </si>
  <si>
    <t>星际劫掠者5</t>
  </si>
  <si>
    <t>等级达人1</t>
    <phoneticPr fontId="5" type="noConversion"/>
  </si>
  <si>
    <t>等级达人2</t>
  </si>
  <si>
    <t>等级达人3</t>
  </si>
  <si>
    <t>等级达人4</t>
  </si>
  <si>
    <t>等级达人5</t>
  </si>
  <si>
    <t>等级达人6</t>
  </si>
  <si>
    <t>等级达人7</t>
  </si>
  <si>
    <t>等级达人8</t>
  </si>
  <si>
    <t>等级达人9</t>
  </si>
  <si>
    <t>等级达人10</t>
  </si>
  <si>
    <t>首个到达20级的玩家</t>
    <phoneticPr fontId="5" type="noConversion"/>
  </si>
  <si>
    <t>首个到达30级的玩家</t>
    <phoneticPr fontId="5" type="noConversion"/>
  </si>
  <si>
    <t>首个到达40级的玩家</t>
    <phoneticPr fontId="5" type="noConversion"/>
  </si>
  <si>
    <t>首个到达50级的玩家</t>
    <phoneticPr fontId="5" type="noConversion"/>
  </si>
  <si>
    <t>首个到达60级的玩家</t>
    <phoneticPr fontId="5" type="noConversion"/>
  </si>
  <si>
    <t>首个到达70级的玩家</t>
    <phoneticPr fontId="5" type="noConversion"/>
  </si>
  <si>
    <t>首个到达80级的玩家</t>
    <phoneticPr fontId="5" type="noConversion"/>
  </si>
  <si>
    <t>首个到达90级的玩家</t>
    <phoneticPr fontId="5" type="noConversion"/>
  </si>
  <si>
    <t>首个到达100级的玩家</t>
    <phoneticPr fontId="5" type="noConversion"/>
  </si>
  <si>
    <t>首个到达110级的玩家</t>
    <phoneticPr fontId="5" type="noConversion"/>
  </si>
  <si>
    <t>首批到达午灵星的玩家</t>
    <phoneticPr fontId="5" type="noConversion"/>
  </si>
  <si>
    <t>首批到达巳灵星的玩家</t>
    <phoneticPr fontId="5" type="noConversion"/>
  </si>
  <si>
    <t>首批到达申灵星的玩家</t>
    <phoneticPr fontId="5" type="noConversion"/>
  </si>
  <si>
    <t>午灵星第一人</t>
    <phoneticPr fontId="5" type="noConversion"/>
  </si>
  <si>
    <t>巳灵星第一人</t>
    <phoneticPr fontId="5" type="noConversion"/>
  </si>
  <si>
    <t>申灵星第一人</t>
    <phoneticPr fontId="5" type="noConversion"/>
  </si>
  <si>
    <t>首杀狮骑魔王</t>
    <phoneticPr fontId="5" type="noConversion"/>
  </si>
  <si>
    <t>首杀骷髅·火刀</t>
    <phoneticPr fontId="5" type="noConversion"/>
  </si>
  <si>
    <t>首杀逆天修罗</t>
    <phoneticPr fontId="5" type="noConversion"/>
  </si>
  <si>
    <t>首杀午灵护法</t>
    <phoneticPr fontId="5" type="noConversion"/>
  </si>
  <si>
    <t>首杀巳灵护法</t>
    <phoneticPr fontId="5" type="noConversion"/>
  </si>
  <si>
    <t>首杀申灵护法</t>
    <phoneticPr fontId="5" type="noConversion"/>
  </si>
  <si>
    <t>本服在雾峰骨第一个击杀狮骑魔王者</t>
    <phoneticPr fontId="5" type="noConversion"/>
  </si>
  <si>
    <t>首杀穿山魔</t>
    <phoneticPr fontId="5" type="noConversion"/>
  </si>
  <si>
    <t>本服在万骨岛第一个击杀骷髅·火刀者</t>
    <phoneticPr fontId="5" type="noConversion"/>
  </si>
  <si>
    <t>本服在神墓第一个击杀穿山魔者</t>
    <phoneticPr fontId="5" type="noConversion"/>
  </si>
  <si>
    <t>本服在神墓第一个击杀逆天修罗者</t>
    <phoneticPr fontId="5" type="noConversion"/>
  </si>
  <si>
    <t>本服午灵星第一个击杀午灵护法者</t>
    <phoneticPr fontId="5" type="noConversion"/>
  </si>
  <si>
    <t>本服午灵星第一个击杀巳灵护法者</t>
    <phoneticPr fontId="5" type="noConversion"/>
  </si>
  <si>
    <t>本服午灵星第一个击杀申灵护法者</t>
    <phoneticPr fontId="5" type="noConversion"/>
  </si>
  <si>
    <t>中级怪物猎人</t>
  </si>
  <si>
    <t>高级怪物猎人</t>
    <phoneticPr fontId="5" type="noConversion"/>
  </si>
  <si>
    <t>究极怪物猎人</t>
    <phoneticPr fontId="5" type="noConversion"/>
  </si>
  <si>
    <t>助人为乐</t>
  </si>
  <si>
    <t>锄强扶弱</t>
  </si>
  <si>
    <t>见义勇为</t>
  </si>
  <si>
    <t>侠肝义胆</t>
  </si>
  <si>
    <t>助纣为虐</t>
  </si>
  <si>
    <t>十恶不赦</t>
  </si>
  <si>
    <t>恶贯满盈</t>
  </si>
  <si>
    <t>全民公敌</t>
  </si>
  <si>
    <t>一目了然</t>
  </si>
  <si>
    <t>明察秋毫</t>
  </si>
  <si>
    <t>独具慧眼</t>
  </si>
  <si>
    <t>火眼金睛</t>
  </si>
  <si>
    <t>#1002</t>
    <phoneticPr fontId="5" type="noConversion"/>
  </si>
  <si>
    <t>#1003</t>
    <phoneticPr fontId="5" type="noConversion"/>
  </si>
  <si>
    <t>#1004</t>
    <phoneticPr fontId="5" type="noConversion"/>
  </si>
  <si>
    <t>#2001</t>
    <phoneticPr fontId="5" type="noConversion"/>
  </si>
  <si>
    <t>#9004</t>
    <phoneticPr fontId="5" type="noConversion"/>
  </si>
  <si>
    <t>#9003</t>
    <phoneticPr fontId="5" type="noConversion"/>
  </si>
  <si>
    <t>#9001</t>
    <phoneticPr fontId="5" type="noConversion"/>
  </si>
  <si>
    <t>#9002</t>
    <phoneticPr fontId="5" type="noConversion"/>
  </si>
  <si>
    <t>#7004</t>
    <phoneticPr fontId="5" type="noConversion"/>
  </si>
  <si>
    <t>#7002</t>
    <phoneticPr fontId="5" type="noConversion"/>
  </si>
  <si>
    <t>#7001</t>
    <phoneticPr fontId="5" type="noConversion"/>
  </si>
  <si>
    <t>#6001</t>
    <phoneticPr fontId="5" type="noConversion"/>
  </si>
  <si>
    <t>#5003</t>
    <phoneticPr fontId="5" type="noConversion"/>
  </si>
  <si>
    <t>#5002</t>
    <phoneticPr fontId="5" type="noConversion"/>
  </si>
  <si>
    <t>#5001</t>
    <phoneticPr fontId="5" type="noConversion"/>
  </si>
  <si>
    <t>#5004</t>
    <phoneticPr fontId="5" type="noConversion"/>
  </si>
  <si>
    <t>#4003</t>
    <phoneticPr fontId="5" type="noConversion"/>
  </si>
  <si>
    <t>#4004</t>
    <phoneticPr fontId="5" type="noConversion"/>
  </si>
  <si>
    <t>#4002</t>
    <phoneticPr fontId="5" type="noConversion"/>
  </si>
  <si>
    <t>#2002</t>
    <phoneticPr fontId="5" type="noConversion"/>
  </si>
  <si>
    <t>#2003</t>
    <phoneticPr fontId="5" type="noConversion"/>
  </si>
  <si>
    <t>#3002</t>
    <phoneticPr fontId="5" type="noConversion"/>
  </si>
  <si>
    <t>#2005</t>
    <phoneticPr fontId="5" type="noConversion"/>
  </si>
  <si>
    <t>#3001</t>
    <phoneticPr fontId="5" type="noConversion"/>
  </si>
  <si>
    <t>#3003</t>
    <phoneticPr fontId="5" type="noConversion"/>
  </si>
  <si>
    <t>#3004</t>
    <phoneticPr fontId="5" type="noConversion"/>
  </si>
  <si>
    <t>一次大乱斗中获得100分</t>
    <phoneticPr fontId="5" type="noConversion"/>
  </si>
  <si>
    <t>一次大乱斗中获得50分</t>
    <phoneticPr fontId="5" type="noConversion"/>
  </si>
  <si>
    <t>一次大乱斗中获得70分</t>
    <phoneticPr fontId="5" type="noConversion"/>
  </si>
  <si>
    <t>一次大乱斗中获得150分</t>
    <phoneticPr fontId="5" type="noConversion"/>
  </si>
  <si>
    <t>将2个帮会技能学习到10级</t>
    <phoneticPr fontId="5" type="noConversion"/>
  </si>
  <si>
    <t>将5个帮会技能学习到10级</t>
    <phoneticPr fontId="5" type="noConversion"/>
  </si>
  <si>
    <t>将1个帮会技能学习到40级</t>
    <phoneticPr fontId="5" type="noConversion"/>
  </si>
  <si>
    <t>将2个帮会技能学习到40级</t>
    <phoneticPr fontId="5" type="noConversion"/>
  </si>
  <si>
    <t>将3个帮会技能学习到40级</t>
    <phoneticPr fontId="5" type="noConversion"/>
  </si>
  <si>
    <t>将4个帮会技能学习到40级</t>
    <phoneticPr fontId="5" type="noConversion"/>
  </si>
  <si>
    <t>将5个帮会技能学习到40级</t>
    <phoneticPr fontId="5" type="noConversion"/>
  </si>
  <si>
    <t>将6个帮会技能学习到40级</t>
    <phoneticPr fontId="5" type="noConversion"/>
  </si>
  <si>
    <t>将1个帮会技能学习到70级</t>
    <phoneticPr fontId="5" type="noConversion"/>
  </si>
  <si>
    <t>将2个帮会技能学习到70级</t>
    <phoneticPr fontId="5" type="noConversion"/>
  </si>
  <si>
    <t>将3个帮会技能学习到70级</t>
    <phoneticPr fontId="5" type="noConversion"/>
  </si>
  <si>
    <t>将4个帮会技能学习到70级</t>
    <phoneticPr fontId="5" type="noConversion"/>
  </si>
  <si>
    <t>将5个帮会技能学习到70级</t>
    <phoneticPr fontId="5" type="noConversion"/>
  </si>
  <si>
    <t>将6个帮会技能学习到70级</t>
    <phoneticPr fontId="5" type="noConversion"/>
  </si>
  <si>
    <t>将1个帮会技能学习到100级</t>
    <phoneticPr fontId="5" type="noConversion"/>
  </si>
  <si>
    <t>将2个帮会技能学习到100级</t>
    <phoneticPr fontId="5" type="noConversion"/>
  </si>
  <si>
    <t>将3个帮会技能学习到100级</t>
    <phoneticPr fontId="5" type="noConversion"/>
  </si>
  <si>
    <t>将4个帮会技能学习到100级</t>
    <phoneticPr fontId="5" type="noConversion"/>
  </si>
  <si>
    <t>将5个帮会技能学习到100级</t>
    <phoneticPr fontId="5" type="noConversion"/>
  </si>
  <si>
    <t>将6个帮会技能学习到100级</t>
    <phoneticPr fontId="5" type="noConversion"/>
  </si>
  <si>
    <t>完成2000次帮会悬赏任务</t>
    <phoneticPr fontId="5" type="noConversion"/>
  </si>
  <si>
    <t>完成5000次帮会悬赏任务</t>
    <phoneticPr fontId="5" type="noConversion"/>
  </si>
  <si>
    <r>
      <t>击杀</t>
    </r>
    <r>
      <rPr>
        <sz val="10.5"/>
        <color rgb="FFFF0000"/>
        <rFont val="Calibri"/>
        <family val="2"/>
      </rPr>
      <t>1</t>
    </r>
    <r>
      <rPr>
        <sz val="10.5"/>
        <color rgb="FFFF0000"/>
        <rFont val="宋体"/>
        <family val="3"/>
        <charset val="134"/>
        <scheme val="minor"/>
      </rPr>
      <t>种精英怪</t>
    </r>
    <phoneticPr fontId="5" type="noConversion"/>
  </si>
  <si>
    <r>
      <t>击杀</t>
    </r>
    <r>
      <rPr>
        <sz val="10.5"/>
        <color rgb="FFFF0000"/>
        <rFont val="Calibri"/>
        <family val="2"/>
      </rPr>
      <t>10</t>
    </r>
    <r>
      <rPr>
        <sz val="10.5"/>
        <color rgb="FFFF0000"/>
        <rFont val="宋体"/>
        <family val="3"/>
        <charset val="134"/>
        <scheme val="minor"/>
      </rPr>
      <t>种精英怪</t>
    </r>
    <phoneticPr fontId="5" type="noConversion"/>
  </si>
  <si>
    <r>
      <t>击杀</t>
    </r>
    <r>
      <rPr>
        <sz val="10.5"/>
        <color rgb="FFFF0000"/>
        <rFont val="Calibri"/>
        <family val="2"/>
      </rPr>
      <t>20</t>
    </r>
    <r>
      <rPr>
        <sz val="10.5"/>
        <color rgb="FFFF0000"/>
        <rFont val="宋体"/>
        <family val="3"/>
        <charset val="134"/>
        <scheme val="minor"/>
      </rPr>
      <t>种精英怪</t>
    </r>
    <phoneticPr fontId="5" type="noConversion"/>
  </si>
  <si>
    <r>
      <t>击杀</t>
    </r>
    <r>
      <rPr>
        <sz val="10.5"/>
        <color rgb="FFFF0000"/>
        <rFont val="Calibri"/>
        <family val="2"/>
      </rPr>
      <t>35</t>
    </r>
    <r>
      <rPr>
        <sz val="10.5"/>
        <color rgb="FFFF0000"/>
        <rFont val="宋体"/>
        <family val="3"/>
        <charset val="134"/>
        <scheme val="minor"/>
      </rPr>
      <t>种精英怪</t>
    </r>
    <phoneticPr fontId="5" type="noConversion"/>
  </si>
  <si>
    <r>
      <t>完成</t>
    </r>
    <r>
      <rPr>
        <sz val="10.5"/>
        <color rgb="FFFF0000"/>
        <rFont val="Calibri"/>
        <family val="2"/>
      </rPr>
      <t>1</t>
    </r>
    <r>
      <rPr>
        <sz val="10.5"/>
        <color rgb="FFFF0000"/>
        <rFont val="宋体"/>
        <family val="3"/>
        <charset val="134"/>
        <scheme val="minor"/>
      </rPr>
      <t>次间谍任务</t>
    </r>
  </si>
  <si>
    <r>
      <t>完成</t>
    </r>
    <r>
      <rPr>
        <sz val="10.5"/>
        <color rgb="FFFF0000"/>
        <rFont val="Calibri"/>
        <family val="2"/>
      </rPr>
      <t>10</t>
    </r>
    <r>
      <rPr>
        <sz val="10.5"/>
        <color rgb="FFFF0000"/>
        <rFont val="宋体"/>
        <family val="3"/>
        <charset val="134"/>
        <scheme val="minor"/>
      </rPr>
      <t>次间谍任务</t>
    </r>
    <phoneticPr fontId="5" type="noConversion"/>
  </si>
  <si>
    <r>
      <t>完成</t>
    </r>
    <r>
      <rPr>
        <sz val="10.5"/>
        <color rgb="FFFF0000"/>
        <rFont val="Calibri"/>
        <family val="2"/>
      </rPr>
      <t>25</t>
    </r>
    <r>
      <rPr>
        <sz val="10.5"/>
        <color rgb="FFFF0000"/>
        <rFont val="宋体"/>
        <family val="3"/>
        <charset val="134"/>
        <scheme val="minor"/>
      </rPr>
      <t>次间谍任务</t>
    </r>
  </si>
  <si>
    <r>
      <t>完成</t>
    </r>
    <r>
      <rPr>
        <sz val="10.5"/>
        <color rgb="FFFF0000"/>
        <rFont val="Calibri"/>
        <family val="2"/>
      </rPr>
      <t>50</t>
    </r>
    <r>
      <rPr>
        <sz val="10.5"/>
        <color rgb="FFFF0000"/>
        <rFont val="宋体"/>
        <family val="3"/>
        <charset val="134"/>
        <scheme val="minor"/>
      </rPr>
      <t>次间谍任务</t>
    </r>
  </si>
  <si>
    <r>
      <t>完成</t>
    </r>
    <r>
      <rPr>
        <sz val="10.5"/>
        <color rgb="FFFF0000"/>
        <rFont val="Calibri"/>
        <family val="2"/>
      </rPr>
      <t>100</t>
    </r>
    <r>
      <rPr>
        <sz val="10.5"/>
        <color rgb="FFFF0000"/>
        <rFont val="宋体"/>
        <family val="3"/>
        <charset val="134"/>
        <scheme val="minor"/>
      </rPr>
      <t>次间谍任务</t>
    </r>
  </si>
  <si>
    <t>竞技场排名到达第300名</t>
    <phoneticPr fontId="5" type="noConversion"/>
  </si>
  <si>
    <t>#2011</t>
    <phoneticPr fontId="5" type="noConversion"/>
  </si>
  <si>
    <t>#2012</t>
    <phoneticPr fontId="5" type="noConversion"/>
  </si>
  <si>
    <t>#2013</t>
    <phoneticPr fontId="5" type="noConversion"/>
  </si>
  <si>
    <t>#2014</t>
    <phoneticPr fontId="5" type="noConversion"/>
  </si>
  <si>
    <t>#2015</t>
    <phoneticPr fontId="5" type="noConversion"/>
  </si>
  <si>
    <t>#</t>
  </si>
  <si>
    <t>#2016</t>
    <phoneticPr fontId="5" type="noConversion"/>
  </si>
  <si>
    <t>#2017</t>
    <phoneticPr fontId="5" type="noConversion"/>
  </si>
  <si>
    <t>#2018</t>
    <phoneticPr fontId="5" type="noConversion"/>
  </si>
  <si>
    <t>#2020</t>
    <phoneticPr fontId="5" type="noConversion"/>
  </si>
  <si>
    <t>#2019</t>
    <phoneticPr fontId="5" type="noConversion"/>
  </si>
  <si>
    <t>#6051</t>
    <phoneticPr fontId="5" type="noConversion"/>
  </si>
  <si>
    <t>#6052</t>
    <phoneticPr fontId="5" type="noConversion"/>
  </si>
  <si>
    <t>#6053</t>
    <phoneticPr fontId="5" type="noConversion"/>
  </si>
  <si>
    <t>#6054</t>
    <phoneticPr fontId="5" type="noConversion"/>
  </si>
  <si>
    <t>#6055</t>
    <phoneticPr fontId="5" type="noConversion"/>
  </si>
  <si>
    <r>
      <t>完成第</t>
    </r>
    <r>
      <rPr>
        <sz val="10.5"/>
        <color rgb="FFFF0000"/>
        <rFont val="Calibri"/>
        <family val="2"/>
      </rPr>
      <t>1</t>
    </r>
    <r>
      <rPr>
        <sz val="10.5"/>
        <color rgb="FFFF0000"/>
        <rFont val="宋体"/>
        <family val="2"/>
      </rPr>
      <t>次</t>
    </r>
    <r>
      <rPr>
        <sz val="10.5"/>
        <color rgb="FFFF0000"/>
        <rFont val="宋体"/>
        <family val="3"/>
        <charset val="134"/>
        <scheme val="minor"/>
      </rPr>
      <t>惩恶扬善任务</t>
    </r>
    <phoneticPr fontId="5" type="noConversion"/>
  </si>
  <si>
    <r>
      <t>完成第</t>
    </r>
    <r>
      <rPr>
        <sz val="10.5"/>
        <color rgb="FFFF0000"/>
        <rFont val="Calibri"/>
        <family val="2"/>
      </rPr>
      <t>2</t>
    </r>
    <r>
      <rPr>
        <sz val="10.5"/>
        <color rgb="FFFF0000"/>
        <rFont val="宋体"/>
        <family val="3"/>
        <charset val="134"/>
      </rPr>
      <t>次惩恶扬善任务</t>
    </r>
    <r>
      <rPr>
        <sz val="10.5"/>
        <color theme="1"/>
        <rFont val="宋体"/>
        <family val="3"/>
        <charset val="134"/>
        <scheme val="minor"/>
      </rPr>
      <t/>
    </r>
    <phoneticPr fontId="5" type="noConversion"/>
  </si>
  <si>
    <r>
      <t>完成第</t>
    </r>
    <r>
      <rPr>
        <sz val="10.5"/>
        <color rgb="FFFF0000"/>
        <rFont val="Calibri"/>
        <family val="2"/>
      </rPr>
      <t>3</t>
    </r>
    <r>
      <rPr>
        <sz val="10.5"/>
        <color rgb="FFFF0000"/>
        <rFont val="宋体"/>
        <family val="3"/>
        <charset val="134"/>
      </rPr>
      <t>次惩恶扬善任务</t>
    </r>
    <r>
      <rPr>
        <sz val="10.5"/>
        <color theme="1"/>
        <rFont val="宋体"/>
        <family val="3"/>
        <charset val="134"/>
        <scheme val="minor"/>
      </rPr>
      <t/>
    </r>
    <phoneticPr fontId="5" type="noConversion"/>
  </si>
  <si>
    <r>
      <t>完成第</t>
    </r>
    <r>
      <rPr>
        <sz val="10.5"/>
        <color rgb="FFFF0000"/>
        <rFont val="Calibri"/>
        <family val="2"/>
      </rPr>
      <t>4</t>
    </r>
    <r>
      <rPr>
        <sz val="10.5"/>
        <color rgb="FFFF0000"/>
        <rFont val="宋体"/>
        <family val="3"/>
        <charset val="134"/>
      </rPr>
      <t>次惩恶扬善任务</t>
    </r>
    <r>
      <rPr>
        <sz val="10.5"/>
        <color theme="1"/>
        <rFont val="宋体"/>
        <family val="3"/>
        <charset val="134"/>
        <scheme val="minor"/>
      </rPr>
      <t/>
    </r>
    <phoneticPr fontId="5" type="noConversion"/>
  </si>
  <si>
    <r>
      <t>完成第</t>
    </r>
    <r>
      <rPr>
        <sz val="10.5"/>
        <color rgb="FFFF0000"/>
        <rFont val="Calibri"/>
        <family val="2"/>
      </rPr>
      <t>5</t>
    </r>
    <r>
      <rPr>
        <sz val="10.5"/>
        <color rgb="FFFF0000"/>
        <rFont val="宋体"/>
        <family val="3"/>
        <charset val="134"/>
      </rPr>
      <t>次惩恶扬善任务</t>
    </r>
    <r>
      <rPr>
        <sz val="10.5"/>
        <color theme="1"/>
        <rFont val="宋体"/>
        <family val="3"/>
        <charset val="134"/>
        <scheme val="minor"/>
      </rPr>
      <t/>
    </r>
    <phoneticPr fontId="5" type="noConversion"/>
  </si>
  <si>
    <r>
      <t>完成第</t>
    </r>
    <r>
      <rPr>
        <sz val="10.5"/>
        <color rgb="FFFF0000"/>
        <rFont val="Calibri"/>
        <family val="2"/>
      </rPr>
      <t>1</t>
    </r>
    <r>
      <rPr>
        <sz val="10.5"/>
        <color rgb="FFFF0000"/>
        <rFont val="宋体"/>
        <family val="3"/>
        <charset val="134"/>
        <scheme val="minor"/>
      </rPr>
      <t>次无恶不作任务</t>
    </r>
    <phoneticPr fontId="5" type="noConversion"/>
  </si>
  <si>
    <r>
      <t>完成第</t>
    </r>
    <r>
      <rPr>
        <sz val="10.5"/>
        <color rgb="FFFF0000"/>
        <rFont val="Calibri"/>
        <family val="2"/>
      </rPr>
      <t>2</t>
    </r>
    <r>
      <rPr>
        <sz val="10.5"/>
        <color rgb="FFFF0000"/>
        <rFont val="宋体"/>
        <family val="3"/>
        <charset val="134"/>
      </rPr>
      <t>次无恶不作任务</t>
    </r>
    <r>
      <rPr>
        <sz val="10.5"/>
        <color theme="1"/>
        <rFont val="宋体"/>
        <family val="3"/>
        <charset val="134"/>
        <scheme val="minor"/>
      </rPr>
      <t/>
    </r>
    <phoneticPr fontId="5" type="noConversion"/>
  </si>
  <si>
    <r>
      <t>完成第</t>
    </r>
    <r>
      <rPr>
        <sz val="10.5"/>
        <color rgb="FFFF0000"/>
        <rFont val="Calibri"/>
        <family val="2"/>
      </rPr>
      <t>3</t>
    </r>
    <r>
      <rPr>
        <sz val="10.5"/>
        <color rgb="FFFF0000"/>
        <rFont val="宋体"/>
        <family val="3"/>
        <charset val="134"/>
      </rPr>
      <t>次无恶不作任务</t>
    </r>
    <r>
      <rPr>
        <sz val="10.5"/>
        <color theme="1"/>
        <rFont val="宋体"/>
        <family val="3"/>
        <charset val="134"/>
        <scheme val="minor"/>
      </rPr>
      <t/>
    </r>
    <phoneticPr fontId="5" type="noConversion"/>
  </si>
  <si>
    <r>
      <t>完成第</t>
    </r>
    <r>
      <rPr>
        <sz val="10.5"/>
        <color rgb="FFFF0000"/>
        <rFont val="Calibri"/>
        <family val="2"/>
      </rPr>
      <t>4</t>
    </r>
    <r>
      <rPr>
        <sz val="10.5"/>
        <color rgb="FFFF0000"/>
        <rFont val="宋体"/>
        <family val="3"/>
        <charset val="134"/>
      </rPr>
      <t>次无恶不作任务</t>
    </r>
    <r>
      <rPr>
        <sz val="10.5"/>
        <color theme="1"/>
        <rFont val="宋体"/>
        <family val="3"/>
        <charset val="134"/>
        <scheme val="minor"/>
      </rPr>
      <t/>
    </r>
    <phoneticPr fontId="5" type="noConversion"/>
  </si>
  <si>
    <r>
      <t>完成第</t>
    </r>
    <r>
      <rPr>
        <sz val="10.5"/>
        <color rgb="FFFF0000"/>
        <rFont val="Calibri"/>
        <family val="2"/>
      </rPr>
      <t>5</t>
    </r>
    <r>
      <rPr>
        <sz val="10.5"/>
        <color rgb="FFFF0000"/>
        <rFont val="宋体"/>
        <family val="3"/>
        <charset val="134"/>
      </rPr>
      <t>次无恶不作任务</t>
    </r>
    <r>
      <rPr>
        <sz val="10.5"/>
        <color theme="1"/>
        <rFont val="宋体"/>
        <family val="3"/>
        <charset val="134"/>
        <scheme val="minor"/>
      </rPr>
      <t/>
    </r>
    <phoneticPr fontId="5" type="noConversion"/>
  </si>
  <si>
    <t>镶嵌1颗9级宝石</t>
    <phoneticPr fontId="5" type="noConversion"/>
  </si>
  <si>
    <t>集齐光魔装</t>
    <phoneticPr fontId="5" type="noConversion"/>
  </si>
  <si>
    <t>集齐血魔装</t>
    <phoneticPr fontId="5" type="noConversion"/>
  </si>
  <si>
    <t>初生牛犊</t>
    <phoneticPr fontId="5" type="noConversion"/>
  </si>
  <si>
    <t>等级达到15级</t>
    <phoneticPr fontId="5" type="noConversion"/>
  </si>
  <si>
    <t>成就点</t>
    <phoneticPr fontId="5" type="noConversion"/>
  </si>
  <si>
    <t>绑定元宝</t>
    <phoneticPr fontId="5" type="noConversion"/>
  </si>
  <si>
    <t>达成条件</t>
    <phoneticPr fontId="5" type="noConversion"/>
  </si>
  <si>
    <t>达成条件描述</t>
    <phoneticPr fontId="5" type="noConversion"/>
  </si>
  <si>
    <t>#成就的ID，命名规则：成就类型第一位之后预留四位即成长类型成就为1001,1002…</t>
    <phoneticPr fontId="5" type="noConversion"/>
  </si>
  <si>
    <t>图标ICON ID</t>
    <phoneticPr fontId="5" type="noConversion"/>
  </si>
  <si>
    <t>成就的描述</t>
    <phoneticPr fontId="5" type="noConversion"/>
  </si>
  <si>
    <t>成就_达成条件_杀死怪物：怪物ID</t>
    <phoneticPr fontId="5" type="noConversion"/>
  </si>
  <si>
    <t>达成条件描述</t>
    <phoneticPr fontId="5" type="noConversion"/>
  </si>
  <si>
    <t>成就_达成条件_战力达到</t>
    <phoneticPr fontId="5" type="noConversion"/>
  </si>
  <si>
    <t>成就_达成条件_杀怪数量达到</t>
    <phoneticPr fontId="5" type="noConversion"/>
  </si>
  <si>
    <t>成就_达成条件_精炼等级:5</t>
    <phoneticPr fontId="5" type="noConversion"/>
  </si>
  <si>
    <t>成就_达成条件_镶嵌的宝石等级:1</t>
    <phoneticPr fontId="5" type="noConversion"/>
  </si>
  <si>
    <t>集齐太极装</t>
    <phoneticPr fontId="5" type="noConversion"/>
  </si>
  <si>
    <t>成就_达成条件_成功护航</t>
    <phoneticPr fontId="5" type="noConversion"/>
  </si>
  <si>
    <t>成就_达成条件_帮派捐献</t>
    <phoneticPr fontId="5" type="noConversion"/>
  </si>
  <si>
    <t>成就_达成条件_神墓最大通关到</t>
    <phoneticPr fontId="5" type="noConversion"/>
  </si>
  <si>
    <t>成就_达成条件_通关副本类型:2</t>
    <phoneticPr fontId="5" type="noConversion"/>
  </si>
  <si>
    <t>成就_达成条件_通关副本类型:3</t>
    <phoneticPr fontId="5" type="noConversion"/>
  </si>
  <si>
    <t>成就_达成条件_通关副本类型:4</t>
    <phoneticPr fontId="5" type="noConversion"/>
  </si>
  <si>
    <t>成就_达成条件_通关副本类型:6</t>
    <phoneticPr fontId="5" type="noConversion"/>
  </si>
  <si>
    <t>成就_达成条件_劫掠船只</t>
    <phoneticPr fontId="5" type="noConversion"/>
  </si>
  <si>
    <t>成就_达成条件_套装序号:1</t>
    <phoneticPr fontId="5" type="noConversion"/>
  </si>
  <si>
    <t>3|</t>
    <phoneticPr fontId="5" type="noConversion"/>
  </si>
  <si>
    <t>神墓5层</t>
  </si>
  <si>
    <t>#ID</t>
    <phoneticPr fontId="5" type="noConversion"/>
  </si>
  <si>
    <t>拥有2种不同类型的符文</t>
  </si>
  <si>
    <t>成就_达成条件_拥有符文类型:2</t>
    <phoneticPr fontId="5" type="noConversion"/>
  </si>
  <si>
    <t>#%id</t>
    <phoneticPr fontId="5" type="noConversion"/>
  </si>
  <si>
    <t>achievementname</t>
    <phoneticPr fontId="5" type="noConversion"/>
  </si>
  <si>
    <t>achievementdesc</t>
    <phoneticPr fontId="5" type="noConversion"/>
  </si>
  <si>
    <t>condition</t>
    <phoneticPr fontId="5" type="noConversion"/>
  </si>
  <si>
    <t>conditiondesc</t>
    <phoneticPr fontId="5" type="noConversion"/>
  </si>
  <si>
    <t>conditionnum</t>
    <phoneticPr fontId="5" type="noConversion"/>
  </si>
  <si>
    <t>script</t>
    <phoneticPr fontId="5" type="noConversion"/>
  </si>
  <si>
    <t>icon</t>
    <phoneticPr fontId="5" type="noConversion"/>
  </si>
  <si>
    <t>成就组等级</t>
    <phoneticPr fontId="5" type="noConversion"/>
  </si>
  <si>
    <t>achievementgrup</t>
    <phoneticPr fontId="5" type="noConversion"/>
  </si>
  <si>
    <t>achievementlv</t>
    <phoneticPr fontId="5" type="noConversion"/>
  </si>
  <si>
    <t>条件达成数量</t>
    <phoneticPr fontId="5" type="noConversion"/>
  </si>
  <si>
    <t>显示条件数量</t>
    <phoneticPr fontId="5" type="noConversion"/>
  </si>
  <si>
    <t>true_conditionnum</t>
    <phoneticPr fontId="5" type="noConversion"/>
  </si>
  <si>
    <t>成就_达成条件_竞技场排名</t>
    <phoneticPr fontId="5" type="noConversion"/>
  </si>
  <si>
    <t>item1</t>
    <phoneticPr fontId="5" type="noConversion"/>
  </si>
  <si>
    <t>道具ID*数量</t>
    <phoneticPr fontId="5" type="noConversion"/>
  </si>
  <si>
    <t>item2</t>
  </si>
  <si>
    <t>item3</t>
  </si>
  <si>
    <t>左侧分页类型</t>
    <phoneticPr fontId="5" type="noConversion"/>
  </si>
  <si>
    <t>右侧分页类型</t>
    <phoneticPr fontId="5" type="noConversion"/>
  </si>
  <si>
    <t>opentime</t>
    <phoneticPr fontId="5" type="noConversion"/>
  </si>
  <si>
    <t>lefttype</t>
    <phoneticPr fontId="5" type="noConversion"/>
  </si>
  <si>
    <t>righttype</t>
    <phoneticPr fontId="5" type="noConversion"/>
  </si>
  <si>
    <t>从第几天开启</t>
    <phoneticPr fontId="5" type="noConversion"/>
  </si>
  <si>
    <t>0或不填：当天开启
1:1天后开启
以此类推</t>
    <phoneticPr fontId="5" type="noConversion"/>
  </si>
  <si>
    <t>成就组ID</t>
    <phoneticPr fontId="5" type="noConversion"/>
  </si>
  <si>
    <t>item4</t>
    <phoneticPr fontId="5" type="noConversion"/>
  </si>
  <si>
    <t>跳转界面</t>
    <phoneticPr fontId="5" type="noConversion"/>
  </si>
  <si>
    <t>goto</t>
    <phoneticPr fontId="5" type="noConversion"/>
  </si>
  <si>
    <t>109002|1</t>
  </si>
  <si>
    <t>109002|2</t>
  </si>
  <si>
    <t>109002|7</t>
  </si>
  <si>
    <t>引用跳转表ID</t>
    <phoneticPr fontId="5" type="noConversion"/>
  </si>
  <si>
    <t>成就的名称</t>
    <phoneticPr fontId="5" type="noConversion"/>
  </si>
  <si>
    <t>显示名称</t>
    <phoneticPr fontId="5" type="noConversion"/>
  </si>
  <si>
    <t>备注描述</t>
    <phoneticPr fontId="5" type="noConversion"/>
  </si>
  <si>
    <t>成就_达成条件_等级达到</t>
    <phoneticPr fontId="5" type="noConversion"/>
  </si>
  <si>
    <t>成就_达成条件_消耗元宝达到</t>
    <phoneticPr fontId="5" type="noConversion"/>
  </si>
  <si>
    <t>获得100点帮会贡献</t>
    <phoneticPr fontId="5" type="noConversion"/>
  </si>
  <si>
    <t>成就_达成条件_帮会贡献点数</t>
    <phoneticPr fontId="5" type="noConversion"/>
  </si>
  <si>
    <t>成就_达成条件_帮会跑环环数</t>
    <phoneticPr fontId="5" type="noConversion"/>
  </si>
  <si>
    <t>成就_达成条件_消耗金币达到</t>
    <phoneticPr fontId="5" type="noConversion"/>
  </si>
  <si>
    <t>成就_达成条件_内功层数</t>
    <phoneticPr fontId="5" type="noConversion"/>
  </si>
  <si>
    <t>成就_达成条件_心法等级</t>
    <phoneticPr fontId="5" type="noConversion"/>
  </si>
  <si>
    <t>成就_达成条件_拥有符文属性:4</t>
    <phoneticPr fontId="5" type="noConversion"/>
  </si>
  <si>
    <t>成就_达成条件_秒杀魂等级</t>
    <phoneticPr fontId="5" type="noConversion"/>
  </si>
  <si>
    <t>成就_达成条件_成就点数</t>
    <phoneticPr fontId="5" type="noConversion"/>
  </si>
  <si>
    <t>1.初入江湖
2.大侠之路
3.装备
4.竞技
5.终极试炼</t>
    <phoneticPr fontId="5" type="noConversion"/>
  </si>
  <si>
    <t>成就_达成条件_装备刀魂</t>
    <phoneticPr fontId="5" type="noConversion"/>
  </si>
  <si>
    <t>是否从当天起算</t>
    <phoneticPr fontId="5" type="noConversion"/>
  </si>
  <si>
    <t>istodaybegin</t>
    <phoneticPr fontId="5" type="noConversion"/>
  </si>
  <si>
    <t>0或不填：不是
1：当天起算</t>
    <phoneticPr fontId="5" type="noConversion"/>
  </si>
  <si>
    <t>战斗力达到5000</t>
    <phoneticPr fontId="5" type="noConversion"/>
  </si>
  <si>
    <t>等级到达40级</t>
  </si>
  <si>
    <t>等级到达50级</t>
  </si>
  <si>
    <t>等级到达60级</t>
  </si>
  <si>
    <t>消耗1000元宝</t>
    <phoneticPr fontId="5" type="noConversion"/>
  </si>
  <si>
    <t>获得1000点帮会贡献</t>
    <phoneticPr fontId="5" type="noConversion"/>
  </si>
  <si>
    <t>成就_达成条件_精炼等级:9</t>
    <phoneticPr fontId="5" type="noConversion"/>
  </si>
  <si>
    <t>集齐飞天装</t>
    <phoneticPr fontId="5" type="noConversion"/>
  </si>
  <si>
    <t>集齐达摩装</t>
    <phoneticPr fontId="5" type="noConversion"/>
  </si>
  <si>
    <t>成就_达成条件_套装序号:2</t>
    <phoneticPr fontId="5" type="noConversion"/>
  </si>
  <si>
    <t>成就_达成条件_套装序号:3</t>
    <phoneticPr fontId="5" type="noConversion"/>
  </si>
  <si>
    <t>心法修炼到达3级</t>
    <phoneticPr fontId="5" type="noConversion"/>
  </si>
  <si>
    <t>拥有4种不同类型的符文</t>
    <phoneticPr fontId="5" type="noConversion"/>
  </si>
  <si>
    <t>拥有6种不同类型的符文</t>
    <phoneticPr fontId="5" type="noConversion"/>
  </si>
  <si>
    <t>成就_达成条件_拥有符文类型:4</t>
    <phoneticPr fontId="5" type="noConversion"/>
  </si>
  <si>
    <t>成就_达成条件_拥有符文类型:6</t>
    <phoneticPr fontId="5" type="noConversion"/>
  </si>
  <si>
    <t>装备飞天刀魂</t>
    <phoneticPr fontId="5" type="noConversion"/>
  </si>
  <si>
    <t>秒杀魂等级到达3级</t>
    <phoneticPr fontId="5" type="noConversion"/>
  </si>
  <si>
    <t>等级到达30级</t>
    <phoneticPr fontId="5" type="noConversion"/>
  </si>
  <si>
    <t>等级到达35级</t>
    <phoneticPr fontId="5" type="noConversion"/>
  </si>
  <si>
    <t>等级到达45级</t>
  </si>
  <si>
    <t>等级到达55级</t>
  </si>
  <si>
    <t>战斗力达到3000</t>
    <phoneticPr fontId="5" type="noConversion"/>
  </si>
  <si>
    <t>战斗力达到8000</t>
    <phoneticPr fontId="5" type="noConversion"/>
  </si>
  <si>
    <t>战斗力达到30000</t>
    <phoneticPr fontId="5" type="noConversion"/>
  </si>
  <si>
    <t>战斗力达到20000</t>
    <phoneticPr fontId="5" type="noConversion"/>
  </si>
  <si>
    <t>将9件装备强化到5级</t>
  </si>
  <si>
    <t>将9件装备强化到10级</t>
  </si>
  <si>
    <t>将9件装备强化到20级</t>
  </si>
  <si>
    <t>将9件装备强化到30级</t>
  </si>
  <si>
    <t>将9件装备强化到35级</t>
  </si>
  <si>
    <t>将9件装备强化到40级</t>
  </si>
  <si>
    <t>金币副本通关3次</t>
    <phoneticPr fontId="5" type="noConversion"/>
  </si>
  <si>
    <t>金币副本通关12次</t>
    <phoneticPr fontId="5" type="noConversion"/>
  </si>
  <si>
    <t>金币副本通关18次</t>
    <phoneticPr fontId="5" type="noConversion"/>
  </si>
  <si>
    <t>愤怒副本通关4次</t>
    <phoneticPr fontId="5" type="noConversion"/>
  </si>
  <si>
    <t>愤怒副本通关20次</t>
    <phoneticPr fontId="5" type="noConversion"/>
  </si>
  <si>
    <t>无名试炼副本通关4次</t>
    <phoneticPr fontId="5" type="noConversion"/>
  </si>
  <si>
    <t>无名试炼副本通关20次</t>
    <phoneticPr fontId="5" type="noConversion"/>
  </si>
  <si>
    <t>消耗300元宝</t>
    <phoneticPr fontId="5" type="noConversion"/>
  </si>
  <si>
    <t>消耗500元宝</t>
    <phoneticPr fontId="5" type="noConversion"/>
  </si>
  <si>
    <t>消耗3000元宝</t>
    <phoneticPr fontId="5" type="noConversion"/>
  </si>
  <si>
    <t>消耗7000元宝</t>
    <phoneticPr fontId="5" type="noConversion"/>
  </si>
  <si>
    <t>消耗12000元宝</t>
    <phoneticPr fontId="5" type="noConversion"/>
  </si>
  <si>
    <t>神墓10层</t>
    <phoneticPr fontId="5" type="noConversion"/>
  </si>
  <si>
    <t>神墓15层</t>
  </si>
  <si>
    <t>神墓20层</t>
  </si>
  <si>
    <t>神墓25层</t>
  </si>
  <si>
    <t>神墓30层</t>
  </si>
  <si>
    <t>竞技场挑战10次</t>
    <phoneticPr fontId="5" type="noConversion"/>
  </si>
  <si>
    <t>竞技场挑战30次</t>
    <phoneticPr fontId="5" type="noConversion"/>
  </si>
  <si>
    <t>竞技场挑战50次</t>
    <phoneticPr fontId="5" type="noConversion"/>
  </si>
  <si>
    <t>竞技场排名到达第800名</t>
    <phoneticPr fontId="5" type="noConversion"/>
  </si>
  <si>
    <t>竞技场排名到达第500名</t>
    <phoneticPr fontId="5" type="noConversion"/>
  </si>
  <si>
    <t>竞技场排名到达第300名</t>
    <phoneticPr fontId="5" type="noConversion"/>
  </si>
  <si>
    <t>竞技场排名到达第100名</t>
    <phoneticPr fontId="5" type="noConversion"/>
  </si>
  <si>
    <t>参与护航3次</t>
    <phoneticPr fontId="5" type="noConversion"/>
  </si>
  <si>
    <t>参与护航8次</t>
    <phoneticPr fontId="5" type="noConversion"/>
  </si>
  <si>
    <t>参与护航12次</t>
    <phoneticPr fontId="5" type="noConversion"/>
  </si>
  <si>
    <t>参与劫船1次</t>
    <phoneticPr fontId="5" type="noConversion"/>
  </si>
  <si>
    <t>参与劫船5次</t>
    <phoneticPr fontId="5" type="noConversion"/>
  </si>
  <si>
    <t>消耗30000金币</t>
    <phoneticPr fontId="5" type="noConversion"/>
  </si>
  <si>
    <t>消耗50000金币</t>
    <phoneticPr fontId="5" type="noConversion"/>
  </si>
  <si>
    <t>消耗100000金币</t>
    <phoneticPr fontId="5" type="noConversion"/>
  </si>
  <si>
    <t>内功修炼达到2层</t>
    <phoneticPr fontId="5" type="noConversion"/>
  </si>
  <si>
    <t>内功修炼达到4层</t>
    <phoneticPr fontId="5" type="noConversion"/>
  </si>
  <si>
    <t>内功修炼达到6层</t>
    <phoneticPr fontId="5" type="noConversion"/>
  </si>
  <si>
    <t>内功修炼达到7层</t>
    <phoneticPr fontId="5" type="noConversion"/>
  </si>
  <si>
    <t>心法修炼到达2级</t>
    <phoneticPr fontId="5" type="noConversion"/>
  </si>
  <si>
    <t>心法修炼到达4级</t>
    <phoneticPr fontId="5" type="noConversion"/>
  </si>
  <si>
    <t>秒杀魂等级到达2级</t>
    <phoneticPr fontId="5" type="noConversion"/>
  </si>
  <si>
    <t>秒杀魂等级到达4级</t>
  </si>
  <si>
    <t>秒杀魂等级到达5级</t>
  </si>
  <si>
    <t>战斗力达到15000</t>
    <phoneticPr fontId="5" type="noConversion"/>
  </si>
  <si>
    <t>战斗力达到50000</t>
    <phoneticPr fontId="5" type="noConversion"/>
  </si>
  <si>
    <t>愤怒副本通关16次</t>
    <phoneticPr fontId="5" type="noConversion"/>
  </si>
  <si>
    <t>无名试炼副本通关16次</t>
    <phoneticPr fontId="5" type="noConversion"/>
  </si>
  <si>
    <t>消耗25000元宝</t>
    <phoneticPr fontId="5" type="noConversion"/>
  </si>
  <si>
    <t>消耗38888元宝</t>
    <phoneticPr fontId="5" type="noConversion"/>
  </si>
  <si>
    <t>神墓40层</t>
    <phoneticPr fontId="5" type="noConversion"/>
  </si>
  <si>
    <t>消耗400000金币</t>
    <phoneticPr fontId="5" type="noConversion"/>
  </si>
  <si>
    <t>消耗800000金币</t>
    <phoneticPr fontId="5" type="noConversion"/>
  </si>
  <si>
    <t>消耗1500000金币</t>
    <phoneticPr fontId="5" type="noConversion"/>
  </si>
  <si>
    <t>消耗3000000金币</t>
    <phoneticPr fontId="5" type="noConversion"/>
  </si>
  <si>
    <t>装备火龙刀魂</t>
    <phoneticPr fontId="5" type="noConversion"/>
  </si>
  <si>
    <t>完成帮会跑环5环</t>
    <phoneticPr fontId="5" type="noConversion"/>
  </si>
  <si>
    <t>完成帮会跑环15环</t>
    <phoneticPr fontId="5" type="noConversion"/>
  </si>
  <si>
    <t>完成帮会跑环50环</t>
    <phoneticPr fontId="5" type="noConversion"/>
  </si>
  <si>
    <t>获得300点帮会贡献</t>
    <phoneticPr fontId="5" type="noConversion"/>
  </si>
  <si>
    <t>获得600点帮会贡献</t>
    <phoneticPr fontId="5" type="noConversion"/>
  </si>
  <si>
    <t>获得2000点帮会贡献</t>
    <phoneticPr fontId="5" type="noConversion"/>
  </si>
  <si>
    <t>帮会捐献3次</t>
    <phoneticPr fontId="5" type="noConversion"/>
  </si>
  <si>
    <t>帮会捐献9次</t>
    <phoneticPr fontId="5" type="noConversion"/>
  </si>
  <si>
    <t>帮会捐献15次</t>
    <phoneticPr fontId="5" type="noConversion"/>
  </si>
  <si>
    <t>将9件装备精炼到绿色</t>
  </si>
  <si>
    <t>将9件装备精炼到绿色</t>
    <phoneticPr fontId="5" type="noConversion"/>
  </si>
  <si>
    <t>将9件装备精炼到蓝色</t>
    <phoneticPr fontId="5" type="noConversion"/>
  </si>
  <si>
    <t>将5件装备精炼到紫色</t>
    <phoneticPr fontId="5" type="noConversion"/>
  </si>
  <si>
    <t>成就_达成条件_精炼等级:2</t>
    <phoneticPr fontId="5" type="noConversion"/>
  </si>
  <si>
    <t>镶嵌36颗1级宝石</t>
    <phoneticPr fontId="5" type="noConversion"/>
  </si>
  <si>
    <t>镶嵌18颗2级宝石</t>
    <phoneticPr fontId="5" type="noConversion"/>
  </si>
  <si>
    <t>镶嵌36颗2级宝石</t>
    <phoneticPr fontId="5" type="noConversion"/>
  </si>
  <si>
    <t>镶嵌18颗3级宝石</t>
    <phoneticPr fontId="5" type="noConversion"/>
  </si>
  <si>
    <t>镶嵌3颗4级宝石</t>
    <phoneticPr fontId="5" type="noConversion"/>
  </si>
  <si>
    <t>镶嵌1颗5级宝石</t>
    <phoneticPr fontId="5" type="noConversion"/>
  </si>
  <si>
    <t>成就_达成条件_镶嵌的宝石等级:2</t>
    <phoneticPr fontId="5" type="noConversion"/>
  </si>
  <si>
    <t>成就_达成条件_镶嵌的宝石等级:2</t>
    <phoneticPr fontId="5" type="noConversion"/>
  </si>
  <si>
    <t>成就_达成条件_镶嵌的宝石等级:3</t>
    <phoneticPr fontId="5" type="noConversion"/>
  </si>
  <si>
    <t>成就_达成条件_镶嵌的宝石等级:4</t>
    <phoneticPr fontId="5" type="noConversion"/>
  </si>
  <si>
    <t>成就_达成条件_镶嵌的宝石等级:5</t>
    <phoneticPr fontId="5" type="noConversion"/>
  </si>
  <si>
    <t>参与天灾四伏阵2次</t>
    <phoneticPr fontId="5" type="noConversion"/>
  </si>
  <si>
    <t>参与天灾四伏阵5次</t>
    <phoneticPr fontId="5" type="noConversion"/>
  </si>
  <si>
    <t>参与天灾四伏阵8次</t>
    <phoneticPr fontId="5" type="noConversion"/>
  </si>
  <si>
    <t>屠魔副本通关2次</t>
    <phoneticPr fontId="5" type="noConversion"/>
  </si>
  <si>
    <t>屠魔副本通关6次</t>
    <phoneticPr fontId="5" type="noConversion"/>
  </si>
  <si>
    <t>屠魔副本通关8次</t>
    <phoneticPr fontId="5" type="noConversion"/>
  </si>
  <si>
    <t>成就点数到达200</t>
    <phoneticPr fontId="5" type="noConversion"/>
  </si>
  <si>
    <t>成就点数到达400</t>
    <phoneticPr fontId="5" type="noConversion"/>
  </si>
  <si>
    <t>成就点数到达800</t>
    <phoneticPr fontId="5" type="noConversion"/>
  </si>
  <si>
    <t>成就点数到达1200</t>
    <phoneticPr fontId="5" type="noConversion"/>
  </si>
  <si>
    <t>拥有1个3种属性的神器</t>
    <phoneticPr fontId="5" type="noConversion"/>
  </si>
  <si>
    <t>成就_达成条件_拥有符文属性:3</t>
    <phoneticPr fontId="5" type="noConversion"/>
  </si>
  <si>
    <t>拥有3个3种属性的神器</t>
    <phoneticPr fontId="5" type="noConversion"/>
  </si>
  <si>
    <t>拥有1个4种属性的神器</t>
    <phoneticPr fontId="5" type="noConversion"/>
  </si>
  <si>
    <t>#</t>
    <phoneticPr fontId="5" type="noConversion"/>
  </si>
  <si>
    <t>击杀怪物5000只</t>
    <phoneticPr fontId="5" type="noConversion"/>
  </si>
  <si>
    <t>击杀怪物10000只</t>
    <phoneticPr fontId="5" type="noConversion"/>
  </si>
  <si>
    <t>击杀怪物25000只</t>
    <phoneticPr fontId="5" type="noConversion"/>
  </si>
  <si>
    <t>击杀怪物50000只</t>
    <phoneticPr fontId="5" type="noConversion"/>
  </si>
  <si>
    <t>成就_达成条件_强化等级:5</t>
    <phoneticPr fontId="5" type="noConversion"/>
  </si>
  <si>
    <t>成就_达成条件_强化等级:10</t>
    <phoneticPr fontId="5" type="noConversion"/>
  </si>
  <si>
    <t>成就_达成条件_强化等级:20</t>
    <phoneticPr fontId="5" type="noConversion"/>
  </si>
  <si>
    <t>成就_达成条件_强化等级:30</t>
    <phoneticPr fontId="5" type="noConversion"/>
  </si>
  <si>
    <t>成就_达成条件_强化等级:35</t>
    <phoneticPr fontId="5" type="noConversion"/>
  </si>
  <si>
    <t>成就_达成条件_强化等级:40</t>
    <phoneticPr fontId="5" type="noConversion"/>
  </si>
  <si>
    <t>神器洗练10次</t>
    <phoneticPr fontId="5" type="noConversion"/>
  </si>
  <si>
    <t>神器洗练30次</t>
    <phoneticPr fontId="5" type="noConversion"/>
  </si>
  <si>
    <t>神器洗练60次</t>
    <phoneticPr fontId="5" type="noConversion"/>
  </si>
  <si>
    <t>神器洗练100次</t>
    <phoneticPr fontId="5" type="noConversion"/>
  </si>
  <si>
    <t>成就_达成条件_符文洗练次数达到</t>
  </si>
  <si>
    <t>参与限时试炼2次</t>
    <phoneticPr fontId="5" type="noConversion"/>
  </si>
  <si>
    <t>参与限时试炼4次</t>
    <phoneticPr fontId="5" type="noConversion"/>
  </si>
  <si>
    <t>参与限时试炼8次</t>
    <phoneticPr fontId="5" type="noConversion"/>
  </si>
  <si>
    <t>成就_达成条件_参与副本类型:36</t>
    <phoneticPr fontId="5" type="noConversion"/>
  </si>
  <si>
    <t>成就_达成条件_参与副本类型:35</t>
    <phoneticPr fontId="5" type="noConversion"/>
  </si>
  <si>
    <t>成就_达成条件_参与副本类型:35</t>
    <phoneticPr fontId="5" type="noConversion"/>
  </si>
  <si>
    <t xml:space="preserve">1 等级
2 战斗力
3 装备
4 副本
5 元宝
6 神墓
7 宝石
8 竞技PK
9 金币
10 内功心法
11 刀魂
12 帮会
13 神器
14 挑战
15 荣耀
</t>
    <phoneticPr fontId="5" type="noConversion"/>
  </si>
  <si>
    <t>1|2000</t>
  </si>
  <si>
    <t>3|10</t>
  </si>
  <si>
    <t>109002|5</t>
  </si>
  <si>
    <t>1|4000</t>
  </si>
  <si>
    <t>112001|10</t>
  </si>
  <si>
    <t>1|6000</t>
  </si>
  <si>
    <t>3|15</t>
  </si>
  <si>
    <t>118001|4</t>
  </si>
  <si>
    <t>1|10000</t>
  </si>
  <si>
    <t>3|20</t>
  </si>
  <si>
    <t>117001|8</t>
  </si>
  <si>
    <t>1|15000</t>
  </si>
  <si>
    <t>3|25</t>
  </si>
  <si>
    <t>22000|10</t>
  </si>
  <si>
    <t>1|20000</t>
  </si>
  <si>
    <t>3|30</t>
  </si>
  <si>
    <t>23005|12</t>
  </si>
  <si>
    <t>1|40000</t>
  </si>
  <si>
    <t>3|50</t>
  </si>
  <si>
    <t>150|15</t>
  </si>
  <si>
    <t>1020002|4</t>
  </si>
  <si>
    <t>22000|6</t>
  </si>
  <si>
    <t>23005|8</t>
  </si>
  <si>
    <t>1|30000</t>
  </si>
  <si>
    <t>22013|1</t>
  </si>
  <si>
    <t>1|50000</t>
  </si>
  <si>
    <t>1140123|1</t>
  </si>
  <si>
    <t>1|1000</t>
  </si>
  <si>
    <t>117001|1</t>
  </si>
  <si>
    <t>118001|2</t>
  </si>
  <si>
    <t>1|3000</t>
  </si>
  <si>
    <t>117001|3</t>
  </si>
  <si>
    <t>1|5000</t>
  </si>
  <si>
    <t>118001|5</t>
  </si>
  <si>
    <t>1|7000</t>
  </si>
  <si>
    <t>117001|7</t>
  </si>
  <si>
    <t>118001|10</t>
  </si>
  <si>
    <t>1020002|1</t>
  </si>
  <si>
    <t>1020002|3</t>
  </si>
  <si>
    <t>1020002|5</t>
  </si>
  <si>
    <t>1020002|10</t>
  </si>
  <si>
    <t>22000|5</t>
  </si>
  <si>
    <t>23005|10</t>
  </si>
  <si>
    <t>22013|20</t>
  </si>
  <si>
    <t>117001|2</t>
  </si>
  <si>
    <t>117001|5</t>
  </si>
  <si>
    <t>117001|10</t>
  </si>
  <si>
    <t>22000|2</t>
  </si>
  <si>
    <t>112001|5</t>
  </si>
  <si>
    <t>3|100</t>
  </si>
  <si>
    <t>3|300</t>
  </si>
  <si>
    <t>3|700</t>
  </si>
  <si>
    <t>23009|2</t>
  </si>
  <si>
    <t>3|1200</t>
  </si>
  <si>
    <t>3|2500</t>
  </si>
  <si>
    <t>1000116|1</t>
  </si>
  <si>
    <t>1|60000</t>
  </si>
  <si>
    <t>3|3888</t>
  </si>
  <si>
    <t>1140125|1</t>
  </si>
  <si>
    <t>1020001|3</t>
  </si>
  <si>
    <t>1020002|2</t>
  </si>
  <si>
    <t>1020002|8</t>
  </si>
  <si>
    <t>1020002|12</t>
  </si>
  <si>
    <t>203|3</t>
  </si>
  <si>
    <t>203|6</t>
  </si>
  <si>
    <t>203|9</t>
  </si>
  <si>
    <t>203|12</t>
  </si>
  <si>
    <t>203|15</t>
  </si>
  <si>
    <t>203|20</t>
  </si>
  <si>
    <t>115001|2</t>
  </si>
  <si>
    <t>115001|5</t>
  </si>
  <si>
    <t>116001|5</t>
  </si>
  <si>
    <t>1000201|2</t>
  </si>
  <si>
    <t>1000201|5</t>
  </si>
  <si>
    <t>150|5</t>
  </si>
  <si>
    <t>109002|3</t>
  </si>
  <si>
    <t>112001|3</t>
  </si>
  <si>
    <t>1|70000</t>
  </si>
  <si>
    <t>22000|7</t>
  </si>
  <si>
    <t>1|150000</t>
  </si>
  <si>
    <t>23005|9</t>
  </si>
  <si>
    <t>1|300000</t>
  </si>
  <si>
    <t>1000201|12</t>
  </si>
  <si>
    <t>22000|15</t>
  </si>
  <si>
    <t>23005|2</t>
  </si>
  <si>
    <t>23005|5</t>
  </si>
  <si>
    <t>23005|15</t>
  </si>
  <si>
    <t>250|2</t>
  </si>
  <si>
    <t>250|4</t>
  </si>
  <si>
    <t>250|6</t>
  </si>
  <si>
    <t>250|1</t>
  </si>
  <si>
    <t>250|3</t>
  </si>
  <si>
    <t>1000201|4</t>
  </si>
  <si>
    <t>1000201|6</t>
  </si>
  <si>
    <t>23005|4</t>
  </si>
  <si>
    <t>1000201|10</t>
  </si>
  <si>
    <t>117001|4</t>
  </si>
  <si>
    <t>118001|6</t>
  </si>
  <si>
    <t>成就_达成条件_参与副本类型:9</t>
    <phoneticPr fontId="5" type="noConversion"/>
  </si>
  <si>
    <t>成就_达成条件_参与副本类型:9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</si>
</sst>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.5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color rgb="FFFF0000"/>
      <name val="Calibri"/>
      <family val="2"/>
    </font>
    <font>
      <sz val="10.5"/>
      <color rgb="FFFF0000"/>
      <name val="宋体"/>
      <family val="2"/>
    </font>
    <font>
      <sz val="10.5"/>
      <color rgb="FFFF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3">
    <xf numFmtId="0" fontId="0" fillId="0" borderId="0"/>
    <xf numFmtId="0" fontId="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7" fillId="0" borderId="0" xfId="0" applyFont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8" fillId="4" borderId="1" xfId="0" applyFont="1" applyFill="1" applyBorder="1"/>
    <xf numFmtId="0" fontId="9" fillId="4" borderId="0" xfId="0" applyFont="1" applyFill="1"/>
    <xf numFmtId="0" fontId="8" fillId="3" borderId="1" xfId="0" applyFont="1" applyFill="1" applyBorder="1"/>
    <xf numFmtId="0" fontId="9" fillId="3" borderId="0" xfId="0" applyFont="1" applyFill="1"/>
    <xf numFmtId="0" fontId="10" fillId="4" borderId="1" xfId="0" applyFont="1" applyFill="1" applyBorder="1"/>
    <xf numFmtId="0" fontId="11" fillId="4" borderId="0" xfId="0" applyFont="1" applyFill="1"/>
    <xf numFmtId="0" fontId="9" fillId="3" borderId="1" xfId="0" applyFont="1" applyFill="1" applyBorder="1"/>
    <xf numFmtId="0" fontId="8" fillId="3" borderId="0" xfId="0" applyFont="1" applyFill="1"/>
    <xf numFmtId="0" fontId="8" fillId="4" borderId="0" xfId="0" applyFont="1" applyFill="1"/>
    <xf numFmtId="0" fontId="12" fillId="4" borderId="1" xfId="0" applyFont="1" applyFill="1" applyBorder="1"/>
    <xf numFmtId="0" fontId="12" fillId="3" borderId="1" xfId="0" applyFont="1" applyFill="1" applyBorder="1"/>
    <xf numFmtId="0" fontId="10" fillId="3" borderId="1" xfId="0" applyFont="1" applyFill="1" applyBorder="1"/>
    <xf numFmtId="0" fontId="10" fillId="2" borderId="1" xfId="0" applyFont="1" applyFill="1" applyBorder="1"/>
    <xf numFmtId="0" fontId="10" fillId="2" borderId="1" xfId="0" applyFont="1" applyFill="1" applyBorder="1" applyAlignment="1">
      <alignment wrapText="1"/>
    </xf>
    <xf numFmtId="0" fontId="10" fillId="0" borderId="0" xfId="0" applyFont="1"/>
    <xf numFmtId="0" fontId="10" fillId="4" borderId="0" xfId="0" applyFont="1" applyFill="1"/>
    <xf numFmtId="0" fontId="10" fillId="3" borderId="0" xfId="0" applyFont="1" applyFill="1"/>
    <xf numFmtId="0" fontId="11" fillId="3" borderId="0" xfId="0" applyFont="1" applyFill="1"/>
    <xf numFmtId="0" fontId="10" fillId="3" borderId="3" xfId="0" applyFont="1" applyFill="1" applyBorder="1"/>
    <xf numFmtId="0" fontId="10" fillId="4" borderId="4" xfId="0" applyFont="1" applyFill="1" applyBorder="1"/>
    <xf numFmtId="0" fontId="16" fillId="3" borderId="1" xfId="0" applyFont="1" applyFill="1" applyBorder="1" applyAlignment="1">
      <alignment vertical="center"/>
    </xf>
    <xf numFmtId="0" fontId="10" fillId="3" borderId="4" xfId="0" applyFont="1" applyFill="1" applyBorder="1"/>
    <xf numFmtId="0" fontId="9" fillId="4" borderId="1" xfId="0" applyFont="1" applyFill="1" applyBorder="1"/>
    <xf numFmtId="0" fontId="0" fillId="4" borderId="0" xfId="0" applyFill="1" applyAlignment="1">
      <alignment vertical="center"/>
    </xf>
    <xf numFmtId="0" fontId="0" fillId="4" borderId="2" xfId="0" applyFill="1" applyBorder="1"/>
    <xf numFmtId="0" fontId="0" fillId="3" borderId="0" xfId="0" applyFill="1" applyAlignment="1">
      <alignment vertical="center"/>
    </xf>
    <xf numFmtId="0" fontId="11" fillId="3" borderId="1" xfId="0" applyFont="1" applyFill="1" applyBorder="1"/>
    <xf numFmtId="0" fontId="11" fillId="3" borderId="0" xfId="0" applyFont="1" applyFill="1" applyAlignment="1">
      <alignment vertical="center"/>
    </xf>
    <xf numFmtId="0" fontId="11" fillId="4" borderId="1" xfId="0" applyFont="1" applyFill="1" applyBorder="1"/>
    <xf numFmtId="0" fontId="9" fillId="4" borderId="0" xfId="0" applyFont="1" applyFill="1" applyAlignment="1">
      <alignment vertical="center"/>
    </xf>
    <xf numFmtId="0" fontId="17" fillId="0" borderId="0" xfId="0" applyFont="1" applyFill="1" applyBorder="1"/>
    <xf numFmtId="0" fontId="0" fillId="5" borderId="0" xfId="0" applyFill="1"/>
    <xf numFmtId="0" fontId="10" fillId="5" borderId="1" xfId="0" applyFont="1" applyFill="1" applyBorder="1"/>
    <xf numFmtId="0" fontId="16" fillId="5" borderId="1" xfId="0" applyFont="1" applyFill="1" applyBorder="1" applyAlignment="1">
      <alignment vertical="center"/>
    </xf>
    <xf numFmtId="0" fontId="10" fillId="5" borderId="3" xfId="0" applyFont="1" applyFill="1" applyBorder="1"/>
    <xf numFmtId="0" fontId="0" fillId="5" borderId="0" xfId="0" applyFill="1" applyAlignment="1">
      <alignment vertical="center"/>
    </xf>
    <xf numFmtId="0" fontId="10" fillId="5" borderId="0" xfId="0" applyFont="1" applyFill="1"/>
    <xf numFmtId="0" fontId="0" fillId="4" borderId="5" xfId="0" applyFill="1" applyBorder="1"/>
    <xf numFmtId="0" fontId="17" fillId="4" borderId="0" xfId="0" applyFont="1" applyFill="1" applyBorder="1"/>
    <xf numFmtId="0" fontId="0" fillId="4" borderId="0" xfId="0" applyFill="1" applyBorder="1"/>
    <xf numFmtId="0" fontId="10" fillId="4" borderId="1" xfId="0" applyFont="1" applyFill="1" applyBorder="1" applyAlignment="1">
      <alignment horizontal="left"/>
    </xf>
  </cellXfs>
  <cellStyles count="23">
    <cellStyle name="常规" xfId="0" builtinId="0"/>
    <cellStyle name="常规 2" xfId="1"/>
    <cellStyle name="常规 2 2" xfId="2"/>
    <cellStyle name="常规 2 2 2" xfId="3"/>
    <cellStyle name="常规 2 2 2 2" xfId="10"/>
    <cellStyle name="常规 2 2 2 3" xfId="17"/>
    <cellStyle name="常规 2 2 2 4" xfId="16"/>
    <cellStyle name="常规 2 2 2 5" xfId="20"/>
    <cellStyle name="常规 2 3" xfId="4"/>
    <cellStyle name="常规 2 3 2" xfId="11"/>
    <cellStyle name="常规 2 3 3" xfId="18"/>
    <cellStyle name="常规 2 3 4" xfId="15"/>
    <cellStyle name="常规 2 3 5" xfId="22"/>
    <cellStyle name="常规 2 4" xfId="8"/>
    <cellStyle name="常规 2 5" xfId="14"/>
    <cellStyle name="常规 2 6" xfId="12"/>
    <cellStyle name="常规 2 7" xfId="9"/>
    <cellStyle name="常规 3" xfId="6"/>
    <cellStyle name="常规 3 2" xfId="5"/>
    <cellStyle name="常规 3 3" xfId="13"/>
    <cellStyle name="常规 3 4" xfId="19"/>
    <cellStyle name="常规 3 5" xfId="7"/>
    <cellStyle name="常规 3 6" xfId="21"/>
  </cellStyles>
  <dxfs count="1">
    <dxf>
      <numFmt numFmtId="176" formatCode="0.00_ "/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tabSelected="1" topLeftCell="I1" workbookViewId="0">
      <pane ySplit="3" topLeftCell="A58" activePane="bottomLeft" state="frozen"/>
      <selection pane="bottomLeft" activeCell="N69" sqref="N69"/>
    </sheetView>
  </sheetViews>
  <sheetFormatPr defaultRowHeight="13.5" x14ac:dyDescent="0.15"/>
  <cols>
    <col min="1" max="1" width="28" customWidth="1"/>
    <col min="2" max="2" width="12.5" customWidth="1"/>
    <col min="3" max="3" width="30" bestFit="1" customWidth="1"/>
    <col min="4" max="4" width="35.875" customWidth="1"/>
    <col min="5" max="10" width="18.75" customWidth="1"/>
    <col min="11" max="11" width="54.375" customWidth="1"/>
    <col min="12" max="12" width="30" customWidth="1"/>
    <col min="13" max="13" width="13.75" customWidth="1"/>
    <col min="14" max="14" width="19.375" customWidth="1"/>
    <col min="15" max="19" width="31.25" customWidth="1"/>
    <col min="23" max="23" width="12.75" bestFit="1" customWidth="1"/>
  </cols>
  <sheetData>
    <row r="1" spans="1:21" x14ac:dyDescent="0.15">
      <c r="A1" s="21" t="s">
        <v>827</v>
      </c>
      <c r="B1" s="21" t="s">
        <v>834</v>
      </c>
      <c r="C1" s="21" t="s">
        <v>828</v>
      </c>
      <c r="D1" s="21" t="s">
        <v>829</v>
      </c>
      <c r="E1" s="21" t="s">
        <v>849</v>
      </c>
      <c r="F1" s="21" t="s">
        <v>850</v>
      </c>
      <c r="G1" s="21" t="s">
        <v>848</v>
      </c>
      <c r="H1" s="21" t="s">
        <v>878</v>
      </c>
      <c r="I1" s="21" t="s">
        <v>836</v>
      </c>
      <c r="J1" s="21" t="s">
        <v>837</v>
      </c>
      <c r="K1" s="21" t="s">
        <v>830</v>
      </c>
      <c r="L1" s="21" t="s">
        <v>831</v>
      </c>
      <c r="M1" s="21" t="s">
        <v>832</v>
      </c>
      <c r="N1" s="21" t="s">
        <v>840</v>
      </c>
      <c r="O1" s="21" t="s">
        <v>842</v>
      </c>
      <c r="P1" s="21" t="s">
        <v>844</v>
      </c>
      <c r="Q1" s="21" t="s">
        <v>845</v>
      </c>
      <c r="R1" s="21" t="s">
        <v>854</v>
      </c>
      <c r="S1" s="21" t="s">
        <v>856</v>
      </c>
      <c r="T1" s="21" t="s">
        <v>833</v>
      </c>
      <c r="U1" s="21"/>
    </row>
    <row r="2" spans="1:21" x14ac:dyDescent="0.15">
      <c r="A2" s="21" t="s">
        <v>824</v>
      </c>
      <c r="B2" s="21" t="s">
        <v>0</v>
      </c>
      <c r="C2" s="21" t="s">
        <v>862</v>
      </c>
      <c r="D2" s="21" t="s">
        <v>863</v>
      </c>
      <c r="E2" s="21" t="s">
        <v>846</v>
      </c>
      <c r="F2" s="21" t="s">
        <v>847</v>
      </c>
      <c r="G2" s="21" t="s">
        <v>851</v>
      </c>
      <c r="H2" s="21" t="s">
        <v>877</v>
      </c>
      <c r="I2" s="21" t="s">
        <v>853</v>
      </c>
      <c r="J2" s="21" t="s">
        <v>835</v>
      </c>
      <c r="K2" s="21" t="s">
        <v>801</v>
      </c>
      <c r="L2" s="21" t="s">
        <v>802</v>
      </c>
      <c r="M2" s="21" t="s">
        <v>839</v>
      </c>
      <c r="N2" s="21" t="s">
        <v>838</v>
      </c>
      <c r="O2" s="21" t="s">
        <v>3</v>
      </c>
      <c r="P2" s="21" t="s">
        <v>3</v>
      </c>
      <c r="Q2" s="21" t="s">
        <v>3</v>
      </c>
      <c r="R2" s="21" t="s">
        <v>3</v>
      </c>
      <c r="S2" s="21" t="s">
        <v>855</v>
      </c>
      <c r="T2" s="21" t="s">
        <v>6</v>
      </c>
      <c r="U2" s="21" t="s">
        <v>10</v>
      </c>
    </row>
    <row r="3" spans="1:21" ht="229.5" x14ac:dyDescent="0.15">
      <c r="A3" s="22" t="s">
        <v>803</v>
      </c>
      <c r="B3" s="21" t="s">
        <v>804</v>
      </c>
      <c r="C3" s="21" t="s">
        <v>861</v>
      </c>
      <c r="D3" s="21" t="s">
        <v>805</v>
      </c>
      <c r="E3" s="22" t="s">
        <v>875</v>
      </c>
      <c r="F3" s="22" t="s">
        <v>1026</v>
      </c>
      <c r="G3" s="22" t="s">
        <v>852</v>
      </c>
      <c r="H3" s="22" t="s">
        <v>879</v>
      </c>
      <c r="I3" s="22"/>
      <c r="J3" s="22"/>
      <c r="K3" s="21" t="s">
        <v>806</v>
      </c>
      <c r="L3" s="21" t="s">
        <v>807</v>
      </c>
      <c r="M3" s="21">
        <v>10000</v>
      </c>
      <c r="N3" s="21">
        <v>10000</v>
      </c>
      <c r="O3" s="21" t="s">
        <v>843</v>
      </c>
      <c r="P3" s="21" t="s">
        <v>843</v>
      </c>
      <c r="Q3" s="21" t="s">
        <v>843</v>
      </c>
      <c r="R3" s="21" t="s">
        <v>843</v>
      </c>
      <c r="S3" s="21" t="s">
        <v>860</v>
      </c>
      <c r="T3" s="21"/>
      <c r="U3" s="23">
        <f>COLUMNS(A:U)</f>
        <v>21</v>
      </c>
    </row>
    <row r="4" spans="1:21" s="6" customFormat="1" x14ac:dyDescent="0.15">
      <c r="A4" s="20">
        <v>1001101</v>
      </c>
      <c r="B4" s="20">
        <v>1000012</v>
      </c>
      <c r="C4" s="20" t="s">
        <v>898</v>
      </c>
      <c r="D4" s="20" t="s">
        <v>898</v>
      </c>
      <c r="E4" s="20">
        <v>1</v>
      </c>
      <c r="F4" s="20">
        <v>1</v>
      </c>
      <c r="G4" s="20">
        <v>0</v>
      </c>
      <c r="H4" s="20"/>
      <c r="I4" s="20">
        <v>1000012</v>
      </c>
      <c r="J4" s="20">
        <v>1</v>
      </c>
      <c r="K4" s="20" t="s">
        <v>864</v>
      </c>
      <c r="L4" s="20" t="s">
        <v>898</v>
      </c>
      <c r="M4" s="20">
        <v>30</v>
      </c>
      <c r="N4" s="20">
        <v>30</v>
      </c>
      <c r="O4" s="39" t="s">
        <v>1027</v>
      </c>
      <c r="P4" s="39" t="s">
        <v>1028</v>
      </c>
      <c r="Q4" s="39" t="s">
        <v>1029</v>
      </c>
      <c r="R4" s="32"/>
      <c r="S4" s="20">
        <v>12</v>
      </c>
      <c r="T4" s="20"/>
      <c r="U4" s="25"/>
    </row>
    <row r="5" spans="1:21" s="6" customFormat="1" x14ac:dyDescent="0.15">
      <c r="A5" s="20">
        <v>1001102</v>
      </c>
      <c r="B5" s="20">
        <v>1000012</v>
      </c>
      <c r="C5" s="20" t="s">
        <v>899</v>
      </c>
      <c r="D5" s="20" t="s">
        <v>899</v>
      </c>
      <c r="E5" s="20">
        <v>1</v>
      </c>
      <c r="F5" s="20">
        <v>1</v>
      </c>
      <c r="G5" s="20">
        <v>0</v>
      </c>
      <c r="H5" s="20"/>
      <c r="I5" s="20">
        <v>1000012</v>
      </c>
      <c r="J5" s="20">
        <v>2</v>
      </c>
      <c r="K5" s="20" t="s">
        <v>864</v>
      </c>
      <c r="L5" s="20" t="s">
        <v>899</v>
      </c>
      <c r="M5" s="20">
        <v>35</v>
      </c>
      <c r="N5" s="20">
        <v>35</v>
      </c>
      <c r="O5" s="39" t="s">
        <v>1030</v>
      </c>
      <c r="P5" s="39" t="s">
        <v>1028</v>
      </c>
      <c r="Q5" s="39" t="s">
        <v>1031</v>
      </c>
      <c r="R5" s="32"/>
      <c r="S5" s="20">
        <v>12</v>
      </c>
      <c r="T5" s="20"/>
      <c r="U5" s="25"/>
    </row>
    <row r="6" spans="1:21" s="6" customFormat="1" x14ac:dyDescent="0.15">
      <c r="A6" s="20">
        <v>1001103</v>
      </c>
      <c r="B6" s="20">
        <v>1000012</v>
      </c>
      <c r="C6" s="20" t="s">
        <v>881</v>
      </c>
      <c r="D6" s="20" t="s">
        <v>881</v>
      </c>
      <c r="E6" s="20">
        <v>1</v>
      </c>
      <c r="F6" s="20">
        <v>1</v>
      </c>
      <c r="G6" s="20">
        <v>0</v>
      </c>
      <c r="H6" s="20"/>
      <c r="I6" s="20">
        <v>1000012</v>
      </c>
      <c r="J6" s="20">
        <v>3</v>
      </c>
      <c r="K6" s="20" t="s">
        <v>864</v>
      </c>
      <c r="L6" s="20" t="s">
        <v>881</v>
      </c>
      <c r="M6" s="20">
        <v>40</v>
      </c>
      <c r="N6" s="20">
        <v>40</v>
      </c>
      <c r="O6" s="39" t="s">
        <v>1032</v>
      </c>
      <c r="P6" s="39" t="s">
        <v>1033</v>
      </c>
      <c r="Q6" s="39" t="s">
        <v>1034</v>
      </c>
      <c r="R6" s="32"/>
      <c r="S6" s="20">
        <v>12</v>
      </c>
      <c r="T6" s="20"/>
      <c r="U6" s="25"/>
    </row>
    <row r="7" spans="1:21" s="6" customFormat="1" x14ac:dyDescent="0.15">
      <c r="A7" s="20">
        <v>1001104</v>
      </c>
      <c r="B7" s="20">
        <v>1000012</v>
      </c>
      <c r="C7" s="20" t="s">
        <v>900</v>
      </c>
      <c r="D7" s="20" t="s">
        <v>900</v>
      </c>
      <c r="E7" s="20">
        <v>1</v>
      </c>
      <c r="F7" s="20">
        <v>1</v>
      </c>
      <c r="G7" s="20">
        <v>0</v>
      </c>
      <c r="H7" s="20"/>
      <c r="I7" s="20">
        <v>1000012</v>
      </c>
      <c r="J7" s="20">
        <v>4</v>
      </c>
      <c r="K7" s="20" t="s">
        <v>864</v>
      </c>
      <c r="L7" s="20" t="s">
        <v>900</v>
      </c>
      <c r="M7" s="20">
        <v>45</v>
      </c>
      <c r="N7" s="20">
        <v>45</v>
      </c>
      <c r="O7" s="39" t="s">
        <v>1035</v>
      </c>
      <c r="P7" s="39" t="s">
        <v>1036</v>
      </c>
      <c r="Q7" s="39" t="s">
        <v>1037</v>
      </c>
      <c r="R7" s="32"/>
      <c r="S7" s="20">
        <v>12</v>
      </c>
      <c r="T7" s="20"/>
      <c r="U7" s="25"/>
    </row>
    <row r="8" spans="1:21" s="6" customFormat="1" x14ac:dyDescent="0.15">
      <c r="A8" s="20">
        <v>1001105</v>
      </c>
      <c r="B8" s="20">
        <v>1000012</v>
      </c>
      <c r="C8" s="20" t="s">
        <v>882</v>
      </c>
      <c r="D8" s="20" t="s">
        <v>882</v>
      </c>
      <c r="E8" s="20">
        <v>1</v>
      </c>
      <c r="F8" s="20">
        <v>1</v>
      </c>
      <c r="G8" s="20">
        <v>0</v>
      </c>
      <c r="H8" s="20"/>
      <c r="I8" s="20">
        <v>1000012</v>
      </c>
      <c r="J8" s="20">
        <v>5</v>
      </c>
      <c r="K8" s="20" t="s">
        <v>864</v>
      </c>
      <c r="L8" s="20" t="s">
        <v>882</v>
      </c>
      <c r="M8" s="20">
        <v>50</v>
      </c>
      <c r="N8" s="20">
        <v>50</v>
      </c>
      <c r="O8" s="39" t="s">
        <v>1038</v>
      </c>
      <c r="P8" s="39" t="s">
        <v>1039</v>
      </c>
      <c r="Q8" s="39" t="s">
        <v>1040</v>
      </c>
      <c r="R8" s="32"/>
      <c r="S8" s="20">
        <v>12</v>
      </c>
      <c r="T8" s="20"/>
      <c r="U8" s="25"/>
    </row>
    <row r="9" spans="1:21" s="6" customFormat="1" x14ac:dyDescent="0.15">
      <c r="A9" s="20">
        <v>1001106</v>
      </c>
      <c r="B9" s="20">
        <v>1000012</v>
      </c>
      <c r="C9" s="20" t="s">
        <v>901</v>
      </c>
      <c r="D9" s="20" t="s">
        <v>901</v>
      </c>
      <c r="E9" s="20">
        <v>1</v>
      </c>
      <c r="F9" s="20">
        <v>1</v>
      </c>
      <c r="G9" s="20">
        <v>0</v>
      </c>
      <c r="H9" s="20"/>
      <c r="I9" s="20">
        <v>1000012</v>
      </c>
      <c r="J9" s="20">
        <v>6</v>
      </c>
      <c r="K9" s="20" t="s">
        <v>864</v>
      </c>
      <c r="L9" s="20" t="s">
        <v>901</v>
      </c>
      <c r="M9" s="20">
        <v>55</v>
      </c>
      <c r="N9" s="20">
        <v>55</v>
      </c>
      <c r="O9" s="39" t="s">
        <v>1041</v>
      </c>
      <c r="P9" s="39" t="s">
        <v>1042</v>
      </c>
      <c r="Q9" s="39" t="s">
        <v>1043</v>
      </c>
      <c r="R9" s="32"/>
      <c r="S9" s="20">
        <v>12</v>
      </c>
      <c r="T9" s="20"/>
      <c r="U9" s="25"/>
    </row>
    <row r="10" spans="1:21" s="6" customFormat="1" x14ac:dyDescent="0.15">
      <c r="A10" s="20">
        <v>1001107</v>
      </c>
      <c r="B10" s="20">
        <v>1000012</v>
      </c>
      <c r="C10" s="20" t="s">
        <v>883</v>
      </c>
      <c r="D10" s="20" t="s">
        <v>883</v>
      </c>
      <c r="E10" s="20">
        <v>1</v>
      </c>
      <c r="F10" s="20">
        <v>1</v>
      </c>
      <c r="G10" s="20">
        <v>0</v>
      </c>
      <c r="H10" s="20"/>
      <c r="I10" s="20">
        <v>1000012</v>
      </c>
      <c r="J10" s="20">
        <v>7</v>
      </c>
      <c r="K10" s="20" t="s">
        <v>864</v>
      </c>
      <c r="L10" s="20" t="s">
        <v>883</v>
      </c>
      <c r="M10" s="20">
        <v>60</v>
      </c>
      <c r="N10" s="20">
        <v>60</v>
      </c>
      <c r="O10" s="39" t="s">
        <v>1044</v>
      </c>
      <c r="P10" s="39" t="s">
        <v>1045</v>
      </c>
      <c r="Q10" s="39" t="s">
        <v>1046</v>
      </c>
      <c r="R10" s="32"/>
      <c r="S10" s="20">
        <v>12</v>
      </c>
      <c r="T10" s="20"/>
      <c r="U10" s="25"/>
    </row>
    <row r="11" spans="1:21" s="10" customFormat="1" x14ac:dyDescent="0.15">
      <c r="A11" s="13">
        <v>1001001</v>
      </c>
      <c r="B11" s="13">
        <v>1000012</v>
      </c>
      <c r="C11" s="13" t="s">
        <v>902</v>
      </c>
      <c r="D11" s="13" t="s">
        <v>902</v>
      </c>
      <c r="E11" s="13">
        <v>1</v>
      </c>
      <c r="F11" s="13">
        <v>2</v>
      </c>
      <c r="G11" s="13">
        <v>0</v>
      </c>
      <c r="H11" s="13"/>
      <c r="I11" s="13">
        <v>1001001</v>
      </c>
      <c r="J11" s="13">
        <v>1</v>
      </c>
      <c r="K11" s="13" t="s">
        <v>808</v>
      </c>
      <c r="L11" s="13" t="s">
        <v>902</v>
      </c>
      <c r="M11" s="13">
        <v>3000</v>
      </c>
      <c r="N11" s="13">
        <v>3000</v>
      </c>
      <c r="O11" s="39" t="s">
        <v>1027</v>
      </c>
      <c r="P11" s="39" t="s">
        <v>1028</v>
      </c>
      <c r="Q11" s="39" t="s">
        <v>1029</v>
      </c>
      <c r="R11" s="32"/>
      <c r="S11" s="33">
        <v>49</v>
      </c>
      <c r="T11" s="13"/>
      <c r="U11" s="14"/>
    </row>
    <row r="12" spans="1:21" s="10" customFormat="1" x14ac:dyDescent="0.15">
      <c r="A12" s="13">
        <v>1001002</v>
      </c>
      <c r="B12" s="13">
        <v>1000012</v>
      </c>
      <c r="C12" s="13" t="s">
        <v>880</v>
      </c>
      <c r="D12" s="13" t="s">
        <v>880</v>
      </c>
      <c r="E12" s="13">
        <v>1</v>
      </c>
      <c r="F12" s="13">
        <v>2</v>
      </c>
      <c r="G12" s="13">
        <v>0</v>
      </c>
      <c r="H12" s="13"/>
      <c r="I12" s="13">
        <v>1001001</v>
      </c>
      <c r="J12" s="13">
        <v>2</v>
      </c>
      <c r="K12" s="13" t="s">
        <v>808</v>
      </c>
      <c r="L12" s="13" t="s">
        <v>880</v>
      </c>
      <c r="M12" s="13">
        <v>5000</v>
      </c>
      <c r="N12" s="13">
        <v>5000</v>
      </c>
      <c r="O12" s="39" t="s">
        <v>1030</v>
      </c>
      <c r="P12" s="39" t="s">
        <v>1028</v>
      </c>
      <c r="Q12" s="39" t="s">
        <v>1031</v>
      </c>
      <c r="R12" s="32"/>
      <c r="S12" s="33">
        <v>49</v>
      </c>
      <c r="T12" s="13"/>
      <c r="U12" s="14"/>
    </row>
    <row r="13" spans="1:21" s="10" customFormat="1" x14ac:dyDescent="0.15">
      <c r="A13" s="13">
        <v>1001003</v>
      </c>
      <c r="B13" s="13">
        <v>1000012</v>
      </c>
      <c r="C13" s="13" t="s">
        <v>903</v>
      </c>
      <c r="D13" s="13" t="s">
        <v>903</v>
      </c>
      <c r="E13" s="13">
        <v>1</v>
      </c>
      <c r="F13" s="13">
        <v>2</v>
      </c>
      <c r="G13" s="13">
        <v>0</v>
      </c>
      <c r="H13" s="13"/>
      <c r="I13" s="13">
        <v>1001001</v>
      </c>
      <c r="J13" s="13">
        <v>3</v>
      </c>
      <c r="K13" s="13" t="s">
        <v>808</v>
      </c>
      <c r="L13" s="13" t="s">
        <v>903</v>
      </c>
      <c r="M13" s="13">
        <v>8000</v>
      </c>
      <c r="N13" s="13">
        <v>8000</v>
      </c>
      <c r="O13" s="39" t="s">
        <v>1032</v>
      </c>
      <c r="P13" s="39" t="s">
        <v>1033</v>
      </c>
      <c r="Q13" s="39" t="s">
        <v>1047</v>
      </c>
      <c r="R13" s="32"/>
      <c r="S13" s="33">
        <v>49</v>
      </c>
      <c r="T13" s="13"/>
      <c r="U13" s="14"/>
    </row>
    <row r="14" spans="1:21" s="10" customFormat="1" x14ac:dyDescent="0.15">
      <c r="A14" s="13">
        <v>1001004</v>
      </c>
      <c r="B14" s="13">
        <v>1000012</v>
      </c>
      <c r="C14" s="13" t="s">
        <v>953</v>
      </c>
      <c r="D14" s="13" t="s">
        <v>953</v>
      </c>
      <c r="E14" s="13">
        <v>1</v>
      </c>
      <c r="F14" s="13">
        <v>2</v>
      </c>
      <c r="G14" s="13">
        <v>0</v>
      </c>
      <c r="H14" s="13"/>
      <c r="I14" s="13">
        <v>1001001</v>
      </c>
      <c r="J14" s="13">
        <v>4</v>
      </c>
      <c r="K14" s="13" t="s">
        <v>808</v>
      </c>
      <c r="L14" s="13" t="s">
        <v>953</v>
      </c>
      <c r="M14" s="13">
        <v>15000</v>
      </c>
      <c r="N14" s="13">
        <v>15000</v>
      </c>
      <c r="O14" s="39" t="s">
        <v>1035</v>
      </c>
      <c r="P14" s="39" t="s">
        <v>1036</v>
      </c>
      <c r="Q14" s="39" t="s">
        <v>1048</v>
      </c>
      <c r="R14" s="32"/>
      <c r="S14" s="33">
        <v>49</v>
      </c>
      <c r="T14" s="13"/>
      <c r="U14" s="14"/>
    </row>
    <row r="15" spans="1:21" s="10" customFormat="1" x14ac:dyDescent="0.15">
      <c r="A15" s="13">
        <v>1001005</v>
      </c>
      <c r="B15" s="13">
        <v>1000012</v>
      </c>
      <c r="C15" s="13" t="s">
        <v>905</v>
      </c>
      <c r="D15" s="13" t="s">
        <v>905</v>
      </c>
      <c r="E15" s="13">
        <v>1</v>
      </c>
      <c r="F15" s="13">
        <v>2</v>
      </c>
      <c r="G15" s="13">
        <v>0</v>
      </c>
      <c r="H15" s="13"/>
      <c r="I15" s="13">
        <v>1001001</v>
      </c>
      <c r="J15" s="13">
        <v>5</v>
      </c>
      <c r="K15" s="13" t="s">
        <v>808</v>
      </c>
      <c r="L15" s="13" t="s">
        <v>905</v>
      </c>
      <c r="M15" s="13">
        <v>20000</v>
      </c>
      <c r="N15" s="13">
        <v>20000</v>
      </c>
      <c r="O15" s="39" t="s">
        <v>1041</v>
      </c>
      <c r="P15" s="39" t="s">
        <v>1039</v>
      </c>
      <c r="Q15" s="39" t="s">
        <v>1049</v>
      </c>
      <c r="R15" s="32"/>
      <c r="S15" s="33">
        <v>49</v>
      </c>
      <c r="T15" s="13"/>
      <c r="U15" s="14"/>
    </row>
    <row r="16" spans="1:21" s="10" customFormat="1" x14ac:dyDescent="0.15">
      <c r="A16" s="13">
        <v>1001006</v>
      </c>
      <c r="B16" s="13">
        <v>1000012</v>
      </c>
      <c r="C16" s="13" t="s">
        <v>904</v>
      </c>
      <c r="D16" s="13" t="s">
        <v>904</v>
      </c>
      <c r="E16" s="13">
        <v>1</v>
      </c>
      <c r="F16" s="13">
        <v>2</v>
      </c>
      <c r="G16" s="13">
        <v>0</v>
      </c>
      <c r="H16" s="13"/>
      <c r="I16" s="13">
        <v>1001001</v>
      </c>
      <c r="J16" s="13">
        <v>6</v>
      </c>
      <c r="K16" s="13" t="s">
        <v>808</v>
      </c>
      <c r="L16" s="13" t="s">
        <v>904</v>
      </c>
      <c r="M16" s="13">
        <v>30000</v>
      </c>
      <c r="N16" s="13">
        <v>30000</v>
      </c>
      <c r="O16" s="39" t="s">
        <v>1050</v>
      </c>
      <c r="P16" s="39" t="s">
        <v>1042</v>
      </c>
      <c r="Q16" s="39" t="s">
        <v>1051</v>
      </c>
      <c r="R16" s="32"/>
      <c r="S16" s="33">
        <v>49</v>
      </c>
      <c r="T16" s="13"/>
      <c r="U16" s="14"/>
    </row>
    <row r="17" spans="1:21" s="10" customFormat="1" x14ac:dyDescent="0.15">
      <c r="A17" s="13">
        <v>1001007</v>
      </c>
      <c r="B17" s="13">
        <v>1000012</v>
      </c>
      <c r="C17" s="13" t="s">
        <v>954</v>
      </c>
      <c r="D17" s="13" t="s">
        <v>954</v>
      </c>
      <c r="E17" s="13">
        <v>1</v>
      </c>
      <c r="F17" s="13">
        <v>2</v>
      </c>
      <c r="G17" s="13">
        <v>0</v>
      </c>
      <c r="H17" s="13"/>
      <c r="I17" s="13">
        <v>1001001</v>
      </c>
      <c r="J17" s="13">
        <v>7</v>
      </c>
      <c r="K17" s="13" t="s">
        <v>808</v>
      </c>
      <c r="L17" s="13" t="s">
        <v>954</v>
      </c>
      <c r="M17" s="13">
        <v>50000</v>
      </c>
      <c r="N17" s="13">
        <v>50000</v>
      </c>
      <c r="O17" s="39" t="s">
        <v>1052</v>
      </c>
      <c r="P17" s="39" t="s">
        <v>1045</v>
      </c>
      <c r="Q17" s="39" t="s">
        <v>1053</v>
      </c>
      <c r="R17" s="32"/>
      <c r="S17" s="33">
        <v>49</v>
      </c>
      <c r="T17" s="13"/>
      <c r="U17" s="14"/>
    </row>
    <row r="18" spans="1:21" s="26" customFormat="1" x14ac:dyDescent="0.15">
      <c r="A18" s="20">
        <v>1001800</v>
      </c>
      <c r="B18" s="20">
        <v>1000012</v>
      </c>
      <c r="C18" s="20" t="s">
        <v>906</v>
      </c>
      <c r="D18" s="35" t="s">
        <v>906</v>
      </c>
      <c r="E18" s="35">
        <v>1</v>
      </c>
      <c r="F18" s="35">
        <v>3</v>
      </c>
      <c r="G18" s="35">
        <v>0</v>
      </c>
      <c r="H18" s="35"/>
      <c r="I18" s="35">
        <f t="shared" ref="I18:I23" si="0">A18</f>
        <v>1001800</v>
      </c>
      <c r="J18" s="35">
        <v>1</v>
      </c>
      <c r="K18" s="35" t="s">
        <v>1009</v>
      </c>
      <c r="L18" s="35" t="s">
        <v>906</v>
      </c>
      <c r="M18" s="35">
        <v>9</v>
      </c>
      <c r="N18" s="35">
        <v>9</v>
      </c>
      <c r="O18" s="39" t="s">
        <v>1054</v>
      </c>
      <c r="P18" s="39" t="s">
        <v>1028</v>
      </c>
      <c r="Q18" s="39" t="s">
        <v>1055</v>
      </c>
      <c r="R18" s="36"/>
      <c r="S18" s="35">
        <v>49</v>
      </c>
      <c r="T18" s="35"/>
    </row>
    <row r="19" spans="1:21" s="26" customFormat="1" x14ac:dyDescent="0.15">
      <c r="A19" s="35">
        <v>1001810</v>
      </c>
      <c r="B19" s="35">
        <v>1000012</v>
      </c>
      <c r="C19" s="35" t="s">
        <v>907</v>
      </c>
      <c r="D19" s="35" t="s">
        <v>907</v>
      </c>
      <c r="E19" s="35">
        <v>1</v>
      </c>
      <c r="F19" s="35">
        <v>3</v>
      </c>
      <c r="G19" s="35">
        <v>0</v>
      </c>
      <c r="H19" s="35"/>
      <c r="I19" s="35">
        <f t="shared" si="0"/>
        <v>1001810</v>
      </c>
      <c r="J19" s="35">
        <v>1</v>
      </c>
      <c r="K19" s="35" t="s">
        <v>1010</v>
      </c>
      <c r="L19" s="35" t="s">
        <v>907</v>
      </c>
      <c r="M19" s="35">
        <v>9</v>
      </c>
      <c r="N19" s="35">
        <v>9</v>
      </c>
      <c r="O19" s="39" t="s">
        <v>1027</v>
      </c>
      <c r="P19" s="39" t="s">
        <v>1028</v>
      </c>
      <c r="Q19" s="39" t="s">
        <v>1056</v>
      </c>
      <c r="R19" s="36"/>
      <c r="S19" s="35">
        <v>49</v>
      </c>
      <c r="T19" s="35"/>
    </row>
    <row r="20" spans="1:21" s="26" customFormat="1" x14ac:dyDescent="0.15">
      <c r="A20" s="35">
        <v>1001820</v>
      </c>
      <c r="B20" s="35">
        <v>1000012</v>
      </c>
      <c r="C20" s="35" t="s">
        <v>908</v>
      </c>
      <c r="D20" s="35" t="s">
        <v>908</v>
      </c>
      <c r="E20" s="35">
        <v>1</v>
      </c>
      <c r="F20" s="35">
        <v>3</v>
      </c>
      <c r="G20" s="35">
        <v>0</v>
      </c>
      <c r="H20" s="35"/>
      <c r="I20" s="35">
        <f t="shared" si="0"/>
        <v>1001820</v>
      </c>
      <c r="J20" s="35">
        <v>1</v>
      </c>
      <c r="K20" s="35" t="s">
        <v>1011</v>
      </c>
      <c r="L20" s="35" t="s">
        <v>908</v>
      </c>
      <c r="M20" s="35">
        <v>9</v>
      </c>
      <c r="N20" s="35">
        <v>9</v>
      </c>
      <c r="O20" s="39" t="s">
        <v>1057</v>
      </c>
      <c r="P20" s="39" t="s">
        <v>1033</v>
      </c>
      <c r="Q20" s="39" t="s">
        <v>1058</v>
      </c>
      <c r="R20" s="36"/>
      <c r="S20" s="35">
        <v>49</v>
      </c>
      <c r="T20" s="35"/>
    </row>
    <row r="21" spans="1:21" s="26" customFormat="1" x14ac:dyDescent="0.15">
      <c r="A21" s="35">
        <v>1001830</v>
      </c>
      <c r="B21" s="35">
        <v>1000012</v>
      </c>
      <c r="C21" s="35" t="s">
        <v>909</v>
      </c>
      <c r="D21" s="35" t="s">
        <v>909</v>
      </c>
      <c r="E21" s="35">
        <v>1</v>
      </c>
      <c r="F21" s="35">
        <v>3</v>
      </c>
      <c r="G21" s="35">
        <v>0</v>
      </c>
      <c r="H21" s="35"/>
      <c r="I21" s="35">
        <f t="shared" si="0"/>
        <v>1001830</v>
      </c>
      <c r="J21" s="35">
        <v>1</v>
      </c>
      <c r="K21" s="35" t="s">
        <v>1012</v>
      </c>
      <c r="L21" s="35" t="s">
        <v>909</v>
      </c>
      <c r="M21" s="35">
        <v>9</v>
      </c>
      <c r="N21" s="35">
        <v>9</v>
      </c>
      <c r="O21" s="39" t="s">
        <v>1059</v>
      </c>
      <c r="P21" s="39" t="s">
        <v>1033</v>
      </c>
      <c r="Q21" s="39" t="s">
        <v>1060</v>
      </c>
      <c r="R21" s="36"/>
      <c r="S21" s="35">
        <v>49</v>
      </c>
      <c r="T21" s="35"/>
    </row>
    <row r="22" spans="1:21" s="26" customFormat="1" x14ac:dyDescent="0.15">
      <c r="A22" s="35">
        <v>1001840</v>
      </c>
      <c r="B22" s="35">
        <v>1000012</v>
      </c>
      <c r="C22" s="35" t="s">
        <v>910</v>
      </c>
      <c r="D22" s="35" t="s">
        <v>910</v>
      </c>
      <c r="E22" s="35">
        <v>1</v>
      </c>
      <c r="F22" s="35">
        <v>3</v>
      </c>
      <c r="G22" s="35">
        <v>0</v>
      </c>
      <c r="H22" s="35"/>
      <c r="I22" s="35">
        <f t="shared" si="0"/>
        <v>1001840</v>
      </c>
      <c r="J22" s="35">
        <v>1</v>
      </c>
      <c r="K22" s="35" t="s">
        <v>1013</v>
      </c>
      <c r="L22" s="35" t="s">
        <v>910</v>
      </c>
      <c r="M22" s="35">
        <v>9</v>
      </c>
      <c r="N22" s="35">
        <v>9</v>
      </c>
      <c r="O22" s="39" t="s">
        <v>1061</v>
      </c>
      <c r="P22" s="39" t="s">
        <v>1036</v>
      </c>
      <c r="Q22" s="39" t="s">
        <v>1062</v>
      </c>
      <c r="R22" s="36"/>
      <c r="S22" s="35">
        <v>49</v>
      </c>
      <c r="T22" s="35"/>
    </row>
    <row r="23" spans="1:21" s="26" customFormat="1" x14ac:dyDescent="0.15">
      <c r="A23" s="35">
        <v>1001850</v>
      </c>
      <c r="B23" s="35">
        <v>1000012</v>
      </c>
      <c r="C23" s="35" t="s">
        <v>911</v>
      </c>
      <c r="D23" s="35" t="s">
        <v>911</v>
      </c>
      <c r="E23" s="35">
        <v>1</v>
      </c>
      <c r="F23" s="35">
        <v>3</v>
      </c>
      <c r="G23" s="35">
        <v>0</v>
      </c>
      <c r="H23" s="35"/>
      <c r="I23" s="35">
        <f t="shared" si="0"/>
        <v>1001850</v>
      </c>
      <c r="J23" s="35">
        <v>1</v>
      </c>
      <c r="K23" s="35" t="s">
        <v>1014</v>
      </c>
      <c r="L23" s="35" t="s">
        <v>911</v>
      </c>
      <c r="M23" s="35">
        <v>9</v>
      </c>
      <c r="N23" s="35">
        <v>9</v>
      </c>
      <c r="O23" s="39" t="s">
        <v>1035</v>
      </c>
      <c r="P23" s="39" t="s">
        <v>1042</v>
      </c>
      <c r="Q23" s="39" t="s">
        <v>1063</v>
      </c>
      <c r="R23" s="36"/>
      <c r="S23" s="35">
        <v>49</v>
      </c>
      <c r="T23" s="35"/>
    </row>
    <row r="24" spans="1:21" s="10" customFormat="1" x14ac:dyDescent="0.15">
      <c r="A24" s="13">
        <v>1001901</v>
      </c>
      <c r="B24" s="13">
        <v>1000012</v>
      </c>
      <c r="C24" s="13" t="s">
        <v>975</v>
      </c>
      <c r="D24" s="37" t="s">
        <v>974</v>
      </c>
      <c r="E24" s="31">
        <v>1</v>
      </c>
      <c r="F24" s="31">
        <v>3</v>
      </c>
      <c r="G24" s="31">
        <v>0</v>
      </c>
      <c r="H24" s="31"/>
      <c r="I24" s="13">
        <v>1001901</v>
      </c>
      <c r="J24" s="31">
        <v>1</v>
      </c>
      <c r="K24" s="13" t="s">
        <v>978</v>
      </c>
      <c r="L24" s="13" t="s">
        <v>975</v>
      </c>
      <c r="M24" s="31">
        <v>9</v>
      </c>
      <c r="N24" s="31">
        <v>9</v>
      </c>
      <c r="O24" s="39" t="s">
        <v>1054</v>
      </c>
      <c r="P24" s="39" t="s">
        <v>1028</v>
      </c>
      <c r="Q24" s="39" t="s">
        <v>1064</v>
      </c>
      <c r="R24" s="38"/>
      <c r="S24" s="31">
        <v>50</v>
      </c>
      <c r="T24" s="31"/>
    </row>
    <row r="25" spans="1:21" s="8" customFormat="1" x14ac:dyDescent="0.15">
      <c r="A25" s="13">
        <v>1001910</v>
      </c>
      <c r="B25" s="13">
        <v>1000012</v>
      </c>
      <c r="C25" s="13" t="s">
        <v>304</v>
      </c>
      <c r="D25" s="13" t="s">
        <v>304</v>
      </c>
      <c r="E25" s="13">
        <v>1</v>
      </c>
      <c r="F25" s="13">
        <v>3</v>
      </c>
      <c r="G25" s="13">
        <v>0</v>
      </c>
      <c r="H25" s="13"/>
      <c r="I25" s="13">
        <v>1001910</v>
      </c>
      <c r="J25" s="13">
        <v>1</v>
      </c>
      <c r="K25" s="13" t="s">
        <v>810</v>
      </c>
      <c r="L25" s="13" t="s">
        <v>304</v>
      </c>
      <c r="M25" s="13">
        <v>5</v>
      </c>
      <c r="N25" s="13">
        <v>5</v>
      </c>
      <c r="O25" s="39" t="s">
        <v>1027</v>
      </c>
      <c r="P25" s="39" t="s">
        <v>1028</v>
      </c>
      <c r="Q25" s="39" t="s">
        <v>1065</v>
      </c>
      <c r="R25" s="32"/>
      <c r="S25" s="13">
        <v>50</v>
      </c>
      <c r="T25" s="13"/>
      <c r="U25" s="24"/>
    </row>
    <row r="26" spans="1:21" s="8" customFormat="1" x14ac:dyDescent="0.15">
      <c r="A26" s="13">
        <v>1001911</v>
      </c>
      <c r="B26" s="13">
        <v>1000012</v>
      </c>
      <c r="C26" s="13" t="s">
        <v>976</v>
      </c>
      <c r="D26" s="13" t="s">
        <v>976</v>
      </c>
      <c r="E26" s="13">
        <v>1</v>
      </c>
      <c r="F26" s="13">
        <v>3</v>
      </c>
      <c r="G26" s="13">
        <v>0</v>
      </c>
      <c r="H26" s="13"/>
      <c r="I26" s="13">
        <v>1001911</v>
      </c>
      <c r="J26" s="13">
        <v>2</v>
      </c>
      <c r="K26" s="13" t="s">
        <v>810</v>
      </c>
      <c r="L26" s="13" t="s">
        <v>976</v>
      </c>
      <c r="M26" s="13">
        <v>9</v>
      </c>
      <c r="N26" s="13">
        <v>9</v>
      </c>
      <c r="O26" s="39" t="s">
        <v>1059</v>
      </c>
      <c r="P26" s="39" t="s">
        <v>1036</v>
      </c>
      <c r="Q26" s="39" t="s">
        <v>1066</v>
      </c>
      <c r="R26" s="32"/>
      <c r="S26" s="13">
        <v>50</v>
      </c>
      <c r="T26" s="13"/>
      <c r="U26" s="24"/>
    </row>
    <row r="27" spans="1:21" s="8" customFormat="1" x14ac:dyDescent="0.15">
      <c r="A27" s="13">
        <v>1001920</v>
      </c>
      <c r="B27" s="13">
        <v>1000012</v>
      </c>
      <c r="C27" s="13" t="s">
        <v>977</v>
      </c>
      <c r="D27" s="13" t="s">
        <v>307</v>
      </c>
      <c r="E27" s="13">
        <v>1</v>
      </c>
      <c r="F27" s="13">
        <v>3</v>
      </c>
      <c r="G27" s="13">
        <v>0</v>
      </c>
      <c r="H27" s="13"/>
      <c r="I27" s="13">
        <v>1001920</v>
      </c>
      <c r="J27" s="13">
        <v>1</v>
      </c>
      <c r="K27" s="13" t="s">
        <v>886</v>
      </c>
      <c r="L27" s="13" t="s">
        <v>977</v>
      </c>
      <c r="M27" s="13">
        <v>5</v>
      </c>
      <c r="N27" s="13">
        <v>5</v>
      </c>
      <c r="O27" s="39" t="s">
        <v>1035</v>
      </c>
      <c r="P27" s="39" t="s">
        <v>1042</v>
      </c>
      <c r="Q27" s="39" t="s">
        <v>1067</v>
      </c>
      <c r="R27" s="32"/>
      <c r="S27" s="13">
        <v>50</v>
      </c>
      <c r="T27" s="13"/>
      <c r="U27" s="24"/>
    </row>
    <row r="28" spans="1:21" s="6" customFormat="1" x14ac:dyDescent="0.15">
      <c r="A28" s="20">
        <v>1002101</v>
      </c>
      <c r="B28" s="20">
        <v>1000012</v>
      </c>
      <c r="C28" s="20" t="s">
        <v>812</v>
      </c>
      <c r="D28" s="20" t="s">
        <v>812</v>
      </c>
      <c r="E28" s="20">
        <v>1</v>
      </c>
      <c r="F28" s="20">
        <v>3</v>
      </c>
      <c r="G28" s="20">
        <v>0</v>
      </c>
      <c r="H28" s="20"/>
      <c r="I28" s="20">
        <f>A28</f>
        <v>1002101</v>
      </c>
      <c r="J28" s="20">
        <v>1</v>
      </c>
      <c r="K28" s="20" t="s">
        <v>821</v>
      </c>
      <c r="L28" s="20" t="s">
        <v>812</v>
      </c>
      <c r="M28" s="20">
        <v>9</v>
      </c>
      <c r="N28" s="20">
        <v>9</v>
      </c>
      <c r="O28" s="39" t="s">
        <v>1059</v>
      </c>
      <c r="P28" s="39" t="s">
        <v>1028</v>
      </c>
      <c r="Q28" s="39" t="s">
        <v>1068</v>
      </c>
      <c r="R28" s="34"/>
      <c r="S28" s="20">
        <v>31</v>
      </c>
      <c r="T28" s="20"/>
      <c r="U28" s="25"/>
    </row>
    <row r="29" spans="1:21" s="6" customFormat="1" x14ac:dyDescent="0.15">
      <c r="A29" s="20">
        <v>1002102</v>
      </c>
      <c r="B29" s="20">
        <v>1000012</v>
      </c>
      <c r="C29" s="20" t="s">
        <v>887</v>
      </c>
      <c r="D29" s="20" t="s">
        <v>887</v>
      </c>
      <c r="E29" s="20">
        <v>1</v>
      </c>
      <c r="F29" s="20">
        <v>3</v>
      </c>
      <c r="G29" s="20">
        <v>0</v>
      </c>
      <c r="H29" s="20"/>
      <c r="I29" s="20">
        <f t="shared" ref="I29:I30" si="1">A29</f>
        <v>1002102</v>
      </c>
      <c r="J29" s="20">
        <v>1</v>
      </c>
      <c r="K29" s="20" t="s">
        <v>889</v>
      </c>
      <c r="L29" s="20" t="s">
        <v>887</v>
      </c>
      <c r="M29" s="20">
        <v>9</v>
      </c>
      <c r="N29" s="20">
        <v>9</v>
      </c>
      <c r="O29" s="39" t="s">
        <v>1035</v>
      </c>
      <c r="P29" s="39" t="s">
        <v>1042</v>
      </c>
      <c r="Q29" s="39" t="s">
        <v>1069</v>
      </c>
      <c r="R29" s="34"/>
      <c r="S29" s="20">
        <v>31</v>
      </c>
      <c r="T29" s="20"/>
      <c r="U29" s="25"/>
    </row>
    <row r="30" spans="1:21" s="6" customFormat="1" x14ac:dyDescent="0.15">
      <c r="A30" s="20">
        <v>1002103</v>
      </c>
      <c r="B30" s="20">
        <v>1000012</v>
      </c>
      <c r="C30" s="20" t="s">
        <v>888</v>
      </c>
      <c r="D30" s="20" t="s">
        <v>888</v>
      </c>
      <c r="E30" s="20">
        <v>1</v>
      </c>
      <c r="F30" s="20">
        <v>3</v>
      </c>
      <c r="G30" s="20">
        <v>0</v>
      </c>
      <c r="H30" s="20"/>
      <c r="I30" s="20">
        <f t="shared" si="1"/>
        <v>1002103</v>
      </c>
      <c r="J30" s="20">
        <v>1</v>
      </c>
      <c r="K30" s="20" t="s">
        <v>890</v>
      </c>
      <c r="L30" s="20" t="s">
        <v>888</v>
      </c>
      <c r="M30" s="20">
        <v>9</v>
      </c>
      <c r="N30" s="20">
        <v>9</v>
      </c>
      <c r="O30" s="39" t="s">
        <v>1038</v>
      </c>
      <c r="P30" s="39" t="s">
        <v>1045</v>
      </c>
      <c r="Q30" s="39" t="s">
        <v>1070</v>
      </c>
      <c r="R30" s="34"/>
      <c r="S30" s="20">
        <v>31</v>
      </c>
      <c r="T30" s="20"/>
      <c r="U30" s="25"/>
    </row>
    <row r="31" spans="1:21" s="8" customFormat="1" x14ac:dyDescent="0.15">
      <c r="A31" s="13">
        <v>1002510</v>
      </c>
      <c r="B31" s="13">
        <v>1000012</v>
      </c>
      <c r="C31" s="13" t="s">
        <v>912</v>
      </c>
      <c r="D31" s="13" t="s">
        <v>912</v>
      </c>
      <c r="E31" s="13">
        <v>2</v>
      </c>
      <c r="F31" s="13">
        <v>4</v>
      </c>
      <c r="G31" s="13">
        <v>1</v>
      </c>
      <c r="H31" s="13">
        <v>1</v>
      </c>
      <c r="I31" s="13">
        <v>1002501</v>
      </c>
      <c r="J31" s="13">
        <v>1</v>
      </c>
      <c r="K31" s="13" t="s">
        <v>819</v>
      </c>
      <c r="L31" s="13" t="s">
        <v>912</v>
      </c>
      <c r="M31" s="13">
        <v>3</v>
      </c>
      <c r="N31" s="13">
        <v>3</v>
      </c>
      <c r="O31" s="39" t="s">
        <v>1057</v>
      </c>
      <c r="P31" s="39" t="s">
        <v>1028</v>
      </c>
      <c r="Q31" s="39" t="s">
        <v>1071</v>
      </c>
      <c r="R31" s="32"/>
      <c r="S31" s="13">
        <v>10</v>
      </c>
      <c r="T31" s="13"/>
      <c r="U31" s="24"/>
    </row>
    <row r="32" spans="1:21" s="8" customFormat="1" x14ac:dyDescent="0.15">
      <c r="A32" s="13">
        <v>1002511</v>
      </c>
      <c r="B32" s="13">
        <v>1000012</v>
      </c>
      <c r="C32" s="13" t="s">
        <v>913</v>
      </c>
      <c r="D32" s="13" t="s">
        <v>913</v>
      </c>
      <c r="E32" s="13">
        <v>2</v>
      </c>
      <c r="F32" s="13">
        <v>4</v>
      </c>
      <c r="G32" s="13">
        <v>1</v>
      </c>
      <c r="H32" s="13">
        <v>1</v>
      </c>
      <c r="I32" s="13">
        <v>1002501</v>
      </c>
      <c r="J32" s="13">
        <v>2</v>
      </c>
      <c r="K32" s="13" t="s">
        <v>819</v>
      </c>
      <c r="L32" s="13" t="s">
        <v>913</v>
      </c>
      <c r="M32" s="13">
        <v>12</v>
      </c>
      <c r="N32" s="13">
        <v>12</v>
      </c>
      <c r="O32" s="39" t="s">
        <v>1059</v>
      </c>
      <c r="P32" s="39" t="s">
        <v>1033</v>
      </c>
      <c r="Q32" s="39" t="s">
        <v>1072</v>
      </c>
      <c r="R32" s="32"/>
      <c r="S32" s="13">
        <v>10</v>
      </c>
      <c r="T32" s="13"/>
      <c r="U32" s="24"/>
    </row>
    <row r="33" spans="1:21" s="8" customFormat="1" x14ac:dyDescent="0.15">
      <c r="A33" s="13">
        <v>1002512</v>
      </c>
      <c r="B33" s="13">
        <v>1000012</v>
      </c>
      <c r="C33" s="13" t="s">
        <v>914</v>
      </c>
      <c r="D33" s="13" t="s">
        <v>914</v>
      </c>
      <c r="E33" s="13">
        <v>2</v>
      </c>
      <c r="F33" s="13">
        <v>4</v>
      </c>
      <c r="G33" s="13">
        <v>1</v>
      </c>
      <c r="H33" s="13">
        <v>1</v>
      </c>
      <c r="I33" s="13">
        <v>1002501</v>
      </c>
      <c r="J33" s="13">
        <v>3</v>
      </c>
      <c r="K33" s="13" t="s">
        <v>819</v>
      </c>
      <c r="L33" s="13" t="s">
        <v>914</v>
      </c>
      <c r="M33" s="13">
        <v>18</v>
      </c>
      <c r="N33" s="13">
        <v>18</v>
      </c>
      <c r="O33" s="39" t="s">
        <v>1035</v>
      </c>
      <c r="P33" s="39" t="s">
        <v>1036</v>
      </c>
      <c r="Q33" s="39" t="s">
        <v>1073</v>
      </c>
      <c r="R33" s="32"/>
      <c r="S33" s="13">
        <v>10</v>
      </c>
      <c r="T33" s="13"/>
      <c r="U33" s="24"/>
    </row>
    <row r="34" spans="1:21" s="6" customFormat="1" x14ac:dyDescent="0.15">
      <c r="A34" s="20">
        <v>1002501</v>
      </c>
      <c r="B34" s="20">
        <v>1000012</v>
      </c>
      <c r="C34" s="20" t="s">
        <v>915</v>
      </c>
      <c r="D34" s="20" t="s">
        <v>915</v>
      </c>
      <c r="E34" s="20">
        <v>2</v>
      </c>
      <c r="F34" s="20">
        <v>4</v>
      </c>
      <c r="G34" s="20">
        <v>1</v>
      </c>
      <c r="H34" s="20">
        <v>1</v>
      </c>
      <c r="I34" s="20">
        <v>1002501</v>
      </c>
      <c r="J34" s="20">
        <v>1</v>
      </c>
      <c r="K34" s="20" t="s">
        <v>816</v>
      </c>
      <c r="L34" s="20" t="s">
        <v>915</v>
      </c>
      <c r="M34" s="20">
        <v>4</v>
      </c>
      <c r="N34" s="20">
        <v>4</v>
      </c>
      <c r="O34" s="39" t="s">
        <v>1057</v>
      </c>
      <c r="P34" s="39" t="s">
        <v>1028</v>
      </c>
      <c r="Q34" s="39" t="s">
        <v>1056</v>
      </c>
      <c r="R34" s="32"/>
      <c r="S34" s="20">
        <v>10</v>
      </c>
      <c r="T34" s="20"/>
      <c r="U34" s="25"/>
    </row>
    <row r="35" spans="1:21" s="6" customFormat="1" x14ac:dyDescent="0.15">
      <c r="A35" s="20">
        <v>1002502</v>
      </c>
      <c r="B35" s="20">
        <v>1000012</v>
      </c>
      <c r="C35" s="20" t="s">
        <v>955</v>
      </c>
      <c r="D35" s="20" t="s">
        <v>955</v>
      </c>
      <c r="E35" s="20">
        <v>2</v>
      </c>
      <c r="F35" s="20">
        <v>4</v>
      </c>
      <c r="G35" s="20">
        <v>1</v>
      </c>
      <c r="H35" s="20">
        <v>1</v>
      </c>
      <c r="I35" s="20">
        <v>1002501</v>
      </c>
      <c r="J35" s="20">
        <v>2</v>
      </c>
      <c r="K35" s="20" t="s">
        <v>816</v>
      </c>
      <c r="L35" s="20" t="s">
        <v>955</v>
      </c>
      <c r="M35" s="20">
        <v>16</v>
      </c>
      <c r="N35" s="20">
        <v>16</v>
      </c>
      <c r="O35" s="39" t="s">
        <v>1059</v>
      </c>
      <c r="P35" s="39" t="s">
        <v>1033</v>
      </c>
      <c r="Q35" s="39" t="s">
        <v>1060</v>
      </c>
      <c r="R35" s="32"/>
      <c r="S35" s="20">
        <v>10</v>
      </c>
      <c r="T35" s="20"/>
      <c r="U35" s="25"/>
    </row>
    <row r="36" spans="1:21" s="6" customFormat="1" x14ac:dyDescent="0.15">
      <c r="A36" s="20">
        <v>1002503</v>
      </c>
      <c r="B36" s="20">
        <v>1000012</v>
      </c>
      <c r="C36" s="20" t="s">
        <v>916</v>
      </c>
      <c r="D36" s="20" t="s">
        <v>916</v>
      </c>
      <c r="E36" s="20">
        <v>2</v>
      </c>
      <c r="F36" s="20">
        <v>4</v>
      </c>
      <c r="G36" s="20">
        <v>1</v>
      </c>
      <c r="H36" s="20">
        <v>1</v>
      </c>
      <c r="I36" s="20">
        <v>1002501</v>
      </c>
      <c r="J36" s="20">
        <v>3</v>
      </c>
      <c r="K36" s="20" t="s">
        <v>816</v>
      </c>
      <c r="L36" s="20" t="s">
        <v>916</v>
      </c>
      <c r="M36" s="20">
        <v>20</v>
      </c>
      <c r="N36" s="20">
        <v>20</v>
      </c>
      <c r="O36" s="39" t="s">
        <v>1035</v>
      </c>
      <c r="P36" s="39" t="s">
        <v>1036</v>
      </c>
      <c r="Q36" s="39" t="s">
        <v>1063</v>
      </c>
      <c r="R36" s="32"/>
      <c r="S36" s="20">
        <v>10</v>
      </c>
      <c r="T36" s="20"/>
      <c r="U36" s="25"/>
    </row>
    <row r="37" spans="1:21" s="8" customFormat="1" x14ac:dyDescent="0.15">
      <c r="A37" s="13">
        <v>1002530</v>
      </c>
      <c r="B37" s="13">
        <v>1000012</v>
      </c>
      <c r="C37" s="13" t="s">
        <v>917</v>
      </c>
      <c r="D37" s="13" t="s">
        <v>917</v>
      </c>
      <c r="E37" s="13">
        <v>2</v>
      </c>
      <c r="F37" s="13">
        <v>4</v>
      </c>
      <c r="G37" s="13">
        <v>1</v>
      </c>
      <c r="H37" s="13">
        <v>1</v>
      </c>
      <c r="I37" s="13">
        <v>1002501</v>
      </c>
      <c r="J37" s="13">
        <v>1</v>
      </c>
      <c r="K37" s="13" t="s">
        <v>818</v>
      </c>
      <c r="L37" s="13" t="s">
        <v>917</v>
      </c>
      <c r="M37" s="13">
        <v>4</v>
      </c>
      <c r="N37" s="13">
        <v>4</v>
      </c>
      <c r="O37" s="39" t="s">
        <v>1057</v>
      </c>
      <c r="P37" s="39" t="s">
        <v>1028</v>
      </c>
      <c r="Q37" s="39" t="s">
        <v>1074</v>
      </c>
      <c r="R37" s="32"/>
      <c r="S37" s="13">
        <v>10</v>
      </c>
      <c r="T37" s="13"/>
      <c r="U37" s="24"/>
    </row>
    <row r="38" spans="1:21" s="8" customFormat="1" x14ac:dyDescent="0.15">
      <c r="A38" s="13">
        <v>1002531</v>
      </c>
      <c r="B38" s="13">
        <v>1000012</v>
      </c>
      <c r="C38" s="13" t="s">
        <v>956</v>
      </c>
      <c r="D38" s="13" t="s">
        <v>956</v>
      </c>
      <c r="E38" s="13">
        <v>2</v>
      </c>
      <c r="F38" s="13">
        <v>4</v>
      </c>
      <c r="G38" s="13">
        <v>1</v>
      </c>
      <c r="H38" s="13">
        <v>1</v>
      </c>
      <c r="I38" s="13">
        <v>1002501</v>
      </c>
      <c r="J38" s="13">
        <v>2</v>
      </c>
      <c r="K38" s="13" t="s">
        <v>818</v>
      </c>
      <c r="L38" s="13" t="s">
        <v>956</v>
      </c>
      <c r="M38" s="13">
        <v>16</v>
      </c>
      <c r="N38" s="13">
        <v>16</v>
      </c>
      <c r="O38" s="39" t="s">
        <v>1059</v>
      </c>
      <c r="P38" s="39" t="s">
        <v>1033</v>
      </c>
      <c r="Q38" s="39" t="s">
        <v>1068</v>
      </c>
      <c r="R38" s="32"/>
      <c r="S38" s="13">
        <v>10</v>
      </c>
      <c r="T38" s="13"/>
      <c r="U38" s="24"/>
    </row>
    <row r="39" spans="1:21" s="8" customFormat="1" x14ac:dyDescent="0.15">
      <c r="A39" s="13">
        <v>1002532</v>
      </c>
      <c r="B39" s="13">
        <v>1000012</v>
      </c>
      <c r="C39" s="13" t="s">
        <v>918</v>
      </c>
      <c r="D39" s="13" t="s">
        <v>918</v>
      </c>
      <c r="E39" s="13">
        <v>2</v>
      </c>
      <c r="F39" s="13">
        <v>4</v>
      </c>
      <c r="G39" s="13">
        <v>1</v>
      </c>
      <c r="H39" s="13">
        <v>1</v>
      </c>
      <c r="I39" s="13">
        <v>1002501</v>
      </c>
      <c r="J39" s="13">
        <v>3</v>
      </c>
      <c r="K39" s="13" t="s">
        <v>818</v>
      </c>
      <c r="L39" s="13" t="s">
        <v>918</v>
      </c>
      <c r="M39" s="13">
        <v>20</v>
      </c>
      <c r="N39" s="13">
        <v>20</v>
      </c>
      <c r="O39" s="39" t="s">
        <v>1035</v>
      </c>
      <c r="P39" s="39" t="s">
        <v>1036</v>
      </c>
      <c r="Q39" s="39" t="s">
        <v>1040</v>
      </c>
      <c r="R39" s="32"/>
      <c r="S39" s="13">
        <v>10</v>
      </c>
      <c r="T39" s="13"/>
      <c r="U39" s="24"/>
    </row>
    <row r="40" spans="1:21" s="6" customFormat="1" x14ac:dyDescent="0.15">
      <c r="A40" s="20">
        <v>1001301</v>
      </c>
      <c r="B40" s="20">
        <v>1000012</v>
      </c>
      <c r="C40" s="20" t="s">
        <v>919</v>
      </c>
      <c r="D40" s="20" t="s">
        <v>919</v>
      </c>
      <c r="E40" s="20">
        <v>2</v>
      </c>
      <c r="F40" s="20">
        <v>5</v>
      </c>
      <c r="G40" s="20">
        <v>1</v>
      </c>
      <c r="H40" s="20">
        <v>1</v>
      </c>
      <c r="I40" s="20">
        <v>1001301</v>
      </c>
      <c r="J40" s="20">
        <v>1</v>
      </c>
      <c r="K40" s="11" t="s">
        <v>865</v>
      </c>
      <c r="L40" s="20" t="s">
        <v>919</v>
      </c>
      <c r="M40" s="20">
        <v>300</v>
      </c>
      <c r="N40" s="20">
        <v>300</v>
      </c>
      <c r="O40" s="39" t="s">
        <v>1054</v>
      </c>
      <c r="P40" s="39" t="s">
        <v>1042</v>
      </c>
      <c r="Q40" s="39" t="s">
        <v>1029</v>
      </c>
      <c r="R40" s="32"/>
      <c r="S40" s="20">
        <v>1</v>
      </c>
      <c r="T40" s="20"/>
      <c r="U40" s="25"/>
    </row>
    <row r="41" spans="1:21" s="6" customFormat="1" x14ac:dyDescent="0.15">
      <c r="A41" s="20">
        <v>1001302</v>
      </c>
      <c r="B41" s="20">
        <v>1000012</v>
      </c>
      <c r="C41" s="20" t="s">
        <v>920</v>
      </c>
      <c r="D41" s="20" t="s">
        <v>920</v>
      </c>
      <c r="E41" s="20">
        <v>2</v>
      </c>
      <c r="F41" s="20">
        <v>5</v>
      </c>
      <c r="G41" s="20">
        <v>1</v>
      </c>
      <c r="H41" s="20">
        <v>1</v>
      </c>
      <c r="I41" s="20">
        <v>1001301</v>
      </c>
      <c r="J41" s="20">
        <v>2</v>
      </c>
      <c r="K41" s="11" t="s">
        <v>865</v>
      </c>
      <c r="L41" s="20" t="s">
        <v>920</v>
      </c>
      <c r="M41" s="20">
        <v>500</v>
      </c>
      <c r="N41" s="20">
        <v>500</v>
      </c>
      <c r="O41" s="39" t="s">
        <v>1027</v>
      </c>
      <c r="P41" s="39" t="s">
        <v>1045</v>
      </c>
      <c r="Q41" s="39" t="s">
        <v>1075</v>
      </c>
      <c r="R41" s="32"/>
      <c r="S41" s="20">
        <v>1</v>
      </c>
      <c r="T41" s="20"/>
      <c r="U41" s="25"/>
    </row>
    <row r="42" spans="1:21" s="6" customFormat="1" x14ac:dyDescent="0.15">
      <c r="A42" s="20">
        <v>1001303</v>
      </c>
      <c r="B42" s="20">
        <v>1000012</v>
      </c>
      <c r="C42" s="20" t="s">
        <v>884</v>
      </c>
      <c r="D42" s="20" t="s">
        <v>884</v>
      </c>
      <c r="E42" s="20">
        <v>2</v>
      </c>
      <c r="F42" s="20">
        <v>5</v>
      </c>
      <c r="G42" s="20">
        <v>1</v>
      </c>
      <c r="H42" s="20">
        <v>1</v>
      </c>
      <c r="I42" s="20">
        <v>1001301</v>
      </c>
      <c r="J42" s="20">
        <v>3</v>
      </c>
      <c r="K42" s="11" t="s">
        <v>865</v>
      </c>
      <c r="L42" s="20" t="s">
        <v>884</v>
      </c>
      <c r="M42" s="20">
        <v>1000</v>
      </c>
      <c r="N42" s="20">
        <v>1000</v>
      </c>
      <c r="O42" s="39" t="s">
        <v>1057</v>
      </c>
      <c r="P42" s="39" t="s">
        <v>1076</v>
      </c>
      <c r="Q42" s="39" t="s">
        <v>1068</v>
      </c>
      <c r="R42" s="32"/>
      <c r="S42" s="20">
        <v>1</v>
      </c>
      <c r="T42" s="20"/>
      <c r="U42" s="25"/>
    </row>
    <row r="43" spans="1:21" s="6" customFormat="1" x14ac:dyDescent="0.15">
      <c r="A43" s="20">
        <v>1001304</v>
      </c>
      <c r="B43" s="20">
        <v>1000012</v>
      </c>
      <c r="C43" s="20" t="s">
        <v>921</v>
      </c>
      <c r="D43" s="20" t="s">
        <v>921</v>
      </c>
      <c r="E43" s="20">
        <v>2</v>
      </c>
      <c r="F43" s="20">
        <v>5</v>
      </c>
      <c r="G43" s="20">
        <v>1</v>
      </c>
      <c r="H43" s="20">
        <v>1</v>
      </c>
      <c r="I43" s="20">
        <v>1001301</v>
      </c>
      <c r="J43" s="20">
        <v>4</v>
      </c>
      <c r="K43" s="11" t="s">
        <v>865</v>
      </c>
      <c r="L43" s="20" t="s">
        <v>921</v>
      </c>
      <c r="M43" s="20">
        <v>3000</v>
      </c>
      <c r="N43" s="20">
        <v>3000</v>
      </c>
      <c r="O43" s="39" t="s">
        <v>1059</v>
      </c>
      <c r="P43" s="39" t="s">
        <v>1077</v>
      </c>
      <c r="Q43" s="39" t="s">
        <v>1049</v>
      </c>
      <c r="R43" s="32"/>
      <c r="S43" s="20">
        <v>1</v>
      </c>
      <c r="T43" s="20"/>
      <c r="U43" s="25"/>
    </row>
    <row r="44" spans="1:21" s="6" customFormat="1" x14ac:dyDescent="0.15">
      <c r="A44" s="20">
        <v>1001305</v>
      </c>
      <c r="B44" s="20">
        <v>1000012</v>
      </c>
      <c r="C44" s="20" t="s">
        <v>922</v>
      </c>
      <c r="D44" s="20" t="s">
        <v>922</v>
      </c>
      <c r="E44" s="20">
        <v>2</v>
      </c>
      <c r="F44" s="20">
        <v>5</v>
      </c>
      <c r="G44" s="20">
        <v>1</v>
      </c>
      <c r="H44" s="20">
        <v>1</v>
      </c>
      <c r="I44" s="20">
        <v>1001301</v>
      </c>
      <c r="J44" s="20">
        <v>5</v>
      </c>
      <c r="K44" s="11" t="s">
        <v>865</v>
      </c>
      <c r="L44" s="20" t="s">
        <v>922</v>
      </c>
      <c r="M44" s="20">
        <v>7000</v>
      </c>
      <c r="N44" s="20">
        <v>7000</v>
      </c>
      <c r="O44" s="39" t="s">
        <v>1035</v>
      </c>
      <c r="P44" s="39" t="s">
        <v>1078</v>
      </c>
      <c r="Q44" s="39" t="s">
        <v>1079</v>
      </c>
      <c r="R44" s="32"/>
      <c r="S44" s="20">
        <v>1</v>
      </c>
      <c r="T44" s="20"/>
      <c r="U44" s="25"/>
    </row>
    <row r="45" spans="1:21" s="6" customFormat="1" x14ac:dyDescent="0.15">
      <c r="A45" s="20">
        <v>1001306</v>
      </c>
      <c r="B45" s="20">
        <v>1000012</v>
      </c>
      <c r="C45" s="20" t="s">
        <v>923</v>
      </c>
      <c r="D45" s="20" t="s">
        <v>923</v>
      </c>
      <c r="E45" s="20">
        <v>2</v>
      </c>
      <c r="F45" s="20">
        <v>5</v>
      </c>
      <c r="G45" s="20">
        <v>1</v>
      </c>
      <c r="H45" s="20">
        <v>1</v>
      </c>
      <c r="I45" s="20">
        <v>1001301</v>
      </c>
      <c r="J45" s="20">
        <v>6</v>
      </c>
      <c r="K45" s="11" t="s">
        <v>865</v>
      </c>
      <c r="L45" s="20" t="s">
        <v>923</v>
      </c>
      <c r="M45" s="20">
        <v>12000</v>
      </c>
      <c r="N45" s="20">
        <v>12000</v>
      </c>
      <c r="O45" s="39" t="s">
        <v>1041</v>
      </c>
      <c r="P45" s="39" t="s">
        <v>1080</v>
      </c>
      <c r="Q45" s="39" t="s">
        <v>1051</v>
      </c>
      <c r="R45" s="32"/>
      <c r="S45" s="20">
        <v>1</v>
      </c>
      <c r="T45" s="20"/>
      <c r="U45" s="25"/>
    </row>
    <row r="46" spans="1:21" s="6" customFormat="1" x14ac:dyDescent="0.15">
      <c r="A46" s="20">
        <v>1001307</v>
      </c>
      <c r="B46" s="20">
        <v>1000012</v>
      </c>
      <c r="C46" s="20" t="s">
        <v>957</v>
      </c>
      <c r="D46" s="20" t="s">
        <v>957</v>
      </c>
      <c r="E46" s="20">
        <v>2</v>
      </c>
      <c r="F46" s="20">
        <v>5</v>
      </c>
      <c r="G46" s="20">
        <v>1</v>
      </c>
      <c r="H46" s="20">
        <v>1</v>
      </c>
      <c r="I46" s="20">
        <v>1001301</v>
      </c>
      <c r="J46" s="20">
        <v>7</v>
      </c>
      <c r="K46" s="11" t="s">
        <v>865</v>
      </c>
      <c r="L46" s="20" t="s">
        <v>957</v>
      </c>
      <c r="M46" s="20">
        <v>25000</v>
      </c>
      <c r="N46" s="20">
        <v>25000</v>
      </c>
      <c r="O46" s="39" t="s">
        <v>1044</v>
      </c>
      <c r="P46" s="39" t="s">
        <v>1081</v>
      </c>
      <c r="Q46" s="39" t="s">
        <v>1082</v>
      </c>
      <c r="R46" s="32"/>
      <c r="S46" s="20">
        <v>1</v>
      </c>
      <c r="T46" s="20"/>
      <c r="U46" s="25"/>
    </row>
    <row r="47" spans="1:21" s="6" customFormat="1" x14ac:dyDescent="0.15">
      <c r="A47" s="20">
        <v>1001308</v>
      </c>
      <c r="B47" s="20">
        <v>1000012</v>
      </c>
      <c r="C47" s="20" t="s">
        <v>958</v>
      </c>
      <c r="D47" s="20" t="s">
        <v>958</v>
      </c>
      <c r="E47" s="20">
        <v>2</v>
      </c>
      <c r="F47" s="20">
        <v>5</v>
      </c>
      <c r="G47" s="20">
        <v>1</v>
      </c>
      <c r="H47" s="20">
        <v>1</v>
      </c>
      <c r="I47" s="20">
        <v>1001301</v>
      </c>
      <c r="J47" s="20">
        <v>8</v>
      </c>
      <c r="K47" s="11" t="s">
        <v>865</v>
      </c>
      <c r="L47" s="20" t="s">
        <v>958</v>
      </c>
      <c r="M47" s="20">
        <v>38888</v>
      </c>
      <c r="N47" s="20">
        <v>38888</v>
      </c>
      <c r="O47" s="39" t="s">
        <v>1083</v>
      </c>
      <c r="P47" s="39" t="s">
        <v>1084</v>
      </c>
      <c r="Q47" s="39" t="s">
        <v>1085</v>
      </c>
      <c r="R47" s="32"/>
      <c r="S47" s="20">
        <v>1</v>
      </c>
      <c r="T47" s="20"/>
      <c r="U47" s="25"/>
    </row>
    <row r="48" spans="1:21" s="10" customFormat="1" x14ac:dyDescent="0.15">
      <c r="A48" s="13">
        <v>1002401</v>
      </c>
      <c r="B48" s="13">
        <v>1000012</v>
      </c>
      <c r="C48" s="13" t="s">
        <v>823</v>
      </c>
      <c r="D48" s="13" t="s">
        <v>823</v>
      </c>
      <c r="E48" s="13">
        <v>2</v>
      </c>
      <c r="F48" s="13">
        <v>6</v>
      </c>
      <c r="G48" s="13">
        <v>1</v>
      </c>
      <c r="H48" s="13"/>
      <c r="I48" s="13">
        <v>1002401</v>
      </c>
      <c r="J48" s="13">
        <v>1</v>
      </c>
      <c r="K48" s="13" t="s">
        <v>815</v>
      </c>
      <c r="L48" s="13" t="s">
        <v>823</v>
      </c>
      <c r="M48" s="13">
        <v>5</v>
      </c>
      <c r="N48" s="13">
        <v>5</v>
      </c>
      <c r="O48" s="39" t="s">
        <v>1054</v>
      </c>
      <c r="P48" s="39" t="s">
        <v>1028</v>
      </c>
      <c r="Q48" s="39" t="s">
        <v>1086</v>
      </c>
      <c r="R48" s="32"/>
      <c r="S48" s="13">
        <v>10</v>
      </c>
      <c r="T48" s="13"/>
      <c r="U48" s="14"/>
    </row>
    <row r="49" spans="1:21" s="10" customFormat="1" x14ac:dyDescent="0.15">
      <c r="A49" s="13">
        <v>1002402</v>
      </c>
      <c r="B49" s="13">
        <v>1000012</v>
      </c>
      <c r="C49" s="13" t="s">
        <v>924</v>
      </c>
      <c r="D49" s="13" t="s">
        <v>924</v>
      </c>
      <c r="E49" s="13">
        <v>2</v>
      </c>
      <c r="F49" s="13">
        <v>6</v>
      </c>
      <c r="G49" s="13">
        <v>1</v>
      </c>
      <c r="H49" s="13"/>
      <c r="I49" s="13">
        <v>1002401</v>
      </c>
      <c r="J49" s="13">
        <v>2</v>
      </c>
      <c r="K49" s="13" t="s">
        <v>815</v>
      </c>
      <c r="L49" s="13" t="s">
        <v>924</v>
      </c>
      <c r="M49" s="13">
        <v>10</v>
      </c>
      <c r="N49" s="13">
        <v>10</v>
      </c>
      <c r="O49" s="39" t="s">
        <v>1059</v>
      </c>
      <c r="P49" s="39" t="s">
        <v>1028</v>
      </c>
      <c r="Q49" s="39" t="s">
        <v>1064</v>
      </c>
      <c r="R49" s="32"/>
      <c r="S49" s="13">
        <v>10</v>
      </c>
      <c r="T49" s="13"/>
      <c r="U49" s="14"/>
    </row>
    <row r="50" spans="1:21" s="10" customFormat="1" x14ac:dyDescent="0.15">
      <c r="A50" s="13">
        <v>1002403</v>
      </c>
      <c r="B50" s="13">
        <v>1000012</v>
      </c>
      <c r="C50" s="13" t="s">
        <v>925</v>
      </c>
      <c r="D50" s="13" t="s">
        <v>925</v>
      </c>
      <c r="E50" s="13">
        <v>2</v>
      </c>
      <c r="F50" s="13">
        <v>6</v>
      </c>
      <c r="G50" s="13">
        <v>1</v>
      </c>
      <c r="H50" s="13"/>
      <c r="I50" s="13">
        <v>1002401</v>
      </c>
      <c r="J50" s="13">
        <v>3</v>
      </c>
      <c r="K50" s="13" t="s">
        <v>815</v>
      </c>
      <c r="L50" s="13" t="s">
        <v>925</v>
      </c>
      <c r="M50" s="13">
        <v>15</v>
      </c>
      <c r="N50" s="13">
        <v>15</v>
      </c>
      <c r="O50" s="39" t="s">
        <v>1035</v>
      </c>
      <c r="P50" s="39" t="s">
        <v>1033</v>
      </c>
      <c r="Q50" s="39" t="s">
        <v>1087</v>
      </c>
      <c r="R50" s="32"/>
      <c r="S50" s="13">
        <v>10</v>
      </c>
      <c r="T50" s="13"/>
      <c r="U50" s="14"/>
    </row>
    <row r="51" spans="1:21" s="10" customFormat="1" x14ac:dyDescent="0.15">
      <c r="A51" s="13">
        <v>1002404</v>
      </c>
      <c r="B51" s="13">
        <v>1000012</v>
      </c>
      <c r="C51" s="13" t="s">
        <v>926</v>
      </c>
      <c r="D51" s="13" t="s">
        <v>926</v>
      </c>
      <c r="E51" s="13">
        <v>2</v>
      </c>
      <c r="F51" s="13">
        <v>6</v>
      </c>
      <c r="G51" s="13">
        <v>1</v>
      </c>
      <c r="H51" s="13"/>
      <c r="I51" s="13">
        <v>1002401</v>
      </c>
      <c r="J51" s="13">
        <v>4</v>
      </c>
      <c r="K51" s="13" t="s">
        <v>815</v>
      </c>
      <c r="L51" s="13" t="s">
        <v>926</v>
      </c>
      <c r="M51" s="13">
        <v>20</v>
      </c>
      <c r="N51" s="13">
        <v>20</v>
      </c>
      <c r="O51" s="39" t="s">
        <v>1041</v>
      </c>
      <c r="P51" s="39" t="s">
        <v>1036</v>
      </c>
      <c r="Q51" s="39" t="s">
        <v>1065</v>
      </c>
      <c r="R51" s="32"/>
      <c r="S51" s="13">
        <v>10</v>
      </c>
      <c r="T51" s="13"/>
      <c r="U51" s="14"/>
    </row>
    <row r="52" spans="1:21" s="10" customFormat="1" x14ac:dyDescent="0.15">
      <c r="A52" s="13">
        <v>1002405</v>
      </c>
      <c r="B52" s="13">
        <v>1000012</v>
      </c>
      <c r="C52" s="13" t="s">
        <v>927</v>
      </c>
      <c r="D52" s="13" t="s">
        <v>927</v>
      </c>
      <c r="E52" s="13">
        <v>2</v>
      </c>
      <c r="F52" s="13">
        <v>6</v>
      </c>
      <c r="G52" s="13">
        <v>1</v>
      </c>
      <c r="H52" s="13"/>
      <c r="I52" s="13">
        <v>1002401</v>
      </c>
      <c r="J52" s="13">
        <v>5</v>
      </c>
      <c r="K52" s="13" t="s">
        <v>815</v>
      </c>
      <c r="L52" s="13" t="s">
        <v>927</v>
      </c>
      <c r="M52" s="13">
        <v>25</v>
      </c>
      <c r="N52" s="13">
        <v>25</v>
      </c>
      <c r="O52" s="39" t="s">
        <v>1050</v>
      </c>
      <c r="P52" s="39" t="s">
        <v>1036</v>
      </c>
      <c r="Q52" s="39" t="s">
        <v>1066</v>
      </c>
      <c r="R52" s="32"/>
      <c r="S52" s="13">
        <v>10</v>
      </c>
      <c r="T52" s="13"/>
      <c r="U52" s="14"/>
    </row>
    <row r="53" spans="1:21" s="10" customFormat="1" x14ac:dyDescent="0.15">
      <c r="A53" s="13">
        <v>1002406</v>
      </c>
      <c r="B53" s="13">
        <v>1000012</v>
      </c>
      <c r="C53" s="13" t="s">
        <v>928</v>
      </c>
      <c r="D53" s="13" t="s">
        <v>928</v>
      </c>
      <c r="E53" s="13">
        <v>2</v>
      </c>
      <c r="F53" s="13">
        <v>6</v>
      </c>
      <c r="G53" s="13">
        <v>1</v>
      </c>
      <c r="H53" s="13"/>
      <c r="I53" s="13">
        <v>1002401</v>
      </c>
      <c r="J53" s="13">
        <v>6</v>
      </c>
      <c r="K53" s="13" t="s">
        <v>815</v>
      </c>
      <c r="L53" s="13" t="s">
        <v>928</v>
      </c>
      <c r="M53" s="13">
        <v>30</v>
      </c>
      <c r="N53" s="13">
        <v>30</v>
      </c>
      <c r="O53" s="39" t="s">
        <v>1052</v>
      </c>
      <c r="P53" s="39" t="s">
        <v>1042</v>
      </c>
      <c r="Q53" s="39" t="s">
        <v>1088</v>
      </c>
      <c r="R53" s="32"/>
      <c r="S53" s="13">
        <v>10</v>
      </c>
      <c r="T53" s="13"/>
      <c r="U53" s="14"/>
    </row>
    <row r="54" spans="1:21" s="10" customFormat="1" x14ac:dyDescent="0.15">
      <c r="A54" s="13">
        <v>1002407</v>
      </c>
      <c r="B54" s="13">
        <v>1000012</v>
      </c>
      <c r="C54" s="13" t="s">
        <v>959</v>
      </c>
      <c r="D54" s="13" t="s">
        <v>959</v>
      </c>
      <c r="E54" s="13">
        <v>2</v>
      </c>
      <c r="F54" s="13">
        <v>6</v>
      </c>
      <c r="G54" s="13">
        <v>1</v>
      </c>
      <c r="H54" s="13"/>
      <c r="I54" s="13">
        <v>1002401</v>
      </c>
      <c r="J54" s="13">
        <v>7</v>
      </c>
      <c r="K54" s="13" t="s">
        <v>815</v>
      </c>
      <c r="L54" s="13" t="s">
        <v>959</v>
      </c>
      <c r="M54" s="13">
        <v>40</v>
      </c>
      <c r="N54" s="13">
        <v>40</v>
      </c>
      <c r="O54" s="39" t="s">
        <v>1052</v>
      </c>
      <c r="P54" s="39" t="s">
        <v>1042</v>
      </c>
      <c r="Q54" s="39" t="s">
        <v>1089</v>
      </c>
      <c r="R54" s="32"/>
      <c r="S54" s="13">
        <v>10</v>
      </c>
      <c r="T54" s="13"/>
      <c r="U54" s="14"/>
    </row>
    <row r="55" spans="1:21" s="6" customFormat="1" x14ac:dyDescent="0.15">
      <c r="A55" s="20">
        <v>1002001</v>
      </c>
      <c r="B55" s="20">
        <v>1000012</v>
      </c>
      <c r="C55" s="20" t="s">
        <v>979</v>
      </c>
      <c r="D55" s="20" t="s">
        <v>979</v>
      </c>
      <c r="E55" s="20">
        <v>3</v>
      </c>
      <c r="F55" s="20">
        <v>7</v>
      </c>
      <c r="G55" s="20">
        <v>2</v>
      </c>
      <c r="H55" s="20"/>
      <c r="I55" s="20">
        <v>1002001</v>
      </c>
      <c r="J55" s="20">
        <v>1</v>
      </c>
      <c r="K55" s="20" t="s">
        <v>811</v>
      </c>
      <c r="L55" s="20" t="s">
        <v>979</v>
      </c>
      <c r="M55" s="20">
        <v>36</v>
      </c>
      <c r="N55" s="20">
        <v>36</v>
      </c>
      <c r="O55" s="39" t="s">
        <v>1054</v>
      </c>
      <c r="P55" s="39" t="s">
        <v>1028</v>
      </c>
      <c r="Q55" s="39" t="s">
        <v>1090</v>
      </c>
      <c r="R55" s="34"/>
      <c r="S55" s="20">
        <v>51</v>
      </c>
      <c r="T55" s="20"/>
      <c r="U55" s="25"/>
    </row>
    <row r="56" spans="1:21" s="6" customFormat="1" x14ac:dyDescent="0.15">
      <c r="A56" s="20">
        <v>1002011</v>
      </c>
      <c r="B56" s="20">
        <v>1000012</v>
      </c>
      <c r="C56" s="20" t="s">
        <v>980</v>
      </c>
      <c r="D56" s="20" t="s">
        <v>980</v>
      </c>
      <c r="E56" s="20">
        <v>3</v>
      </c>
      <c r="F56" s="20">
        <v>7</v>
      </c>
      <c r="G56" s="20">
        <v>2</v>
      </c>
      <c r="H56" s="20"/>
      <c r="I56" s="20">
        <v>1002011</v>
      </c>
      <c r="J56" s="20">
        <v>1</v>
      </c>
      <c r="K56" s="20" t="s">
        <v>985</v>
      </c>
      <c r="L56" s="20" t="s">
        <v>980</v>
      </c>
      <c r="M56" s="20">
        <v>18</v>
      </c>
      <c r="N56" s="20">
        <v>18</v>
      </c>
      <c r="O56" s="39" t="s">
        <v>1057</v>
      </c>
      <c r="P56" s="39" t="s">
        <v>1028</v>
      </c>
      <c r="Q56" s="39" t="s">
        <v>1091</v>
      </c>
      <c r="R56" s="34"/>
      <c r="S56" s="20">
        <v>51</v>
      </c>
      <c r="T56" s="20"/>
      <c r="U56" s="25"/>
    </row>
    <row r="57" spans="1:21" s="6" customFormat="1" x14ac:dyDescent="0.15">
      <c r="A57" s="20">
        <v>1002012</v>
      </c>
      <c r="B57" s="20">
        <v>1000012</v>
      </c>
      <c r="C57" s="20" t="s">
        <v>981</v>
      </c>
      <c r="D57" s="20" t="s">
        <v>981</v>
      </c>
      <c r="E57" s="20">
        <v>3</v>
      </c>
      <c r="F57" s="20">
        <v>7</v>
      </c>
      <c r="G57" s="20">
        <v>2</v>
      </c>
      <c r="H57" s="20"/>
      <c r="I57" s="20">
        <v>1002011</v>
      </c>
      <c r="J57" s="20">
        <v>2</v>
      </c>
      <c r="K57" s="20" t="s">
        <v>986</v>
      </c>
      <c r="L57" s="20" t="s">
        <v>981</v>
      </c>
      <c r="M57" s="20">
        <v>36</v>
      </c>
      <c r="N57" s="20">
        <v>36</v>
      </c>
      <c r="O57" s="39" t="s">
        <v>1059</v>
      </c>
      <c r="P57" s="39" t="s">
        <v>1033</v>
      </c>
      <c r="Q57" s="39" t="s">
        <v>1092</v>
      </c>
      <c r="R57" s="34"/>
      <c r="S57" s="20">
        <v>51</v>
      </c>
      <c r="T57" s="20"/>
      <c r="U57" s="25"/>
    </row>
    <row r="58" spans="1:21" s="6" customFormat="1" x14ac:dyDescent="0.15">
      <c r="A58" s="20">
        <v>1002021</v>
      </c>
      <c r="B58" s="20">
        <v>1000012</v>
      </c>
      <c r="C58" s="20" t="s">
        <v>982</v>
      </c>
      <c r="D58" s="20" t="s">
        <v>982</v>
      </c>
      <c r="E58" s="20">
        <v>3</v>
      </c>
      <c r="F58" s="20">
        <v>7</v>
      </c>
      <c r="G58" s="20">
        <v>2</v>
      </c>
      <c r="H58" s="20"/>
      <c r="I58" s="20">
        <v>1002021</v>
      </c>
      <c r="J58" s="20">
        <v>1</v>
      </c>
      <c r="K58" s="20" t="s">
        <v>987</v>
      </c>
      <c r="L58" s="20" t="s">
        <v>982</v>
      </c>
      <c r="M58" s="20">
        <v>18</v>
      </c>
      <c r="N58" s="20">
        <v>18</v>
      </c>
      <c r="O58" s="39" t="s">
        <v>1035</v>
      </c>
      <c r="P58" s="39" t="s">
        <v>1033</v>
      </c>
      <c r="Q58" s="39" t="s">
        <v>1093</v>
      </c>
      <c r="R58" s="34"/>
      <c r="S58" s="20">
        <v>51</v>
      </c>
      <c r="T58" s="20"/>
      <c r="U58" s="25"/>
    </row>
    <row r="59" spans="1:21" s="6" customFormat="1" x14ac:dyDescent="0.15">
      <c r="A59" s="20">
        <v>1002031</v>
      </c>
      <c r="B59" s="20">
        <v>1000012</v>
      </c>
      <c r="C59" s="20" t="s">
        <v>983</v>
      </c>
      <c r="D59" s="20" t="s">
        <v>983</v>
      </c>
      <c r="E59" s="20">
        <v>3</v>
      </c>
      <c r="F59" s="20">
        <v>7</v>
      </c>
      <c r="G59" s="20">
        <v>2</v>
      </c>
      <c r="H59" s="20"/>
      <c r="I59" s="20">
        <v>1002031</v>
      </c>
      <c r="J59" s="20">
        <v>1</v>
      </c>
      <c r="K59" s="20" t="s">
        <v>988</v>
      </c>
      <c r="L59" s="20" t="s">
        <v>983</v>
      </c>
      <c r="M59" s="20">
        <v>3</v>
      </c>
      <c r="N59" s="20">
        <v>3</v>
      </c>
      <c r="O59" s="39" t="s">
        <v>1041</v>
      </c>
      <c r="P59" s="39" t="s">
        <v>1036</v>
      </c>
      <c r="Q59" s="39" t="s">
        <v>1094</v>
      </c>
      <c r="R59" s="34"/>
      <c r="S59" s="20">
        <v>51</v>
      </c>
      <c r="T59" s="20"/>
      <c r="U59" s="25"/>
    </row>
    <row r="60" spans="1:21" s="6" customFormat="1" x14ac:dyDescent="0.15">
      <c r="A60" s="20">
        <v>1002041</v>
      </c>
      <c r="B60" s="20">
        <v>1000012</v>
      </c>
      <c r="C60" s="20" t="s">
        <v>984</v>
      </c>
      <c r="D60" s="20" t="s">
        <v>984</v>
      </c>
      <c r="E60" s="20">
        <v>3</v>
      </c>
      <c r="F60" s="20">
        <v>7</v>
      </c>
      <c r="G60" s="20">
        <v>2</v>
      </c>
      <c r="H60" s="20"/>
      <c r="I60" s="20">
        <v>1002041</v>
      </c>
      <c r="J60" s="20">
        <v>1</v>
      </c>
      <c r="K60" s="20" t="s">
        <v>989</v>
      </c>
      <c r="L60" s="20" t="s">
        <v>984</v>
      </c>
      <c r="M60" s="20">
        <v>1</v>
      </c>
      <c r="N60" s="20">
        <v>1</v>
      </c>
      <c r="O60" s="39" t="s">
        <v>1050</v>
      </c>
      <c r="P60" s="39" t="s">
        <v>1042</v>
      </c>
      <c r="Q60" s="39" t="s">
        <v>1095</v>
      </c>
      <c r="R60" s="34"/>
      <c r="S60" s="20">
        <v>51</v>
      </c>
      <c r="T60" s="20"/>
      <c r="U60" s="25"/>
    </row>
    <row r="61" spans="1:21" s="8" customFormat="1" x14ac:dyDescent="0.15">
      <c r="A61" s="13">
        <v>1003001</v>
      </c>
      <c r="B61" s="13">
        <v>1000012</v>
      </c>
      <c r="C61" s="13" t="s">
        <v>929</v>
      </c>
      <c r="D61" s="13" t="s">
        <v>929</v>
      </c>
      <c r="E61" s="13">
        <v>3</v>
      </c>
      <c r="F61" s="13">
        <v>8</v>
      </c>
      <c r="G61" s="13">
        <v>2</v>
      </c>
      <c r="H61" s="13">
        <v>1</v>
      </c>
      <c r="I61" s="13">
        <v>1003001</v>
      </c>
      <c r="J61" s="13">
        <v>1</v>
      </c>
      <c r="K61" s="7" t="s">
        <v>1126</v>
      </c>
      <c r="L61" s="13" t="s">
        <v>929</v>
      </c>
      <c r="M61" s="13">
        <v>10</v>
      </c>
      <c r="N61" s="13">
        <v>10</v>
      </c>
      <c r="O61" s="39" t="s">
        <v>1054</v>
      </c>
      <c r="P61" s="39" t="s">
        <v>1028</v>
      </c>
      <c r="Q61" s="39" t="s">
        <v>1096</v>
      </c>
      <c r="R61" s="32"/>
      <c r="S61" s="13">
        <v>7</v>
      </c>
      <c r="T61" s="13"/>
      <c r="U61" s="24"/>
    </row>
    <row r="62" spans="1:21" s="8" customFormat="1" x14ac:dyDescent="0.15">
      <c r="A62" s="13">
        <v>1003002</v>
      </c>
      <c r="B62" s="13">
        <v>1000012</v>
      </c>
      <c r="C62" s="13" t="s">
        <v>930</v>
      </c>
      <c r="D62" s="13" t="s">
        <v>930</v>
      </c>
      <c r="E62" s="13">
        <v>3</v>
      </c>
      <c r="F62" s="13">
        <v>8</v>
      </c>
      <c r="G62" s="13">
        <v>2</v>
      </c>
      <c r="H62" s="13">
        <v>1</v>
      </c>
      <c r="I62" s="13">
        <v>1003001</v>
      </c>
      <c r="J62" s="13">
        <v>2</v>
      </c>
      <c r="K62" s="7" t="s">
        <v>1125</v>
      </c>
      <c r="L62" s="13" t="s">
        <v>930</v>
      </c>
      <c r="M62" s="13">
        <v>30</v>
      </c>
      <c r="N62" s="13">
        <v>30</v>
      </c>
      <c r="O62" s="39" t="s">
        <v>1059</v>
      </c>
      <c r="P62" s="39" t="s">
        <v>1033</v>
      </c>
      <c r="Q62" s="39" t="s">
        <v>1097</v>
      </c>
      <c r="R62" s="32"/>
      <c r="S62" s="13">
        <v>7</v>
      </c>
      <c r="T62" s="13"/>
      <c r="U62" s="24"/>
    </row>
    <row r="63" spans="1:21" s="8" customFormat="1" x14ac:dyDescent="0.15">
      <c r="A63" s="13">
        <v>1003003</v>
      </c>
      <c r="B63" s="13">
        <v>1000012</v>
      </c>
      <c r="C63" s="13" t="s">
        <v>931</v>
      </c>
      <c r="D63" s="13" t="s">
        <v>931</v>
      </c>
      <c r="E63" s="13">
        <v>3</v>
      </c>
      <c r="F63" s="13">
        <v>8</v>
      </c>
      <c r="G63" s="13">
        <v>2</v>
      </c>
      <c r="H63" s="13">
        <v>1</v>
      </c>
      <c r="I63" s="13">
        <v>1003001</v>
      </c>
      <c r="J63" s="13">
        <v>3</v>
      </c>
      <c r="K63" s="7" t="s">
        <v>1125</v>
      </c>
      <c r="L63" s="13" t="s">
        <v>931</v>
      </c>
      <c r="M63" s="13">
        <v>50</v>
      </c>
      <c r="N63" s="13">
        <v>50</v>
      </c>
      <c r="O63" s="39" t="s">
        <v>1035</v>
      </c>
      <c r="P63" s="39" t="s">
        <v>1036</v>
      </c>
      <c r="Q63" s="39" t="s">
        <v>1098</v>
      </c>
      <c r="R63" s="32"/>
      <c r="S63" s="13">
        <v>7</v>
      </c>
      <c r="T63" s="13"/>
      <c r="U63" s="24"/>
    </row>
    <row r="64" spans="1:21" s="6" customFormat="1" x14ac:dyDescent="0.15">
      <c r="A64" s="20">
        <v>1002201</v>
      </c>
      <c r="B64" s="20">
        <v>1000012</v>
      </c>
      <c r="C64" s="20" t="s">
        <v>608</v>
      </c>
      <c r="D64" s="20" t="s">
        <v>608</v>
      </c>
      <c r="E64" s="20">
        <v>3</v>
      </c>
      <c r="F64" s="20">
        <v>8</v>
      </c>
      <c r="G64" s="20">
        <v>2</v>
      </c>
      <c r="H64" s="20"/>
      <c r="I64" s="20">
        <v>1002201</v>
      </c>
      <c r="J64" s="20">
        <v>1</v>
      </c>
      <c r="K64" s="20" t="s">
        <v>841</v>
      </c>
      <c r="L64" s="20" t="s">
        <v>608</v>
      </c>
      <c r="M64" s="20">
        <v>1</v>
      </c>
      <c r="N64" s="20">
        <v>1500</v>
      </c>
      <c r="O64" s="39" t="s">
        <v>1027</v>
      </c>
      <c r="P64" s="39" t="s">
        <v>1028</v>
      </c>
      <c r="Q64" s="39" t="s">
        <v>1056</v>
      </c>
      <c r="R64" s="32"/>
      <c r="S64" s="20">
        <v>7</v>
      </c>
      <c r="T64" s="20"/>
      <c r="U64" s="25"/>
    </row>
    <row r="65" spans="1:21" s="6" customFormat="1" x14ac:dyDescent="0.15">
      <c r="A65" s="20">
        <v>1002202</v>
      </c>
      <c r="B65" s="20">
        <v>1000012</v>
      </c>
      <c r="C65" s="20" t="s">
        <v>932</v>
      </c>
      <c r="D65" s="20" t="s">
        <v>932</v>
      </c>
      <c r="E65" s="20">
        <v>3</v>
      </c>
      <c r="F65" s="20">
        <v>8</v>
      </c>
      <c r="G65" s="20">
        <v>2</v>
      </c>
      <c r="H65" s="20"/>
      <c r="I65" s="20">
        <v>1002201</v>
      </c>
      <c r="J65" s="20">
        <v>2</v>
      </c>
      <c r="K65" s="20" t="s">
        <v>841</v>
      </c>
      <c r="L65" s="20" t="s">
        <v>932</v>
      </c>
      <c r="M65" s="20">
        <v>1</v>
      </c>
      <c r="N65" s="20">
        <v>800</v>
      </c>
      <c r="O65" s="39" t="s">
        <v>1030</v>
      </c>
      <c r="P65" s="39" t="s">
        <v>1033</v>
      </c>
      <c r="Q65" s="39" t="s">
        <v>1072</v>
      </c>
      <c r="R65" s="32"/>
      <c r="S65" s="20">
        <v>7</v>
      </c>
      <c r="T65" s="20"/>
      <c r="U65" s="25"/>
    </row>
    <row r="66" spans="1:21" s="6" customFormat="1" x14ac:dyDescent="0.15">
      <c r="A66" s="20">
        <v>1002203</v>
      </c>
      <c r="B66" s="20">
        <v>1000012</v>
      </c>
      <c r="C66" s="20" t="s">
        <v>933</v>
      </c>
      <c r="D66" s="20" t="s">
        <v>933</v>
      </c>
      <c r="E66" s="20">
        <v>3</v>
      </c>
      <c r="F66" s="20">
        <v>8</v>
      </c>
      <c r="G66" s="20">
        <v>2</v>
      </c>
      <c r="H66" s="20"/>
      <c r="I66" s="20">
        <v>1002201</v>
      </c>
      <c r="J66" s="20">
        <v>3</v>
      </c>
      <c r="K66" s="20" t="s">
        <v>841</v>
      </c>
      <c r="L66" s="20" t="s">
        <v>933</v>
      </c>
      <c r="M66" s="20">
        <v>1</v>
      </c>
      <c r="N66" s="20">
        <v>500</v>
      </c>
      <c r="O66" s="39" t="s">
        <v>1035</v>
      </c>
      <c r="P66" s="39" t="s">
        <v>1036</v>
      </c>
      <c r="Q66" s="39" t="s">
        <v>1066</v>
      </c>
      <c r="R66" s="32"/>
      <c r="S66" s="20">
        <v>7</v>
      </c>
      <c r="T66" s="20"/>
      <c r="U66" s="25"/>
    </row>
    <row r="67" spans="1:21" s="6" customFormat="1" x14ac:dyDescent="0.15">
      <c r="A67" s="20">
        <v>1002204</v>
      </c>
      <c r="B67" s="20">
        <v>1000012</v>
      </c>
      <c r="C67" s="20" t="s">
        <v>934</v>
      </c>
      <c r="D67" s="20" t="s">
        <v>934</v>
      </c>
      <c r="E67" s="20">
        <v>3</v>
      </c>
      <c r="F67" s="20">
        <v>8</v>
      </c>
      <c r="G67" s="20">
        <v>2</v>
      </c>
      <c r="H67" s="20"/>
      <c r="I67" s="20">
        <v>1002201</v>
      </c>
      <c r="J67" s="20">
        <v>4</v>
      </c>
      <c r="K67" s="20" t="s">
        <v>841</v>
      </c>
      <c r="L67" s="20" t="s">
        <v>934</v>
      </c>
      <c r="M67" s="20">
        <v>1</v>
      </c>
      <c r="N67" s="20">
        <v>300</v>
      </c>
      <c r="O67" s="39" t="s">
        <v>1038</v>
      </c>
      <c r="P67" s="39" t="s">
        <v>1042</v>
      </c>
      <c r="Q67" s="39" t="s">
        <v>1040</v>
      </c>
      <c r="R67" s="32"/>
      <c r="S67" s="20">
        <v>7</v>
      </c>
      <c r="T67" s="20"/>
      <c r="U67" s="25"/>
    </row>
    <row r="68" spans="1:21" s="6" customFormat="1" x14ac:dyDescent="0.15">
      <c r="A68" s="20">
        <v>1002205</v>
      </c>
      <c r="B68" s="20">
        <v>1000012</v>
      </c>
      <c r="C68" s="20" t="s">
        <v>935</v>
      </c>
      <c r="D68" s="20" t="s">
        <v>935</v>
      </c>
      <c r="E68" s="20">
        <v>3</v>
      </c>
      <c r="F68" s="20">
        <v>8</v>
      </c>
      <c r="G68" s="20">
        <v>2</v>
      </c>
      <c r="H68" s="20"/>
      <c r="I68" s="20">
        <v>1002201</v>
      </c>
      <c r="J68" s="20">
        <v>5</v>
      </c>
      <c r="K68" s="20" t="s">
        <v>841</v>
      </c>
      <c r="L68" s="20" t="s">
        <v>935</v>
      </c>
      <c r="M68" s="20">
        <v>1</v>
      </c>
      <c r="N68" s="20">
        <v>100</v>
      </c>
      <c r="O68" s="39" t="s">
        <v>1050</v>
      </c>
      <c r="P68" s="39" t="s">
        <v>1045</v>
      </c>
      <c r="Q68" s="39" t="s">
        <v>1082</v>
      </c>
      <c r="R68" s="32"/>
      <c r="S68" s="20">
        <v>7</v>
      </c>
      <c r="T68" s="20"/>
      <c r="U68" s="25"/>
    </row>
    <row r="69" spans="1:21" s="8" customFormat="1" x14ac:dyDescent="0.15">
      <c r="A69" s="13">
        <v>1002301</v>
      </c>
      <c r="B69" s="13">
        <v>1000012</v>
      </c>
      <c r="C69" s="13" t="s">
        <v>936</v>
      </c>
      <c r="D69" s="13" t="s">
        <v>936</v>
      </c>
      <c r="E69" s="13">
        <v>3</v>
      </c>
      <c r="F69" s="13">
        <v>8</v>
      </c>
      <c r="G69" s="13">
        <v>2</v>
      </c>
      <c r="H69" s="13">
        <v>1</v>
      </c>
      <c r="I69" s="13">
        <v>1004021</v>
      </c>
      <c r="J69" s="13">
        <v>1</v>
      </c>
      <c r="K69" s="13" t="s">
        <v>813</v>
      </c>
      <c r="L69" s="13" t="s">
        <v>936</v>
      </c>
      <c r="M69" s="13">
        <v>3</v>
      </c>
      <c r="N69" s="13">
        <v>3</v>
      </c>
      <c r="O69" s="39" t="s">
        <v>1027</v>
      </c>
      <c r="P69" s="39" t="s">
        <v>1028</v>
      </c>
      <c r="Q69" s="39" t="s">
        <v>1099</v>
      </c>
      <c r="R69" s="32"/>
      <c r="S69" s="13">
        <v>8</v>
      </c>
      <c r="T69" s="13"/>
      <c r="U69" s="24"/>
    </row>
    <row r="70" spans="1:21" s="8" customFormat="1" x14ac:dyDescent="0.15">
      <c r="A70" s="13">
        <v>1002302</v>
      </c>
      <c r="B70" s="13">
        <v>1000012</v>
      </c>
      <c r="C70" s="13" t="s">
        <v>937</v>
      </c>
      <c r="D70" s="13" t="s">
        <v>937</v>
      </c>
      <c r="E70" s="13">
        <v>3</v>
      </c>
      <c r="F70" s="13">
        <v>8</v>
      </c>
      <c r="G70" s="13">
        <v>2</v>
      </c>
      <c r="H70" s="13">
        <v>1</v>
      </c>
      <c r="I70" s="13">
        <v>1004021</v>
      </c>
      <c r="J70" s="13">
        <v>2</v>
      </c>
      <c r="K70" s="13" t="s">
        <v>813</v>
      </c>
      <c r="L70" s="13" t="s">
        <v>937</v>
      </c>
      <c r="M70" s="13">
        <v>8</v>
      </c>
      <c r="N70" s="13">
        <v>8</v>
      </c>
      <c r="O70" s="39" t="s">
        <v>1059</v>
      </c>
      <c r="P70" s="39" t="s">
        <v>1033</v>
      </c>
      <c r="Q70" s="39" t="s">
        <v>1100</v>
      </c>
      <c r="R70" s="32"/>
      <c r="S70" s="13">
        <v>8</v>
      </c>
      <c r="T70" s="13"/>
      <c r="U70" s="24"/>
    </row>
    <row r="71" spans="1:21" s="8" customFormat="1" x14ac:dyDescent="0.15">
      <c r="A71" s="13">
        <v>1002303</v>
      </c>
      <c r="B71" s="13">
        <v>1000012</v>
      </c>
      <c r="C71" s="13" t="s">
        <v>938</v>
      </c>
      <c r="D71" s="13" t="s">
        <v>938</v>
      </c>
      <c r="E71" s="13">
        <v>3</v>
      </c>
      <c r="F71" s="13">
        <v>8</v>
      </c>
      <c r="G71" s="13">
        <v>2</v>
      </c>
      <c r="H71" s="13">
        <v>1</v>
      </c>
      <c r="I71" s="13">
        <v>1004021</v>
      </c>
      <c r="J71" s="13">
        <v>3</v>
      </c>
      <c r="K71" s="13" t="s">
        <v>813</v>
      </c>
      <c r="L71" s="13" t="s">
        <v>938</v>
      </c>
      <c r="M71" s="13">
        <v>12</v>
      </c>
      <c r="N71" s="13">
        <v>12</v>
      </c>
      <c r="O71" s="39" t="s">
        <v>1035</v>
      </c>
      <c r="P71" s="39" t="s">
        <v>1036</v>
      </c>
      <c r="Q71" s="39" t="s">
        <v>1101</v>
      </c>
      <c r="R71" s="32"/>
      <c r="S71" s="13">
        <v>8</v>
      </c>
      <c r="T71" s="13"/>
      <c r="U71" s="24"/>
    </row>
    <row r="72" spans="1:21" s="12" customFormat="1" x14ac:dyDescent="0.15">
      <c r="A72" s="20">
        <v>1002399</v>
      </c>
      <c r="B72" s="20">
        <v>1000012</v>
      </c>
      <c r="C72" s="20" t="s">
        <v>939</v>
      </c>
      <c r="D72" s="20" t="s">
        <v>939</v>
      </c>
      <c r="E72" s="20">
        <v>3</v>
      </c>
      <c r="F72" s="20">
        <v>8</v>
      </c>
      <c r="G72" s="20">
        <v>2</v>
      </c>
      <c r="H72" s="20">
        <v>1</v>
      </c>
      <c r="I72" s="20">
        <v>1004021</v>
      </c>
      <c r="J72" s="20">
        <v>1</v>
      </c>
      <c r="K72" s="20" t="s">
        <v>820</v>
      </c>
      <c r="L72" s="20" t="s">
        <v>939</v>
      </c>
      <c r="M72" s="20">
        <v>1</v>
      </c>
      <c r="N72" s="20">
        <v>1</v>
      </c>
      <c r="O72" s="39" t="s">
        <v>1027</v>
      </c>
      <c r="P72" s="39" t="s">
        <v>1028</v>
      </c>
      <c r="Q72" s="39" t="s">
        <v>1099</v>
      </c>
      <c r="R72" s="32"/>
      <c r="S72" s="20">
        <v>8</v>
      </c>
      <c r="T72" s="20"/>
      <c r="U72" s="26"/>
    </row>
    <row r="73" spans="1:21" s="12" customFormat="1" x14ac:dyDescent="0.15">
      <c r="A73" s="20">
        <v>1002398</v>
      </c>
      <c r="B73" s="20">
        <v>1000012</v>
      </c>
      <c r="C73" s="20" t="s">
        <v>940</v>
      </c>
      <c r="D73" s="20" t="s">
        <v>940</v>
      </c>
      <c r="E73" s="20">
        <v>3</v>
      </c>
      <c r="F73" s="20">
        <v>8</v>
      </c>
      <c r="G73" s="20">
        <v>2</v>
      </c>
      <c r="H73" s="20">
        <v>1</v>
      </c>
      <c r="I73" s="20">
        <v>1004021</v>
      </c>
      <c r="J73" s="20">
        <v>2</v>
      </c>
      <c r="K73" s="20" t="s">
        <v>820</v>
      </c>
      <c r="L73" s="20" t="s">
        <v>940</v>
      </c>
      <c r="M73" s="20">
        <v>5</v>
      </c>
      <c r="N73" s="20">
        <v>5</v>
      </c>
      <c r="O73" s="39" t="s">
        <v>1035</v>
      </c>
      <c r="P73" s="39" t="s">
        <v>1036</v>
      </c>
      <c r="Q73" s="39" t="s">
        <v>1101</v>
      </c>
      <c r="R73" s="32"/>
      <c r="S73" s="20">
        <v>8</v>
      </c>
      <c r="T73" s="20"/>
      <c r="U73" s="26"/>
    </row>
    <row r="74" spans="1:21" s="10" customFormat="1" x14ac:dyDescent="0.15">
      <c r="A74" s="13">
        <v>1001701</v>
      </c>
      <c r="B74" s="13">
        <v>1000012</v>
      </c>
      <c r="C74" s="13" t="s">
        <v>941</v>
      </c>
      <c r="D74" s="13" t="s">
        <v>941</v>
      </c>
      <c r="E74" s="13">
        <v>3</v>
      </c>
      <c r="F74" s="13">
        <v>9</v>
      </c>
      <c r="G74" s="13">
        <v>2</v>
      </c>
      <c r="H74" s="13">
        <v>1</v>
      </c>
      <c r="I74" s="13">
        <v>1001701</v>
      </c>
      <c r="J74" s="13">
        <v>1</v>
      </c>
      <c r="K74" s="9" t="s">
        <v>869</v>
      </c>
      <c r="L74" s="13" t="s">
        <v>941</v>
      </c>
      <c r="M74" s="13">
        <v>30000</v>
      </c>
      <c r="N74" s="13">
        <v>30000</v>
      </c>
      <c r="O74" s="39" t="s">
        <v>1057</v>
      </c>
      <c r="P74" s="39" t="s">
        <v>1028</v>
      </c>
      <c r="Q74" s="39" t="s">
        <v>1102</v>
      </c>
      <c r="R74" s="32"/>
      <c r="S74" s="13">
        <v>2</v>
      </c>
      <c r="T74" s="13"/>
      <c r="U74" s="14"/>
    </row>
    <row r="75" spans="1:21" s="10" customFormat="1" x14ac:dyDescent="0.15">
      <c r="A75" s="13">
        <v>1001702</v>
      </c>
      <c r="B75" s="13">
        <v>1000012</v>
      </c>
      <c r="C75" s="13" t="s">
        <v>942</v>
      </c>
      <c r="D75" s="13" t="s">
        <v>942</v>
      </c>
      <c r="E75" s="13">
        <v>3</v>
      </c>
      <c r="F75" s="13">
        <v>9</v>
      </c>
      <c r="G75" s="13">
        <v>2</v>
      </c>
      <c r="H75" s="13">
        <v>1</v>
      </c>
      <c r="I75" s="13">
        <v>1001701</v>
      </c>
      <c r="J75" s="13">
        <v>2</v>
      </c>
      <c r="K75" s="9" t="s">
        <v>869</v>
      </c>
      <c r="L75" s="13" t="s">
        <v>942</v>
      </c>
      <c r="M75" s="13">
        <v>50000</v>
      </c>
      <c r="N75" s="13">
        <v>50000</v>
      </c>
      <c r="O75" s="39" t="s">
        <v>1059</v>
      </c>
      <c r="P75" s="39" t="s">
        <v>1028</v>
      </c>
      <c r="Q75" s="39" t="s">
        <v>1103</v>
      </c>
      <c r="R75" s="32"/>
      <c r="S75" s="13">
        <v>2</v>
      </c>
      <c r="T75" s="13"/>
      <c r="U75" s="14"/>
    </row>
    <row r="76" spans="1:21" s="10" customFormat="1" x14ac:dyDescent="0.15">
      <c r="A76" s="13">
        <v>1001703</v>
      </c>
      <c r="B76" s="13">
        <v>1000012</v>
      </c>
      <c r="C76" s="13" t="s">
        <v>943</v>
      </c>
      <c r="D76" s="13" t="s">
        <v>943</v>
      </c>
      <c r="E76" s="13">
        <v>3</v>
      </c>
      <c r="F76" s="13">
        <v>9</v>
      </c>
      <c r="G76" s="13">
        <v>2</v>
      </c>
      <c r="H76" s="13">
        <v>1</v>
      </c>
      <c r="I76" s="13">
        <v>1001701</v>
      </c>
      <c r="J76" s="13">
        <v>3</v>
      </c>
      <c r="K76" s="9" t="s">
        <v>869</v>
      </c>
      <c r="L76" s="13" t="s">
        <v>943</v>
      </c>
      <c r="M76" s="13">
        <v>100000</v>
      </c>
      <c r="N76" s="13">
        <v>100000</v>
      </c>
      <c r="O76" s="39" t="s">
        <v>1035</v>
      </c>
      <c r="P76" s="39" t="s">
        <v>1033</v>
      </c>
      <c r="Q76" s="39" t="s">
        <v>1056</v>
      </c>
      <c r="R76" s="32"/>
      <c r="S76" s="13">
        <v>2</v>
      </c>
      <c r="T76" s="13"/>
      <c r="U76" s="14"/>
    </row>
    <row r="77" spans="1:21" s="10" customFormat="1" x14ac:dyDescent="0.15">
      <c r="A77" s="13">
        <v>1001704</v>
      </c>
      <c r="B77" s="13">
        <v>1000012</v>
      </c>
      <c r="C77" s="13" t="s">
        <v>960</v>
      </c>
      <c r="D77" s="13" t="s">
        <v>960</v>
      </c>
      <c r="E77" s="13">
        <v>3</v>
      </c>
      <c r="F77" s="13">
        <v>9</v>
      </c>
      <c r="G77" s="13">
        <v>2</v>
      </c>
      <c r="H77" s="13">
        <v>1</v>
      </c>
      <c r="I77" s="13">
        <v>1001701</v>
      </c>
      <c r="J77" s="13">
        <v>4</v>
      </c>
      <c r="K77" s="9" t="s">
        <v>869</v>
      </c>
      <c r="L77" s="13" t="s">
        <v>960</v>
      </c>
      <c r="M77" s="13">
        <v>400000</v>
      </c>
      <c r="N77" s="13">
        <v>400000</v>
      </c>
      <c r="O77" s="39" t="s">
        <v>1050</v>
      </c>
      <c r="P77" s="39" t="s">
        <v>1033</v>
      </c>
      <c r="Q77" s="39" t="s">
        <v>1072</v>
      </c>
      <c r="R77" s="32"/>
      <c r="S77" s="13">
        <v>2</v>
      </c>
      <c r="T77" s="13"/>
      <c r="U77" s="14"/>
    </row>
    <row r="78" spans="1:21" s="10" customFormat="1" x14ac:dyDescent="0.15">
      <c r="A78" s="13">
        <v>1001705</v>
      </c>
      <c r="B78" s="13">
        <v>1000012</v>
      </c>
      <c r="C78" s="13" t="s">
        <v>961</v>
      </c>
      <c r="D78" s="13" t="s">
        <v>961</v>
      </c>
      <c r="E78" s="13">
        <v>3</v>
      </c>
      <c r="F78" s="13">
        <v>9</v>
      </c>
      <c r="G78" s="13">
        <v>2</v>
      </c>
      <c r="H78" s="13">
        <v>1</v>
      </c>
      <c r="I78" s="13">
        <v>1001701</v>
      </c>
      <c r="J78" s="13">
        <v>5</v>
      </c>
      <c r="K78" s="9" t="s">
        <v>869</v>
      </c>
      <c r="L78" s="13" t="s">
        <v>961</v>
      </c>
      <c r="M78" s="13">
        <v>800000</v>
      </c>
      <c r="N78" s="13">
        <v>800000</v>
      </c>
      <c r="O78" s="39" t="s">
        <v>1104</v>
      </c>
      <c r="P78" s="39" t="s">
        <v>1036</v>
      </c>
      <c r="Q78" s="39" t="s">
        <v>1105</v>
      </c>
      <c r="R78" s="32"/>
      <c r="S78" s="13">
        <v>2</v>
      </c>
      <c r="T78" s="13"/>
      <c r="U78" s="14"/>
    </row>
    <row r="79" spans="1:21" s="10" customFormat="1" x14ac:dyDescent="0.15">
      <c r="A79" s="13">
        <v>1001706</v>
      </c>
      <c r="B79" s="13">
        <v>1000012</v>
      </c>
      <c r="C79" s="13" t="s">
        <v>962</v>
      </c>
      <c r="D79" s="13" t="s">
        <v>962</v>
      </c>
      <c r="E79" s="13">
        <v>3</v>
      </c>
      <c r="F79" s="13">
        <v>9</v>
      </c>
      <c r="G79" s="13">
        <v>2</v>
      </c>
      <c r="H79" s="13">
        <v>1</v>
      </c>
      <c r="I79" s="13">
        <v>1001701</v>
      </c>
      <c r="J79" s="13">
        <v>6</v>
      </c>
      <c r="K79" s="9" t="s">
        <v>869</v>
      </c>
      <c r="L79" s="13" t="s">
        <v>962</v>
      </c>
      <c r="M79" s="13">
        <v>1500000</v>
      </c>
      <c r="N79" s="13">
        <v>1500000</v>
      </c>
      <c r="O79" s="39" t="s">
        <v>1106</v>
      </c>
      <c r="P79" s="39" t="s">
        <v>1036</v>
      </c>
      <c r="Q79" s="39" t="s">
        <v>1107</v>
      </c>
      <c r="R79" s="32"/>
      <c r="S79" s="13">
        <v>2</v>
      </c>
      <c r="T79" s="13"/>
      <c r="U79" s="14"/>
    </row>
    <row r="80" spans="1:21" s="10" customFormat="1" x14ac:dyDescent="0.15">
      <c r="A80" s="13">
        <v>1001707</v>
      </c>
      <c r="B80" s="13">
        <v>1000012</v>
      </c>
      <c r="C80" s="13" t="s">
        <v>963</v>
      </c>
      <c r="D80" s="13" t="s">
        <v>963</v>
      </c>
      <c r="E80" s="13">
        <v>3</v>
      </c>
      <c r="F80" s="13">
        <v>9</v>
      </c>
      <c r="G80" s="13">
        <v>2</v>
      </c>
      <c r="H80" s="13">
        <v>1</v>
      </c>
      <c r="I80" s="13">
        <v>1001701</v>
      </c>
      <c r="J80" s="13">
        <v>7</v>
      </c>
      <c r="K80" s="9" t="s">
        <v>869</v>
      </c>
      <c r="L80" s="13" t="s">
        <v>963</v>
      </c>
      <c r="M80" s="13">
        <v>3000000</v>
      </c>
      <c r="N80" s="13">
        <v>3000000</v>
      </c>
      <c r="O80" s="39" t="s">
        <v>1108</v>
      </c>
      <c r="P80" s="39" t="s">
        <v>1042</v>
      </c>
      <c r="Q80" s="39" t="s">
        <v>1109</v>
      </c>
      <c r="R80" s="32"/>
      <c r="S80" s="13">
        <v>2</v>
      </c>
      <c r="T80" s="13"/>
      <c r="U80" s="14"/>
    </row>
    <row r="81" spans="1:21" s="6" customFormat="1" x14ac:dyDescent="0.15">
      <c r="A81" s="20">
        <v>1002601</v>
      </c>
      <c r="B81" s="20">
        <v>1000012</v>
      </c>
      <c r="C81" s="20" t="s">
        <v>944</v>
      </c>
      <c r="D81" s="20" t="s">
        <v>944</v>
      </c>
      <c r="E81" s="20">
        <v>4</v>
      </c>
      <c r="F81" s="20">
        <v>10</v>
      </c>
      <c r="G81" s="20">
        <v>3</v>
      </c>
      <c r="H81" s="20"/>
      <c r="I81" s="20">
        <v>1002601</v>
      </c>
      <c r="J81" s="20">
        <v>1</v>
      </c>
      <c r="K81" s="11" t="s">
        <v>870</v>
      </c>
      <c r="L81" s="20" t="s">
        <v>944</v>
      </c>
      <c r="M81" s="20">
        <v>2</v>
      </c>
      <c r="N81" s="20">
        <v>2</v>
      </c>
      <c r="O81" s="39" t="s">
        <v>1054</v>
      </c>
      <c r="P81" s="39" t="s">
        <v>1028</v>
      </c>
      <c r="Q81" s="39" t="s">
        <v>1074</v>
      </c>
      <c r="R81" s="32"/>
      <c r="S81" s="20">
        <v>52</v>
      </c>
      <c r="T81" s="20"/>
      <c r="U81" s="25"/>
    </row>
    <row r="82" spans="1:21" s="6" customFormat="1" x14ac:dyDescent="0.15">
      <c r="A82" s="20">
        <v>1002602</v>
      </c>
      <c r="B82" s="20">
        <v>1000012</v>
      </c>
      <c r="C82" s="20" t="s">
        <v>945</v>
      </c>
      <c r="D82" s="20" t="s">
        <v>945</v>
      </c>
      <c r="E82" s="20">
        <v>4</v>
      </c>
      <c r="F82" s="20">
        <v>10</v>
      </c>
      <c r="G82" s="20">
        <v>3</v>
      </c>
      <c r="H82" s="20"/>
      <c r="I82" s="20">
        <v>1002601</v>
      </c>
      <c r="J82" s="20">
        <v>2</v>
      </c>
      <c r="K82" s="11" t="s">
        <v>870</v>
      </c>
      <c r="L82" s="20" t="s">
        <v>945</v>
      </c>
      <c r="M82" s="20">
        <v>4</v>
      </c>
      <c r="N82" s="20">
        <v>4</v>
      </c>
      <c r="O82" s="39" t="s">
        <v>1027</v>
      </c>
      <c r="P82" s="39" t="s">
        <v>1033</v>
      </c>
      <c r="Q82" s="39" t="s">
        <v>1068</v>
      </c>
      <c r="R82" s="32"/>
      <c r="S82" s="20">
        <v>52</v>
      </c>
      <c r="T82" s="20"/>
      <c r="U82" s="25"/>
    </row>
    <row r="83" spans="1:21" s="6" customFormat="1" x14ac:dyDescent="0.15">
      <c r="A83" s="20">
        <v>1002603</v>
      </c>
      <c r="B83" s="20">
        <v>1000012</v>
      </c>
      <c r="C83" s="20" t="s">
        <v>946</v>
      </c>
      <c r="D83" s="20" t="s">
        <v>946</v>
      </c>
      <c r="E83" s="20">
        <v>4</v>
      </c>
      <c r="F83" s="20">
        <v>10</v>
      </c>
      <c r="G83" s="20">
        <v>3</v>
      </c>
      <c r="H83" s="20"/>
      <c r="I83" s="20">
        <v>1002601</v>
      </c>
      <c r="J83" s="20">
        <v>3</v>
      </c>
      <c r="K83" s="11" t="s">
        <v>870</v>
      </c>
      <c r="L83" s="20" t="s">
        <v>946</v>
      </c>
      <c r="M83" s="20">
        <v>6</v>
      </c>
      <c r="N83" s="20">
        <v>6</v>
      </c>
      <c r="O83" s="39" t="s">
        <v>1059</v>
      </c>
      <c r="P83" s="39" t="s">
        <v>1036</v>
      </c>
      <c r="Q83" s="39" t="s">
        <v>1040</v>
      </c>
      <c r="R83" s="32"/>
      <c r="S83" s="20">
        <v>52</v>
      </c>
      <c r="T83" s="20"/>
      <c r="U83" s="25"/>
    </row>
    <row r="84" spans="1:21" s="6" customFormat="1" x14ac:dyDescent="0.15">
      <c r="A84" s="20">
        <v>1002604</v>
      </c>
      <c r="B84" s="20">
        <v>1000012</v>
      </c>
      <c r="C84" s="20" t="s">
        <v>947</v>
      </c>
      <c r="D84" s="20" t="s">
        <v>947</v>
      </c>
      <c r="E84" s="20">
        <v>4</v>
      </c>
      <c r="F84" s="20">
        <v>10</v>
      </c>
      <c r="G84" s="20">
        <v>3</v>
      </c>
      <c r="H84" s="20"/>
      <c r="I84" s="20">
        <v>1002601</v>
      </c>
      <c r="J84" s="20">
        <v>4</v>
      </c>
      <c r="K84" s="11" t="s">
        <v>870</v>
      </c>
      <c r="L84" s="20" t="s">
        <v>947</v>
      </c>
      <c r="M84" s="20">
        <v>7</v>
      </c>
      <c r="N84" s="20">
        <v>7</v>
      </c>
      <c r="O84" s="39" t="s">
        <v>1035</v>
      </c>
      <c r="P84" s="39" t="s">
        <v>1042</v>
      </c>
      <c r="Q84" s="39" t="s">
        <v>1110</v>
      </c>
      <c r="R84" s="32"/>
      <c r="S84" s="20">
        <v>52</v>
      </c>
      <c r="T84" s="20"/>
      <c r="U84" s="25"/>
    </row>
    <row r="85" spans="1:21" s="8" customFormat="1" x14ac:dyDescent="0.15">
      <c r="A85" s="13">
        <v>1002650</v>
      </c>
      <c r="B85" s="13">
        <v>1000012</v>
      </c>
      <c r="C85" s="13" t="s">
        <v>948</v>
      </c>
      <c r="D85" s="13" t="s">
        <v>948</v>
      </c>
      <c r="E85" s="13">
        <v>4</v>
      </c>
      <c r="F85" s="13">
        <v>10</v>
      </c>
      <c r="G85" s="13">
        <v>3</v>
      </c>
      <c r="H85" s="13"/>
      <c r="I85" s="13">
        <v>1002601</v>
      </c>
      <c r="J85" s="13">
        <v>1</v>
      </c>
      <c r="K85" s="9" t="s">
        <v>871</v>
      </c>
      <c r="L85" s="13" t="s">
        <v>948</v>
      </c>
      <c r="M85" s="13">
        <v>2</v>
      </c>
      <c r="N85" s="13">
        <v>2</v>
      </c>
      <c r="O85" s="39" t="s">
        <v>1027</v>
      </c>
      <c r="P85" s="39" t="s">
        <v>1028</v>
      </c>
      <c r="Q85" s="39" t="s">
        <v>1074</v>
      </c>
      <c r="R85" s="32"/>
      <c r="S85" s="13">
        <v>53</v>
      </c>
      <c r="T85" s="13"/>
      <c r="U85" s="24"/>
    </row>
    <row r="86" spans="1:21" s="8" customFormat="1" x14ac:dyDescent="0.15">
      <c r="A86" s="13">
        <v>1002651</v>
      </c>
      <c r="B86" s="13">
        <v>1000012</v>
      </c>
      <c r="C86" s="13" t="s">
        <v>891</v>
      </c>
      <c r="D86" s="13" t="s">
        <v>891</v>
      </c>
      <c r="E86" s="13">
        <v>4</v>
      </c>
      <c r="F86" s="13">
        <v>10</v>
      </c>
      <c r="G86" s="13">
        <v>3</v>
      </c>
      <c r="H86" s="13"/>
      <c r="I86" s="13">
        <v>1002601</v>
      </c>
      <c r="J86" s="13">
        <v>2</v>
      </c>
      <c r="K86" s="9" t="s">
        <v>871</v>
      </c>
      <c r="L86" s="13" t="s">
        <v>891</v>
      </c>
      <c r="M86" s="13">
        <v>3</v>
      </c>
      <c r="N86" s="13">
        <v>3</v>
      </c>
      <c r="O86" s="39" t="s">
        <v>1059</v>
      </c>
      <c r="P86" s="39" t="s">
        <v>1033</v>
      </c>
      <c r="Q86" s="39" t="s">
        <v>1068</v>
      </c>
      <c r="R86" s="32"/>
      <c r="S86" s="13">
        <v>53</v>
      </c>
      <c r="T86" s="13"/>
      <c r="U86" s="24"/>
    </row>
    <row r="87" spans="1:21" s="8" customFormat="1" x14ac:dyDescent="0.15">
      <c r="A87" s="13">
        <v>1002652</v>
      </c>
      <c r="B87" s="13">
        <v>1000012</v>
      </c>
      <c r="C87" s="13" t="s">
        <v>949</v>
      </c>
      <c r="D87" s="13" t="s">
        <v>949</v>
      </c>
      <c r="E87" s="13">
        <v>4</v>
      </c>
      <c r="F87" s="13">
        <v>10</v>
      </c>
      <c r="G87" s="13">
        <v>3</v>
      </c>
      <c r="H87" s="13"/>
      <c r="I87" s="13">
        <v>1002601</v>
      </c>
      <c r="J87" s="13">
        <v>3</v>
      </c>
      <c r="K87" s="9" t="s">
        <v>871</v>
      </c>
      <c r="L87" s="13" t="s">
        <v>949</v>
      </c>
      <c r="M87" s="13">
        <v>4</v>
      </c>
      <c r="N87" s="13">
        <v>4</v>
      </c>
      <c r="O87" s="39" t="s">
        <v>1035</v>
      </c>
      <c r="P87" s="39" t="s">
        <v>1036</v>
      </c>
      <c r="Q87" s="39" t="s">
        <v>1040</v>
      </c>
      <c r="R87" s="32"/>
      <c r="S87" s="13">
        <v>53</v>
      </c>
      <c r="T87" s="13"/>
      <c r="U87" s="24"/>
    </row>
    <row r="88" spans="1:21" s="6" customFormat="1" x14ac:dyDescent="0.15">
      <c r="A88" s="20">
        <v>1002801</v>
      </c>
      <c r="B88" s="20">
        <v>1000012</v>
      </c>
      <c r="C88" s="30" t="s">
        <v>896</v>
      </c>
      <c r="D88" s="30" t="s">
        <v>896</v>
      </c>
      <c r="E88" s="20">
        <v>4</v>
      </c>
      <c r="F88" s="20">
        <v>11</v>
      </c>
      <c r="G88" s="20">
        <v>3</v>
      </c>
      <c r="H88" s="20"/>
      <c r="I88" s="20">
        <v>1002801</v>
      </c>
      <c r="J88" s="20">
        <v>1</v>
      </c>
      <c r="K88" s="11" t="s">
        <v>876</v>
      </c>
      <c r="L88" s="30" t="s">
        <v>896</v>
      </c>
      <c r="M88" s="20">
        <v>1</v>
      </c>
      <c r="N88" s="20">
        <v>2</v>
      </c>
      <c r="O88" s="39" t="s">
        <v>1027</v>
      </c>
      <c r="P88" s="39" t="s">
        <v>1028</v>
      </c>
      <c r="Q88" s="39" t="s">
        <v>1111</v>
      </c>
      <c r="R88" s="34"/>
      <c r="S88" s="20">
        <v>54</v>
      </c>
      <c r="T88" s="20"/>
      <c r="U88" s="25"/>
    </row>
    <row r="89" spans="1:21" s="6" customFormat="1" x14ac:dyDescent="0.15">
      <c r="A89" s="20">
        <v>1002802</v>
      </c>
      <c r="B89" s="20">
        <v>1000012</v>
      </c>
      <c r="C89" s="30" t="s">
        <v>964</v>
      </c>
      <c r="D89" s="30" t="s">
        <v>964</v>
      </c>
      <c r="E89" s="20">
        <v>4</v>
      </c>
      <c r="F89" s="20">
        <v>11</v>
      </c>
      <c r="G89" s="20">
        <v>3</v>
      </c>
      <c r="H89" s="20"/>
      <c r="I89" s="20">
        <v>1002801</v>
      </c>
      <c r="J89" s="20">
        <v>2</v>
      </c>
      <c r="K89" s="11" t="s">
        <v>876</v>
      </c>
      <c r="L89" s="30" t="s">
        <v>964</v>
      </c>
      <c r="M89" s="20">
        <v>1</v>
      </c>
      <c r="N89" s="20">
        <v>3</v>
      </c>
      <c r="O89" s="39" t="s">
        <v>1035</v>
      </c>
      <c r="P89" s="39" t="s">
        <v>1036</v>
      </c>
      <c r="Q89" s="39" t="s">
        <v>1112</v>
      </c>
      <c r="R89" s="34"/>
      <c r="S89" s="20">
        <v>54</v>
      </c>
      <c r="T89" s="20"/>
      <c r="U89" s="25"/>
    </row>
    <row r="90" spans="1:21" s="8" customFormat="1" x14ac:dyDescent="0.15">
      <c r="A90" s="13">
        <v>1002850</v>
      </c>
      <c r="B90" s="13">
        <v>1000012</v>
      </c>
      <c r="C90" s="28" t="s">
        <v>950</v>
      </c>
      <c r="D90" s="28" t="s">
        <v>950</v>
      </c>
      <c r="E90" s="13">
        <v>4</v>
      </c>
      <c r="F90" s="13">
        <v>11</v>
      </c>
      <c r="G90" s="13">
        <v>3</v>
      </c>
      <c r="H90" s="13"/>
      <c r="I90" s="13">
        <v>1002801</v>
      </c>
      <c r="J90" s="13">
        <v>1</v>
      </c>
      <c r="K90" s="31" t="s">
        <v>873</v>
      </c>
      <c r="L90" s="28" t="s">
        <v>950</v>
      </c>
      <c r="M90" s="13">
        <v>2</v>
      </c>
      <c r="N90" s="13">
        <v>2</v>
      </c>
      <c r="O90" s="39" t="s">
        <v>1054</v>
      </c>
      <c r="P90" s="39" t="s">
        <v>1028</v>
      </c>
      <c r="Q90" s="39" t="s">
        <v>1111</v>
      </c>
      <c r="R90" s="32"/>
      <c r="S90" s="13">
        <v>55</v>
      </c>
      <c r="T90" s="13"/>
      <c r="U90" s="24"/>
    </row>
    <row r="91" spans="1:21" s="8" customFormat="1" x14ac:dyDescent="0.15">
      <c r="A91" s="13">
        <v>1002851</v>
      </c>
      <c r="B91" s="13">
        <v>1000012</v>
      </c>
      <c r="C91" s="28" t="s">
        <v>897</v>
      </c>
      <c r="D91" s="28" t="s">
        <v>897</v>
      </c>
      <c r="E91" s="13">
        <v>4</v>
      </c>
      <c r="F91" s="13">
        <v>11</v>
      </c>
      <c r="G91" s="13">
        <v>3</v>
      </c>
      <c r="H91" s="13"/>
      <c r="I91" s="13">
        <v>1002801</v>
      </c>
      <c r="J91" s="13">
        <v>2</v>
      </c>
      <c r="K91" s="31" t="s">
        <v>873</v>
      </c>
      <c r="L91" s="28" t="s">
        <v>897</v>
      </c>
      <c r="M91" s="13">
        <v>3</v>
      </c>
      <c r="N91" s="13">
        <v>3</v>
      </c>
      <c r="O91" s="39" t="s">
        <v>1027</v>
      </c>
      <c r="P91" s="39" t="s">
        <v>1033</v>
      </c>
      <c r="Q91" s="39" t="s">
        <v>1112</v>
      </c>
      <c r="R91" s="32"/>
      <c r="S91" s="13">
        <v>55</v>
      </c>
      <c r="T91" s="13"/>
      <c r="U91" s="24"/>
    </row>
    <row r="92" spans="1:21" s="8" customFormat="1" x14ac:dyDescent="0.15">
      <c r="A92" s="13">
        <v>1002852</v>
      </c>
      <c r="B92" s="13">
        <v>1000012</v>
      </c>
      <c r="C92" s="28" t="s">
        <v>951</v>
      </c>
      <c r="D92" s="28" t="s">
        <v>951</v>
      </c>
      <c r="E92" s="13">
        <v>4</v>
      </c>
      <c r="F92" s="13">
        <v>11</v>
      </c>
      <c r="G92" s="13">
        <v>3</v>
      </c>
      <c r="H92" s="13"/>
      <c r="I92" s="13">
        <v>1002801</v>
      </c>
      <c r="J92" s="13">
        <v>3</v>
      </c>
      <c r="K92" s="31" t="s">
        <v>873</v>
      </c>
      <c r="L92" s="28" t="s">
        <v>951</v>
      </c>
      <c r="M92" s="13">
        <v>4</v>
      </c>
      <c r="N92" s="13">
        <v>4</v>
      </c>
      <c r="O92" s="39" t="s">
        <v>1059</v>
      </c>
      <c r="P92" s="39" t="s">
        <v>1036</v>
      </c>
      <c r="Q92" s="39" t="s">
        <v>1069</v>
      </c>
      <c r="R92" s="32"/>
      <c r="S92" s="13">
        <v>55</v>
      </c>
      <c r="T92" s="13"/>
      <c r="U92" s="24"/>
    </row>
    <row r="93" spans="1:21" s="8" customFormat="1" x14ac:dyDescent="0.15">
      <c r="A93" s="13">
        <v>1002853</v>
      </c>
      <c r="B93" s="13">
        <v>1000012</v>
      </c>
      <c r="C93" s="28" t="s">
        <v>952</v>
      </c>
      <c r="D93" s="28" t="s">
        <v>952</v>
      </c>
      <c r="E93" s="13">
        <v>4</v>
      </c>
      <c r="F93" s="13">
        <v>11</v>
      </c>
      <c r="G93" s="13">
        <v>3</v>
      </c>
      <c r="H93" s="13"/>
      <c r="I93" s="13">
        <v>1002801</v>
      </c>
      <c r="J93" s="13">
        <v>4</v>
      </c>
      <c r="K93" s="31" t="s">
        <v>873</v>
      </c>
      <c r="L93" s="28" t="s">
        <v>952</v>
      </c>
      <c r="M93" s="13">
        <v>5</v>
      </c>
      <c r="N93" s="13">
        <v>5</v>
      </c>
      <c r="O93" s="39" t="s">
        <v>1035</v>
      </c>
      <c r="P93" s="39" t="s">
        <v>1039</v>
      </c>
      <c r="Q93" s="39" t="s">
        <v>1113</v>
      </c>
      <c r="R93" s="32"/>
      <c r="S93" s="13">
        <v>55</v>
      </c>
      <c r="T93" s="13"/>
      <c r="U93" s="24"/>
    </row>
    <row r="94" spans="1:21" s="6" customFormat="1" x14ac:dyDescent="0.15">
      <c r="A94" s="20">
        <v>1001601</v>
      </c>
      <c r="B94" s="20">
        <v>1000012</v>
      </c>
      <c r="C94" s="20" t="s">
        <v>965</v>
      </c>
      <c r="D94" s="20" t="s">
        <v>965</v>
      </c>
      <c r="E94" s="20">
        <v>4</v>
      </c>
      <c r="F94" s="20">
        <v>12</v>
      </c>
      <c r="G94" s="20">
        <v>3</v>
      </c>
      <c r="H94" s="20">
        <v>1</v>
      </c>
      <c r="I94" s="20">
        <v>1001601</v>
      </c>
      <c r="J94" s="20">
        <v>1</v>
      </c>
      <c r="K94" s="11" t="s">
        <v>868</v>
      </c>
      <c r="L94" s="20" t="s">
        <v>965</v>
      </c>
      <c r="M94" s="20">
        <v>5</v>
      </c>
      <c r="N94" s="20">
        <v>5</v>
      </c>
      <c r="O94" s="39" t="s">
        <v>1054</v>
      </c>
      <c r="P94" s="39" t="s">
        <v>1028</v>
      </c>
      <c r="Q94" s="39" t="s">
        <v>1114</v>
      </c>
      <c r="R94" s="34"/>
      <c r="S94" s="20">
        <v>44</v>
      </c>
      <c r="T94" s="20"/>
      <c r="U94" s="25"/>
    </row>
    <row r="95" spans="1:21" s="6" customFormat="1" x14ac:dyDescent="0.15">
      <c r="A95" s="20">
        <v>1001602</v>
      </c>
      <c r="B95" s="20">
        <v>1000012</v>
      </c>
      <c r="C95" s="20" t="s">
        <v>966</v>
      </c>
      <c r="D95" s="20" t="s">
        <v>966</v>
      </c>
      <c r="E95" s="20">
        <v>4</v>
      </c>
      <c r="F95" s="20">
        <v>12</v>
      </c>
      <c r="G95" s="20">
        <v>3</v>
      </c>
      <c r="H95" s="20">
        <v>1</v>
      </c>
      <c r="I95" s="20">
        <v>1001601</v>
      </c>
      <c r="J95" s="20">
        <v>2</v>
      </c>
      <c r="K95" s="11" t="s">
        <v>868</v>
      </c>
      <c r="L95" s="20" t="s">
        <v>966</v>
      </c>
      <c r="M95" s="20">
        <v>15</v>
      </c>
      <c r="N95" s="20">
        <v>15</v>
      </c>
      <c r="O95" s="39" t="s">
        <v>1059</v>
      </c>
      <c r="P95" s="39" t="s">
        <v>1033</v>
      </c>
      <c r="Q95" s="39" t="s">
        <v>1115</v>
      </c>
      <c r="R95" s="34"/>
      <c r="S95" s="20">
        <v>44</v>
      </c>
      <c r="T95" s="20"/>
      <c r="U95" s="25"/>
    </row>
    <row r="96" spans="1:21" s="6" customFormat="1" x14ac:dyDescent="0.15">
      <c r="A96" s="20">
        <v>1001603</v>
      </c>
      <c r="B96" s="20">
        <v>1000012</v>
      </c>
      <c r="C96" s="20" t="s">
        <v>967</v>
      </c>
      <c r="D96" s="20" t="s">
        <v>967</v>
      </c>
      <c r="E96" s="20">
        <v>4</v>
      </c>
      <c r="F96" s="20">
        <v>12</v>
      </c>
      <c r="G96" s="20">
        <v>3</v>
      </c>
      <c r="H96" s="20">
        <v>1</v>
      </c>
      <c r="I96" s="20">
        <v>1001601</v>
      </c>
      <c r="J96" s="20">
        <v>3</v>
      </c>
      <c r="K96" s="11" t="s">
        <v>868</v>
      </c>
      <c r="L96" s="20" t="s">
        <v>967</v>
      </c>
      <c r="M96" s="20">
        <v>50</v>
      </c>
      <c r="N96" s="20">
        <v>50</v>
      </c>
      <c r="O96" s="39" t="s">
        <v>1035</v>
      </c>
      <c r="P96" s="39" t="s">
        <v>1036</v>
      </c>
      <c r="Q96" s="39" t="s">
        <v>1116</v>
      </c>
      <c r="R96" s="34"/>
      <c r="S96" s="20">
        <v>44</v>
      </c>
      <c r="T96" s="20"/>
      <c r="U96" s="25"/>
    </row>
    <row r="97" spans="1:21" s="8" customFormat="1" x14ac:dyDescent="0.15">
      <c r="A97" s="13">
        <v>1001501</v>
      </c>
      <c r="B97" s="13">
        <v>1000012</v>
      </c>
      <c r="C97" s="13" t="s">
        <v>866</v>
      </c>
      <c r="D97" s="13" t="s">
        <v>866</v>
      </c>
      <c r="E97" s="13">
        <v>4</v>
      </c>
      <c r="F97" s="13">
        <v>12</v>
      </c>
      <c r="G97" s="13">
        <v>3</v>
      </c>
      <c r="H97" s="13">
        <v>1</v>
      </c>
      <c r="I97" s="13">
        <v>1001501</v>
      </c>
      <c r="J97" s="13">
        <v>1</v>
      </c>
      <c r="K97" s="9" t="s">
        <v>867</v>
      </c>
      <c r="L97" s="13" t="s">
        <v>866</v>
      </c>
      <c r="M97" s="13">
        <v>100</v>
      </c>
      <c r="N97" s="13">
        <v>100</v>
      </c>
      <c r="O97" s="39" t="s">
        <v>1054</v>
      </c>
      <c r="P97" s="39" t="s">
        <v>1028</v>
      </c>
      <c r="Q97" s="39" t="s">
        <v>1117</v>
      </c>
      <c r="R97" s="32"/>
      <c r="S97" s="13">
        <v>64</v>
      </c>
      <c r="T97" s="13"/>
      <c r="U97" s="24"/>
    </row>
    <row r="98" spans="1:21" s="8" customFormat="1" x14ac:dyDescent="0.15">
      <c r="A98" s="13">
        <v>1001502</v>
      </c>
      <c r="B98" s="13">
        <v>1000012</v>
      </c>
      <c r="C98" s="13" t="s">
        <v>968</v>
      </c>
      <c r="D98" s="13" t="s">
        <v>968</v>
      </c>
      <c r="E98" s="13">
        <v>4</v>
      </c>
      <c r="F98" s="13">
        <v>12</v>
      </c>
      <c r="G98" s="13">
        <v>3</v>
      </c>
      <c r="H98" s="13">
        <v>1</v>
      </c>
      <c r="I98" s="13">
        <v>1001501</v>
      </c>
      <c r="J98" s="13">
        <v>2</v>
      </c>
      <c r="K98" s="9" t="s">
        <v>867</v>
      </c>
      <c r="L98" s="13" t="s">
        <v>968</v>
      </c>
      <c r="M98" s="13">
        <v>300</v>
      </c>
      <c r="N98" s="13">
        <v>300</v>
      </c>
      <c r="O98" s="39" t="s">
        <v>1057</v>
      </c>
      <c r="P98" s="39" t="s">
        <v>1028</v>
      </c>
      <c r="Q98" s="39" t="s">
        <v>1114</v>
      </c>
      <c r="R98" s="32"/>
      <c r="S98" s="13">
        <v>64</v>
      </c>
      <c r="T98" s="13"/>
      <c r="U98" s="24"/>
    </row>
    <row r="99" spans="1:21" s="8" customFormat="1" x14ac:dyDescent="0.15">
      <c r="A99" s="13">
        <v>1001503</v>
      </c>
      <c r="B99" s="13">
        <v>1000012</v>
      </c>
      <c r="C99" s="13" t="s">
        <v>969</v>
      </c>
      <c r="D99" s="13" t="s">
        <v>969</v>
      </c>
      <c r="E99" s="13">
        <v>4</v>
      </c>
      <c r="F99" s="13">
        <v>12</v>
      </c>
      <c r="G99" s="13">
        <v>3</v>
      </c>
      <c r="H99" s="13">
        <v>1</v>
      </c>
      <c r="I99" s="13">
        <v>1001501</v>
      </c>
      <c r="J99" s="13">
        <v>3</v>
      </c>
      <c r="K99" s="9" t="s">
        <v>867</v>
      </c>
      <c r="L99" s="13" t="s">
        <v>969</v>
      </c>
      <c r="M99" s="13">
        <v>600</v>
      </c>
      <c r="N99" s="13">
        <v>600</v>
      </c>
      <c r="O99" s="39" t="s">
        <v>1059</v>
      </c>
      <c r="P99" s="39" t="s">
        <v>1033</v>
      </c>
      <c r="Q99" s="39" t="s">
        <v>1118</v>
      </c>
      <c r="R99" s="32"/>
      <c r="S99" s="13">
        <v>64</v>
      </c>
      <c r="T99" s="13"/>
      <c r="U99" s="24"/>
    </row>
    <row r="100" spans="1:21" s="8" customFormat="1" x14ac:dyDescent="0.15">
      <c r="A100" s="13">
        <v>1001504</v>
      </c>
      <c r="B100" s="13">
        <v>1000012</v>
      </c>
      <c r="C100" s="13" t="s">
        <v>885</v>
      </c>
      <c r="D100" s="13" t="s">
        <v>885</v>
      </c>
      <c r="E100" s="13">
        <v>4</v>
      </c>
      <c r="F100" s="13">
        <v>12</v>
      </c>
      <c r="G100" s="13">
        <v>3</v>
      </c>
      <c r="H100" s="13">
        <v>1</v>
      </c>
      <c r="I100" s="13">
        <v>1001501</v>
      </c>
      <c r="J100" s="13">
        <v>4</v>
      </c>
      <c r="K100" s="9" t="s">
        <v>867</v>
      </c>
      <c r="L100" s="13" t="s">
        <v>885</v>
      </c>
      <c r="M100" s="13">
        <v>1000</v>
      </c>
      <c r="N100" s="13">
        <v>1000</v>
      </c>
      <c r="O100" s="39" t="s">
        <v>1035</v>
      </c>
      <c r="P100" s="39" t="s">
        <v>1033</v>
      </c>
      <c r="Q100" s="39" t="s">
        <v>1115</v>
      </c>
      <c r="R100" s="32"/>
      <c r="S100" s="13">
        <v>64</v>
      </c>
      <c r="T100" s="13"/>
      <c r="U100" s="24"/>
    </row>
    <row r="101" spans="1:21" s="8" customFormat="1" x14ac:dyDescent="0.15">
      <c r="A101" s="13">
        <v>1001505</v>
      </c>
      <c r="B101" s="13">
        <v>1000012</v>
      </c>
      <c r="C101" s="13" t="s">
        <v>970</v>
      </c>
      <c r="D101" s="13" t="s">
        <v>970</v>
      </c>
      <c r="E101" s="13">
        <v>4</v>
      </c>
      <c r="F101" s="13">
        <v>12</v>
      </c>
      <c r="G101" s="13">
        <v>3</v>
      </c>
      <c r="H101" s="13">
        <v>1</v>
      </c>
      <c r="I101" s="13">
        <v>1001501</v>
      </c>
      <c r="J101" s="13">
        <v>5</v>
      </c>
      <c r="K101" s="9" t="s">
        <v>867</v>
      </c>
      <c r="L101" s="13" t="s">
        <v>970</v>
      </c>
      <c r="M101" s="13">
        <v>2000</v>
      </c>
      <c r="N101" s="13">
        <v>2000</v>
      </c>
      <c r="O101" s="39" t="s">
        <v>1041</v>
      </c>
      <c r="P101" s="39" t="s">
        <v>1036</v>
      </c>
      <c r="Q101" s="39" t="s">
        <v>1116</v>
      </c>
      <c r="R101" s="32"/>
      <c r="S101" s="13">
        <v>64</v>
      </c>
      <c r="T101" s="13"/>
      <c r="U101" s="24"/>
    </row>
    <row r="102" spans="1:21" s="6" customFormat="1" x14ac:dyDescent="0.15">
      <c r="A102" s="20">
        <v>1001401</v>
      </c>
      <c r="B102" s="20">
        <v>1000012</v>
      </c>
      <c r="C102" s="20" t="s">
        <v>971</v>
      </c>
      <c r="D102" s="20" t="s">
        <v>971</v>
      </c>
      <c r="E102" s="20">
        <v>4</v>
      </c>
      <c r="F102" s="20">
        <v>12</v>
      </c>
      <c r="G102" s="20">
        <v>3</v>
      </c>
      <c r="H102" s="20">
        <v>1</v>
      </c>
      <c r="I102" s="20">
        <v>1001401</v>
      </c>
      <c r="J102" s="20">
        <v>1</v>
      </c>
      <c r="K102" s="20" t="s">
        <v>814</v>
      </c>
      <c r="L102" s="20" t="s">
        <v>971</v>
      </c>
      <c r="M102" s="20">
        <v>3</v>
      </c>
      <c r="N102" s="20">
        <v>3</v>
      </c>
      <c r="O102" s="39" t="s">
        <v>1054</v>
      </c>
      <c r="P102" s="39" t="s">
        <v>1028</v>
      </c>
      <c r="Q102" s="39" t="s">
        <v>1117</v>
      </c>
      <c r="R102" s="34"/>
      <c r="S102" s="20">
        <v>64</v>
      </c>
      <c r="T102" s="20"/>
      <c r="U102" s="25"/>
    </row>
    <row r="103" spans="1:21" s="6" customFormat="1" x14ac:dyDescent="0.15">
      <c r="A103" s="20">
        <v>1001402</v>
      </c>
      <c r="B103" s="20">
        <v>1000012</v>
      </c>
      <c r="C103" s="20" t="s">
        <v>972</v>
      </c>
      <c r="D103" s="20" t="s">
        <v>972</v>
      </c>
      <c r="E103" s="20">
        <v>4</v>
      </c>
      <c r="F103" s="20">
        <v>12</v>
      </c>
      <c r="G103" s="20">
        <v>3</v>
      </c>
      <c r="H103" s="20">
        <v>1</v>
      </c>
      <c r="I103" s="20">
        <v>1001401</v>
      </c>
      <c r="J103" s="20">
        <v>2</v>
      </c>
      <c r="K103" s="20" t="s">
        <v>814</v>
      </c>
      <c r="L103" s="20" t="s">
        <v>972</v>
      </c>
      <c r="M103" s="20">
        <v>9</v>
      </c>
      <c r="N103" s="20">
        <v>9</v>
      </c>
      <c r="O103" s="39" t="s">
        <v>1059</v>
      </c>
      <c r="P103" s="39" t="s">
        <v>1033</v>
      </c>
      <c r="Q103" s="39" t="s">
        <v>1114</v>
      </c>
      <c r="R103" s="34"/>
      <c r="S103" s="20">
        <v>64</v>
      </c>
      <c r="T103" s="20"/>
      <c r="U103" s="25"/>
    </row>
    <row r="104" spans="1:21" s="6" customFormat="1" ht="14.25" thickBot="1" x14ac:dyDescent="0.2">
      <c r="A104" s="20">
        <v>1001403</v>
      </c>
      <c r="B104" s="20">
        <v>1000012</v>
      </c>
      <c r="C104" s="20" t="s">
        <v>973</v>
      </c>
      <c r="D104" s="20" t="s">
        <v>973</v>
      </c>
      <c r="E104" s="20">
        <v>4</v>
      </c>
      <c r="F104" s="20">
        <v>12</v>
      </c>
      <c r="G104" s="20">
        <v>3</v>
      </c>
      <c r="H104" s="20">
        <v>1</v>
      </c>
      <c r="I104" s="20">
        <v>1001401</v>
      </c>
      <c r="J104" s="20">
        <v>3</v>
      </c>
      <c r="K104" s="20" t="s">
        <v>814</v>
      </c>
      <c r="L104" s="20" t="s">
        <v>973</v>
      </c>
      <c r="M104" s="20">
        <v>15</v>
      </c>
      <c r="N104" s="20">
        <v>15</v>
      </c>
      <c r="O104" s="39" t="s">
        <v>1035</v>
      </c>
      <c r="P104" s="39" t="s">
        <v>1036</v>
      </c>
      <c r="Q104" s="39" t="s">
        <v>1115</v>
      </c>
      <c r="R104" s="34"/>
      <c r="S104" s="20">
        <v>64</v>
      </c>
      <c r="T104" s="20"/>
      <c r="U104" s="25"/>
    </row>
    <row r="105" spans="1:21" s="8" customFormat="1" x14ac:dyDescent="0.15">
      <c r="A105" s="13">
        <v>1003201</v>
      </c>
      <c r="B105" s="13">
        <v>1000012</v>
      </c>
      <c r="C105" s="13" t="s">
        <v>1015</v>
      </c>
      <c r="D105" s="13" t="s">
        <v>1015</v>
      </c>
      <c r="E105" s="13">
        <v>5</v>
      </c>
      <c r="F105" s="13">
        <v>13</v>
      </c>
      <c r="G105" s="13">
        <v>4</v>
      </c>
      <c r="H105" s="13">
        <v>1</v>
      </c>
      <c r="I105" s="13">
        <v>1003201</v>
      </c>
      <c r="J105" s="13">
        <v>1</v>
      </c>
      <c r="K105" s="13" t="s">
        <v>1019</v>
      </c>
      <c r="L105" s="13" t="s">
        <v>1015</v>
      </c>
      <c r="M105" s="46">
        <v>10</v>
      </c>
      <c r="N105" s="46">
        <v>10</v>
      </c>
      <c r="O105" s="47" t="s">
        <v>1054</v>
      </c>
      <c r="P105" s="47" t="s">
        <v>1028</v>
      </c>
      <c r="Q105" s="47" t="s">
        <v>1099</v>
      </c>
      <c r="R105" s="32"/>
      <c r="S105" s="13">
        <v>56</v>
      </c>
      <c r="T105" s="13"/>
      <c r="U105" s="24"/>
    </row>
    <row r="106" spans="1:21" s="8" customFormat="1" x14ac:dyDescent="0.15">
      <c r="A106" s="13">
        <v>1003202</v>
      </c>
      <c r="B106" s="13">
        <v>1000012</v>
      </c>
      <c r="C106" s="13" t="s">
        <v>1016</v>
      </c>
      <c r="D106" s="13" t="s">
        <v>1016</v>
      </c>
      <c r="E106" s="13">
        <v>5</v>
      </c>
      <c r="F106" s="13">
        <v>13</v>
      </c>
      <c r="G106" s="13">
        <v>4</v>
      </c>
      <c r="H106" s="13">
        <v>1</v>
      </c>
      <c r="I106" s="13">
        <v>1003201</v>
      </c>
      <c r="J106" s="13">
        <v>2</v>
      </c>
      <c r="K106" s="13" t="s">
        <v>1019</v>
      </c>
      <c r="L106" s="13" t="s">
        <v>1016</v>
      </c>
      <c r="M106" s="48">
        <v>30</v>
      </c>
      <c r="N106" s="48">
        <v>30</v>
      </c>
      <c r="O106" s="47" t="s">
        <v>1059</v>
      </c>
      <c r="P106" s="47" t="s">
        <v>1033</v>
      </c>
      <c r="Q106" s="47" t="s">
        <v>1119</v>
      </c>
      <c r="R106" s="32"/>
      <c r="S106" s="13">
        <v>56</v>
      </c>
      <c r="T106" s="13"/>
      <c r="U106" s="24"/>
    </row>
    <row r="107" spans="1:21" s="8" customFormat="1" x14ac:dyDescent="0.15">
      <c r="A107" s="13">
        <v>1003203</v>
      </c>
      <c r="B107" s="13">
        <v>1000012</v>
      </c>
      <c r="C107" s="13" t="s">
        <v>1017</v>
      </c>
      <c r="D107" s="13" t="s">
        <v>1017</v>
      </c>
      <c r="E107" s="13">
        <v>5</v>
      </c>
      <c r="F107" s="13">
        <v>13</v>
      </c>
      <c r="G107" s="13">
        <v>4</v>
      </c>
      <c r="H107" s="13">
        <v>1</v>
      </c>
      <c r="I107" s="13">
        <v>1003201</v>
      </c>
      <c r="J107" s="13">
        <v>3</v>
      </c>
      <c r="K107" s="13" t="s">
        <v>1019</v>
      </c>
      <c r="L107" s="13" t="s">
        <v>1017</v>
      </c>
      <c r="M107" s="48">
        <v>60</v>
      </c>
      <c r="N107" s="48">
        <v>60</v>
      </c>
      <c r="O107" s="47" t="s">
        <v>1035</v>
      </c>
      <c r="P107" s="47" t="s">
        <v>1036</v>
      </c>
      <c r="Q107" s="47" t="s">
        <v>1120</v>
      </c>
      <c r="R107" s="32"/>
      <c r="S107" s="13">
        <v>56</v>
      </c>
      <c r="T107" s="13"/>
      <c r="U107" s="24"/>
    </row>
    <row r="108" spans="1:21" s="8" customFormat="1" x14ac:dyDescent="0.15">
      <c r="A108" s="13">
        <v>1003204</v>
      </c>
      <c r="B108" s="13">
        <v>1000012</v>
      </c>
      <c r="C108" s="13" t="s">
        <v>1018</v>
      </c>
      <c r="D108" s="13" t="s">
        <v>1018</v>
      </c>
      <c r="E108" s="13">
        <v>5</v>
      </c>
      <c r="F108" s="13">
        <v>13</v>
      </c>
      <c r="G108" s="13">
        <v>4</v>
      </c>
      <c r="H108" s="13">
        <v>1</v>
      </c>
      <c r="I108" s="13">
        <v>1003201</v>
      </c>
      <c r="J108" s="13">
        <v>4</v>
      </c>
      <c r="K108" s="13" t="s">
        <v>1019</v>
      </c>
      <c r="L108" s="13" t="s">
        <v>1018</v>
      </c>
      <c r="M108" s="48">
        <v>100</v>
      </c>
      <c r="N108" s="48">
        <v>100</v>
      </c>
      <c r="O108" s="47" t="s">
        <v>1041</v>
      </c>
      <c r="P108" s="47" t="s">
        <v>1042</v>
      </c>
      <c r="Q108" s="47" t="s">
        <v>1101</v>
      </c>
      <c r="R108" s="32"/>
      <c r="S108" s="13">
        <v>56</v>
      </c>
      <c r="T108" s="13"/>
      <c r="U108" s="24"/>
    </row>
    <row r="109" spans="1:21" s="6" customFormat="1" x14ac:dyDescent="0.15">
      <c r="A109" s="20">
        <v>1002750</v>
      </c>
      <c r="B109" s="20">
        <v>1000012</v>
      </c>
      <c r="C109" s="29" t="s">
        <v>1000</v>
      </c>
      <c r="D109" s="29" t="s">
        <v>1000</v>
      </c>
      <c r="E109" s="27">
        <v>5</v>
      </c>
      <c r="F109" s="20">
        <v>13</v>
      </c>
      <c r="G109" s="20">
        <v>4</v>
      </c>
      <c r="H109" s="20"/>
      <c r="I109" s="20">
        <v>1002750</v>
      </c>
      <c r="J109" s="20">
        <v>1</v>
      </c>
      <c r="K109" s="20" t="s">
        <v>1001</v>
      </c>
      <c r="L109" s="29" t="s">
        <v>1000</v>
      </c>
      <c r="M109" s="20">
        <v>1</v>
      </c>
      <c r="N109" s="20">
        <v>1</v>
      </c>
      <c r="O109" s="39" t="s">
        <v>1059</v>
      </c>
      <c r="P109" s="39" t="s">
        <v>1028</v>
      </c>
      <c r="Q109" s="39" t="s">
        <v>1099</v>
      </c>
      <c r="R109" s="34"/>
      <c r="S109" s="20">
        <v>56</v>
      </c>
      <c r="T109" s="20"/>
      <c r="U109" s="25"/>
    </row>
    <row r="110" spans="1:21" s="6" customFormat="1" x14ac:dyDescent="0.15">
      <c r="A110" s="20">
        <v>1002751</v>
      </c>
      <c r="B110" s="20">
        <v>1000012</v>
      </c>
      <c r="C110" s="29" t="s">
        <v>1002</v>
      </c>
      <c r="D110" s="29" t="s">
        <v>1002</v>
      </c>
      <c r="E110" s="27">
        <v>5</v>
      </c>
      <c r="F110" s="20">
        <v>13</v>
      </c>
      <c r="G110" s="20">
        <v>4</v>
      </c>
      <c r="H110" s="20"/>
      <c r="I110" s="20">
        <v>1002750</v>
      </c>
      <c r="J110" s="20">
        <v>2</v>
      </c>
      <c r="K110" s="20" t="s">
        <v>1001</v>
      </c>
      <c r="L110" s="29" t="s">
        <v>1002</v>
      </c>
      <c r="M110" s="20">
        <v>3</v>
      </c>
      <c r="N110" s="20">
        <v>3</v>
      </c>
      <c r="O110" s="39" t="s">
        <v>1035</v>
      </c>
      <c r="P110" s="39" t="s">
        <v>1036</v>
      </c>
      <c r="Q110" s="39" t="s">
        <v>1119</v>
      </c>
      <c r="R110" s="34"/>
      <c r="S110" s="20">
        <v>56</v>
      </c>
      <c r="T110" s="20"/>
      <c r="U110" s="25"/>
    </row>
    <row r="111" spans="1:21" s="6" customFormat="1" x14ac:dyDescent="0.15">
      <c r="A111" s="20">
        <v>1002752</v>
      </c>
      <c r="B111" s="20">
        <v>1000012</v>
      </c>
      <c r="C111" s="29" t="s">
        <v>1003</v>
      </c>
      <c r="D111" s="29" t="s">
        <v>1003</v>
      </c>
      <c r="E111" s="27">
        <v>5</v>
      </c>
      <c r="F111" s="20">
        <v>13</v>
      </c>
      <c r="G111" s="20">
        <v>4</v>
      </c>
      <c r="H111" s="20"/>
      <c r="I111" s="20">
        <v>1002752</v>
      </c>
      <c r="J111" s="20">
        <v>1</v>
      </c>
      <c r="K111" s="20" t="s">
        <v>872</v>
      </c>
      <c r="L111" s="29" t="s">
        <v>1003</v>
      </c>
      <c r="M111" s="20">
        <v>1</v>
      </c>
      <c r="N111" s="20">
        <v>1</v>
      </c>
      <c r="O111" s="39" t="s">
        <v>1041</v>
      </c>
      <c r="P111" s="39" t="s">
        <v>1042</v>
      </c>
      <c r="Q111" s="39" t="s">
        <v>1101</v>
      </c>
      <c r="R111" s="34"/>
      <c r="S111" s="20">
        <v>56</v>
      </c>
      <c r="T111" s="20"/>
      <c r="U111" s="25"/>
    </row>
    <row r="112" spans="1:21" s="8" customFormat="1" x14ac:dyDescent="0.15">
      <c r="A112" s="13">
        <v>1002520</v>
      </c>
      <c r="B112" s="13">
        <v>1000012</v>
      </c>
      <c r="C112" s="13" t="s">
        <v>993</v>
      </c>
      <c r="D112" s="13" t="s">
        <v>993</v>
      </c>
      <c r="E112" s="13">
        <v>5</v>
      </c>
      <c r="F112" s="13">
        <v>14</v>
      </c>
      <c r="G112" s="13">
        <v>4</v>
      </c>
      <c r="H112" s="13">
        <v>1</v>
      </c>
      <c r="I112" s="13">
        <v>1002501</v>
      </c>
      <c r="J112" s="13">
        <v>1</v>
      </c>
      <c r="K112" s="13" t="s">
        <v>817</v>
      </c>
      <c r="L112" s="13" t="s">
        <v>993</v>
      </c>
      <c r="M112" s="13">
        <v>2</v>
      </c>
      <c r="N112" s="13">
        <v>2</v>
      </c>
      <c r="O112" s="39" t="s">
        <v>1057</v>
      </c>
      <c r="P112" s="39" t="s">
        <v>1028</v>
      </c>
      <c r="Q112" s="39" t="s">
        <v>1071</v>
      </c>
      <c r="R112" s="32"/>
      <c r="S112" s="13">
        <v>10</v>
      </c>
      <c r="T112" s="13"/>
      <c r="U112" s="24"/>
    </row>
    <row r="113" spans="1:21" s="8" customFormat="1" x14ac:dyDescent="0.15">
      <c r="A113" s="13">
        <v>1002521</v>
      </c>
      <c r="B113" s="13">
        <v>1000012</v>
      </c>
      <c r="C113" s="13" t="s">
        <v>994</v>
      </c>
      <c r="D113" s="13" t="s">
        <v>994</v>
      </c>
      <c r="E113" s="13">
        <v>5</v>
      </c>
      <c r="F113" s="13">
        <v>14</v>
      </c>
      <c r="G113" s="13">
        <v>4</v>
      </c>
      <c r="H113" s="13">
        <v>1</v>
      </c>
      <c r="I113" s="13">
        <v>1002501</v>
      </c>
      <c r="J113" s="13">
        <v>2</v>
      </c>
      <c r="K113" s="13" t="s">
        <v>817</v>
      </c>
      <c r="L113" s="13" t="s">
        <v>994</v>
      </c>
      <c r="M113" s="13">
        <v>6</v>
      </c>
      <c r="N113" s="13">
        <v>6</v>
      </c>
      <c r="O113" s="39" t="s">
        <v>1059</v>
      </c>
      <c r="P113" s="39" t="s">
        <v>1033</v>
      </c>
      <c r="Q113" s="39" t="s">
        <v>1072</v>
      </c>
      <c r="R113" s="32"/>
      <c r="S113" s="13">
        <v>10</v>
      </c>
      <c r="T113" s="13"/>
      <c r="U113" s="24"/>
    </row>
    <row r="114" spans="1:21" s="8" customFormat="1" x14ac:dyDescent="0.15">
      <c r="A114" s="13">
        <v>1002522</v>
      </c>
      <c r="B114" s="13">
        <v>1000012</v>
      </c>
      <c r="C114" s="13" t="s">
        <v>995</v>
      </c>
      <c r="D114" s="13" t="s">
        <v>995</v>
      </c>
      <c r="E114" s="13">
        <v>5</v>
      </c>
      <c r="F114" s="13">
        <v>14</v>
      </c>
      <c r="G114" s="13">
        <v>4</v>
      </c>
      <c r="H114" s="13">
        <v>1</v>
      </c>
      <c r="I114" s="13">
        <v>1002501</v>
      </c>
      <c r="J114" s="13">
        <v>3</v>
      </c>
      <c r="K114" s="13" t="s">
        <v>817</v>
      </c>
      <c r="L114" s="13" t="s">
        <v>995</v>
      </c>
      <c r="M114" s="13">
        <v>8</v>
      </c>
      <c r="N114" s="13">
        <v>8</v>
      </c>
      <c r="O114" s="39" t="s">
        <v>1035</v>
      </c>
      <c r="P114" s="39" t="s">
        <v>1036</v>
      </c>
      <c r="Q114" s="39" t="s">
        <v>1073</v>
      </c>
      <c r="R114" s="32"/>
      <c r="S114" s="13">
        <v>10</v>
      </c>
      <c r="T114" s="13"/>
      <c r="U114" s="24"/>
    </row>
    <row r="115" spans="1:21" s="6" customFormat="1" x14ac:dyDescent="0.15">
      <c r="A115" s="20">
        <v>1003101</v>
      </c>
      <c r="B115" s="20">
        <v>1000012</v>
      </c>
      <c r="C115" s="20" t="s">
        <v>990</v>
      </c>
      <c r="D115" s="20" t="s">
        <v>990</v>
      </c>
      <c r="E115" s="5">
        <v>5</v>
      </c>
      <c r="F115" s="5">
        <v>14</v>
      </c>
      <c r="G115" s="5">
        <v>4</v>
      </c>
      <c r="H115" s="5">
        <v>1</v>
      </c>
      <c r="I115" s="20">
        <v>1003101</v>
      </c>
      <c r="J115" s="5">
        <v>1</v>
      </c>
      <c r="K115" s="5" t="s">
        <v>1023</v>
      </c>
      <c r="L115" s="20" t="s">
        <v>990</v>
      </c>
      <c r="M115" s="5">
        <v>2</v>
      </c>
      <c r="N115" s="5">
        <v>2</v>
      </c>
      <c r="O115" s="39" t="s">
        <v>1057</v>
      </c>
      <c r="P115" s="39" t="s">
        <v>1028</v>
      </c>
      <c r="Q115" s="39" t="s">
        <v>1056</v>
      </c>
      <c r="R115" s="5"/>
      <c r="S115" s="5">
        <v>48</v>
      </c>
      <c r="T115" s="5"/>
    </row>
    <row r="116" spans="1:21" s="6" customFormat="1" x14ac:dyDescent="0.15">
      <c r="A116" s="20">
        <v>1003102</v>
      </c>
      <c r="B116" s="20">
        <v>1000012</v>
      </c>
      <c r="C116" s="20" t="s">
        <v>991</v>
      </c>
      <c r="D116" s="20" t="s">
        <v>991</v>
      </c>
      <c r="E116" s="5">
        <v>5</v>
      </c>
      <c r="F116" s="5">
        <v>14</v>
      </c>
      <c r="G116" s="5">
        <v>4</v>
      </c>
      <c r="H116" s="5">
        <v>1</v>
      </c>
      <c r="I116" s="20">
        <v>1003101</v>
      </c>
      <c r="J116" s="5">
        <v>2</v>
      </c>
      <c r="K116" s="5" t="s">
        <v>1023</v>
      </c>
      <c r="L116" s="20" t="s">
        <v>991</v>
      </c>
      <c r="M116" s="5">
        <v>5</v>
      </c>
      <c r="N116" s="5">
        <v>5</v>
      </c>
      <c r="O116" s="39" t="s">
        <v>1059</v>
      </c>
      <c r="P116" s="39" t="s">
        <v>1033</v>
      </c>
      <c r="Q116" s="39" t="s">
        <v>1060</v>
      </c>
      <c r="R116" s="5"/>
      <c r="S116" s="5">
        <v>48</v>
      </c>
      <c r="T116" s="5"/>
    </row>
    <row r="117" spans="1:21" s="6" customFormat="1" x14ac:dyDescent="0.15">
      <c r="A117" s="20">
        <v>1003103</v>
      </c>
      <c r="B117" s="20">
        <v>1000012</v>
      </c>
      <c r="C117" s="20" t="s">
        <v>992</v>
      </c>
      <c r="D117" s="20" t="s">
        <v>992</v>
      </c>
      <c r="E117" s="5">
        <v>5</v>
      </c>
      <c r="F117" s="5">
        <v>14</v>
      </c>
      <c r="G117" s="5">
        <v>4</v>
      </c>
      <c r="H117" s="5">
        <v>1</v>
      </c>
      <c r="I117" s="20">
        <v>1003101</v>
      </c>
      <c r="J117" s="5">
        <v>3</v>
      </c>
      <c r="K117" s="5" t="s">
        <v>1023</v>
      </c>
      <c r="L117" s="20" t="s">
        <v>992</v>
      </c>
      <c r="M117" s="5">
        <v>8</v>
      </c>
      <c r="N117" s="5">
        <v>8</v>
      </c>
      <c r="O117" s="39" t="s">
        <v>1035</v>
      </c>
      <c r="P117" s="39" t="s">
        <v>1036</v>
      </c>
      <c r="Q117" s="39" t="s">
        <v>1063</v>
      </c>
      <c r="R117" s="5"/>
      <c r="S117" s="5">
        <v>48</v>
      </c>
      <c r="T117" s="5"/>
    </row>
    <row r="118" spans="1:21" s="8" customFormat="1" x14ac:dyDescent="0.15">
      <c r="A118" s="13">
        <v>1003301</v>
      </c>
      <c r="B118" s="13">
        <v>1000012</v>
      </c>
      <c r="C118" s="49" t="s">
        <v>1020</v>
      </c>
      <c r="D118" s="49" t="s">
        <v>1020</v>
      </c>
      <c r="E118" s="7">
        <v>5</v>
      </c>
      <c r="F118" s="7">
        <v>14</v>
      </c>
      <c r="G118" s="7">
        <v>4</v>
      </c>
      <c r="H118" s="7">
        <v>1</v>
      </c>
      <c r="I118" s="13">
        <v>1003201</v>
      </c>
      <c r="J118" s="7">
        <v>1</v>
      </c>
      <c r="K118" s="7" t="s">
        <v>1025</v>
      </c>
      <c r="L118" s="49" t="s">
        <v>1020</v>
      </c>
      <c r="M118" s="7">
        <v>2</v>
      </c>
      <c r="N118" s="7">
        <v>2</v>
      </c>
      <c r="O118" s="47" t="s">
        <v>1057</v>
      </c>
      <c r="P118" s="47" t="s">
        <v>1028</v>
      </c>
      <c r="Q118" s="47" t="s">
        <v>1074</v>
      </c>
      <c r="R118" s="48"/>
      <c r="S118" s="13">
        <v>10</v>
      </c>
      <c r="T118" s="7"/>
    </row>
    <row r="119" spans="1:21" s="8" customFormat="1" x14ac:dyDescent="0.15">
      <c r="A119" s="13">
        <v>1003302</v>
      </c>
      <c r="B119" s="13">
        <v>1000012</v>
      </c>
      <c r="C119" s="49" t="s">
        <v>1021</v>
      </c>
      <c r="D119" s="49" t="s">
        <v>1021</v>
      </c>
      <c r="E119" s="7">
        <v>5</v>
      </c>
      <c r="F119" s="7">
        <v>14</v>
      </c>
      <c r="G119" s="7">
        <v>4</v>
      </c>
      <c r="H119" s="7">
        <v>1</v>
      </c>
      <c r="I119" s="13">
        <v>1003201</v>
      </c>
      <c r="J119" s="7">
        <v>2</v>
      </c>
      <c r="K119" s="7" t="s">
        <v>1024</v>
      </c>
      <c r="L119" s="49" t="s">
        <v>1021</v>
      </c>
      <c r="M119" s="7">
        <v>4</v>
      </c>
      <c r="N119" s="7">
        <v>4</v>
      </c>
      <c r="O119" s="47" t="s">
        <v>1059</v>
      </c>
      <c r="P119" s="47" t="s">
        <v>1033</v>
      </c>
      <c r="Q119" s="47" t="s">
        <v>1068</v>
      </c>
      <c r="R119" s="48"/>
      <c r="S119" s="13">
        <v>10</v>
      </c>
      <c r="T119" s="7"/>
    </row>
    <row r="120" spans="1:21" s="8" customFormat="1" x14ac:dyDescent="0.15">
      <c r="A120" s="13">
        <v>1003303</v>
      </c>
      <c r="B120" s="13">
        <v>1000012</v>
      </c>
      <c r="C120" s="49" t="s">
        <v>1022</v>
      </c>
      <c r="D120" s="49" t="s">
        <v>1022</v>
      </c>
      <c r="E120" s="7">
        <v>5</v>
      </c>
      <c r="F120" s="7">
        <v>14</v>
      </c>
      <c r="G120" s="7">
        <v>4</v>
      </c>
      <c r="H120" s="7">
        <v>1</v>
      </c>
      <c r="I120" s="13">
        <v>1003201</v>
      </c>
      <c r="J120" s="7">
        <v>3</v>
      </c>
      <c r="K120" s="7" t="s">
        <v>1024</v>
      </c>
      <c r="L120" s="49" t="s">
        <v>1022</v>
      </c>
      <c r="M120" s="7">
        <v>8</v>
      </c>
      <c r="N120" s="7">
        <v>8</v>
      </c>
      <c r="O120" s="47" t="s">
        <v>1035</v>
      </c>
      <c r="P120" s="47" t="s">
        <v>1036</v>
      </c>
      <c r="Q120" s="47" t="s">
        <v>1040</v>
      </c>
      <c r="R120" s="48"/>
      <c r="S120" s="13">
        <v>10</v>
      </c>
      <c r="T120" s="7"/>
    </row>
    <row r="121" spans="1:21" s="6" customFormat="1" x14ac:dyDescent="0.15">
      <c r="A121" s="20">
        <v>1002901</v>
      </c>
      <c r="B121" s="20">
        <v>1000012</v>
      </c>
      <c r="C121" s="30" t="s">
        <v>996</v>
      </c>
      <c r="D121" s="30" t="s">
        <v>996</v>
      </c>
      <c r="E121" s="20">
        <v>5</v>
      </c>
      <c r="F121" s="20">
        <v>15</v>
      </c>
      <c r="G121" s="20">
        <v>4</v>
      </c>
      <c r="H121" s="20"/>
      <c r="I121" s="20">
        <v>1002901</v>
      </c>
      <c r="J121" s="20">
        <v>1</v>
      </c>
      <c r="K121" s="11" t="s">
        <v>874</v>
      </c>
      <c r="L121" s="30" t="s">
        <v>996</v>
      </c>
      <c r="M121" s="20">
        <v>200</v>
      </c>
      <c r="N121" s="20">
        <v>200</v>
      </c>
      <c r="O121" s="39" t="s">
        <v>1057</v>
      </c>
      <c r="P121" s="39" t="s">
        <v>1028</v>
      </c>
      <c r="Q121" s="39" t="s">
        <v>1111</v>
      </c>
      <c r="R121" s="32"/>
      <c r="S121" s="20">
        <v>65</v>
      </c>
      <c r="T121" s="20"/>
      <c r="U121" s="25"/>
    </row>
    <row r="122" spans="1:21" s="6" customFormat="1" x14ac:dyDescent="0.15">
      <c r="A122" s="20">
        <v>1002902</v>
      </c>
      <c r="B122" s="20">
        <v>1000012</v>
      </c>
      <c r="C122" s="30" t="s">
        <v>997</v>
      </c>
      <c r="D122" s="30" t="s">
        <v>997</v>
      </c>
      <c r="E122" s="20">
        <v>5</v>
      </c>
      <c r="F122" s="20">
        <v>15</v>
      </c>
      <c r="G122" s="20">
        <v>4</v>
      </c>
      <c r="H122" s="20"/>
      <c r="I122" s="20">
        <v>1002901</v>
      </c>
      <c r="J122" s="20">
        <v>2</v>
      </c>
      <c r="K122" s="11" t="s">
        <v>874</v>
      </c>
      <c r="L122" s="30" t="s">
        <v>997</v>
      </c>
      <c r="M122" s="20">
        <v>400</v>
      </c>
      <c r="N122" s="20">
        <v>400</v>
      </c>
      <c r="O122" s="39" t="s">
        <v>1059</v>
      </c>
      <c r="P122" s="39" t="s">
        <v>1033</v>
      </c>
      <c r="Q122" s="39" t="s">
        <v>1121</v>
      </c>
      <c r="R122" s="32"/>
      <c r="S122" s="20">
        <v>65</v>
      </c>
      <c r="T122" s="20"/>
      <c r="U122" s="25"/>
    </row>
    <row r="123" spans="1:21" s="6" customFormat="1" x14ac:dyDescent="0.15">
      <c r="A123" s="20">
        <v>1002903</v>
      </c>
      <c r="B123" s="20">
        <v>1000012</v>
      </c>
      <c r="C123" s="30" t="s">
        <v>998</v>
      </c>
      <c r="D123" s="30" t="s">
        <v>998</v>
      </c>
      <c r="E123" s="20">
        <v>5</v>
      </c>
      <c r="F123" s="20">
        <v>15</v>
      </c>
      <c r="G123" s="20">
        <v>4</v>
      </c>
      <c r="H123" s="20"/>
      <c r="I123" s="20">
        <v>1002901</v>
      </c>
      <c r="J123" s="20">
        <v>3</v>
      </c>
      <c r="K123" s="11" t="s">
        <v>874</v>
      </c>
      <c r="L123" s="30" t="s">
        <v>998</v>
      </c>
      <c r="M123" s="20">
        <v>800</v>
      </c>
      <c r="N123" s="20">
        <v>800</v>
      </c>
      <c r="O123" s="39" t="s">
        <v>1035</v>
      </c>
      <c r="P123" s="39" t="s">
        <v>1036</v>
      </c>
      <c r="Q123" s="39" t="s">
        <v>1048</v>
      </c>
      <c r="R123" s="32"/>
      <c r="S123" s="20">
        <v>56</v>
      </c>
      <c r="T123" s="20"/>
      <c r="U123" s="25"/>
    </row>
    <row r="124" spans="1:21" s="6" customFormat="1" x14ac:dyDescent="0.15">
      <c r="A124" s="20">
        <v>1002904</v>
      </c>
      <c r="B124" s="20">
        <v>1000012</v>
      </c>
      <c r="C124" s="30" t="s">
        <v>999</v>
      </c>
      <c r="D124" s="30" t="s">
        <v>999</v>
      </c>
      <c r="E124" s="20">
        <v>5</v>
      </c>
      <c r="F124" s="20">
        <v>15</v>
      </c>
      <c r="G124" s="20">
        <v>4</v>
      </c>
      <c r="H124" s="20"/>
      <c r="I124" s="20">
        <v>1002901</v>
      </c>
      <c r="J124" s="20">
        <v>4</v>
      </c>
      <c r="K124" s="11" t="s">
        <v>874</v>
      </c>
      <c r="L124" s="30" t="s">
        <v>999</v>
      </c>
      <c r="M124" s="20">
        <v>1200</v>
      </c>
      <c r="N124" s="20">
        <v>1200</v>
      </c>
      <c r="O124" s="39" t="s">
        <v>1041</v>
      </c>
      <c r="P124" s="39" t="s">
        <v>1042</v>
      </c>
      <c r="Q124" s="39" t="s">
        <v>1122</v>
      </c>
      <c r="R124" s="32"/>
      <c r="S124" s="20">
        <v>65</v>
      </c>
      <c r="T124" s="20"/>
      <c r="U124" s="25"/>
    </row>
    <row r="125" spans="1:21" s="8" customFormat="1" x14ac:dyDescent="0.15">
      <c r="A125" s="13">
        <v>1001201</v>
      </c>
      <c r="B125" s="13">
        <v>1000012</v>
      </c>
      <c r="C125" s="13" t="s">
        <v>1005</v>
      </c>
      <c r="D125" s="13" t="s">
        <v>1005</v>
      </c>
      <c r="E125" s="13">
        <v>5</v>
      </c>
      <c r="F125" s="13">
        <v>15</v>
      </c>
      <c r="G125" s="13">
        <v>4</v>
      </c>
      <c r="H125" s="13">
        <v>1</v>
      </c>
      <c r="I125" s="13">
        <v>1001201</v>
      </c>
      <c r="J125" s="13">
        <v>1</v>
      </c>
      <c r="K125" s="13" t="s">
        <v>809</v>
      </c>
      <c r="L125" s="13" t="s">
        <v>1005</v>
      </c>
      <c r="M125" s="13">
        <v>5000</v>
      </c>
      <c r="N125" s="13">
        <v>5000</v>
      </c>
      <c r="O125" s="39" t="s">
        <v>1057</v>
      </c>
      <c r="P125" s="39" t="s">
        <v>1028</v>
      </c>
      <c r="Q125" s="39" t="s">
        <v>1056</v>
      </c>
      <c r="R125" s="32"/>
      <c r="S125" s="13">
        <v>63</v>
      </c>
      <c r="T125" s="13"/>
      <c r="U125" s="24"/>
    </row>
    <row r="126" spans="1:21" s="8" customFormat="1" x14ac:dyDescent="0.15">
      <c r="A126" s="13">
        <v>1001202</v>
      </c>
      <c r="B126" s="13">
        <v>1000012</v>
      </c>
      <c r="C126" s="13" t="s">
        <v>1006</v>
      </c>
      <c r="D126" s="13" t="s">
        <v>1006</v>
      </c>
      <c r="E126" s="13">
        <v>5</v>
      </c>
      <c r="F126" s="13">
        <v>15</v>
      </c>
      <c r="G126" s="13">
        <v>4</v>
      </c>
      <c r="H126" s="13">
        <v>1</v>
      </c>
      <c r="I126" s="13">
        <v>1001201</v>
      </c>
      <c r="J126" s="13">
        <v>2</v>
      </c>
      <c r="K126" s="13" t="s">
        <v>809</v>
      </c>
      <c r="L126" s="13" t="s">
        <v>1006</v>
      </c>
      <c r="M126" s="13">
        <v>10000</v>
      </c>
      <c r="N126" s="13">
        <v>10000</v>
      </c>
      <c r="O126" s="39" t="s">
        <v>1059</v>
      </c>
      <c r="P126" s="39" t="s">
        <v>1033</v>
      </c>
      <c r="Q126" s="39" t="s">
        <v>1123</v>
      </c>
      <c r="R126" s="32"/>
      <c r="S126" s="13">
        <v>63</v>
      </c>
      <c r="T126" s="13"/>
      <c r="U126" s="24"/>
    </row>
    <row r="127" spans="1:21" s="8" customFormat="1" x14ac:dyDescent="0.15">
      <c r="A127" s="13">
        <v>1001203</v>
      </c>
      <c r="B127" s="13">
        <v>1000012</v>
      </c>
      <c r="C127" s="13" t="s">
        <v>1007</v>
      </c>
      <c r="D127" s="13" t="s">
        <v>1007</v>
      </c>
      <c r="E127" s="13">
        <v>5</v>
      </c>
      <c r="F127" s="13">
        <v>15</v>
      </c>
      <c r="G127" s="13">
        <v>4</v>
      </c>
      <c r="H127" s="13">
        <v>1</v>
      </c>
      <c r="I127" s="13">
        <v>1001201</v>
      </c>
      <c r="J127" s="13">
        <v>3</v>
      </c>
      <c r="K127" s="13" t="s">
        <v>809</v>
      </c>
      <c r="L127" s="13" t="s">
        <v>1007</v>
      </c>
      <c r="M127" s="13">
        <v>25000</v>
      </c>
      <c r="N127" s="13">
        <v>25000</v>
      </c>
      <c r="O127" s="39" t="s">
        <v>1035</v>
      </c>
      <c r="P127" s="39" t="s">
        <v>1036</v>
      </c>
      <c r="Q127" s="39" t="s">
        <v>1124</v>
      </c>
      <c r="R127" s="32"/>
      <c r="S127" s="13">
        <v>63</v>
      </c>
      <c r="T127" s="13"/>
      <c r="U127" s="24"/>
    </row>
    <row r="128" spans="1:21" s="8" customFormat="1" x14ac:dyDescent="0.15">
      <c r="A128" s="13">
        <v>1001204</v>
      </c>
      <c r="B128" s="13">
        <v>1000012</v>
      </c>
      <c r="C128" s="13" t="s">
        <v>1008</v>
      </c>
      <c r="D128" s="13" t="s">
        <v>1008</v>
      </c>
      <c r="E128" s="13">
        <v>5</v>
      </c>
      <c r="F128" s="13">
        <v>15</v>
      </c>
      <c r="G128" s="13">
        <v>4</v>
      </c>
      <c r="H128" s="13">
        <v>1</v>
      </c>
      <c r="I128" s="13">
        <v>1001201</v>
      </c>
      <c r="J128" s="13">
        <v>4</v>
      </c>
      <c r="K128" s="13" t="s">
        <v>809</v>
      </c>
      <c r="L128" s="13" t="s">
        <v>1008</v>
      </c>
      <c r="M128" s="13">
        <v>50000</v>
      </c>
      <c r="N128" s="13">
        <v>50000</v>
      </c>
      <c r="O128" s="39" t="s">
        <v>1041</v>
      </c>
      <c r="P128" s="39" t="s">
        <v>1042</v>
      </c>
      <c r="Q128" s="39" t="s">
        <v>1073</v>
      </c>
      <c r="R128" s="32"/>
      <c r="S128" s="13">
        <v>63</v>
      </c>
      <c r="T128" s="13"/>
      <c r="U128" s="24"/>
    </row>
    <row r="129" spans="1:21" s="40" customFormat="1" x14ac:dyDescent="0.15">
      <c r="A129" s="40" t="s">
        <v>1004</v>
      </c>
      <c r="B129" s="41">
        <v>1000012</v>
      </c>
      <c r="C129" s="42" t="s">
        <v>825</v>
      </c>
      <c r="D129" s="42" t="s">
        <v>825</v>
      </c>
      <c r="E129" s="43">
        <v>5</v>
      </c>
      <c r="F129" s="41">
        <v>16</v>
      </c>
      <c r="G129" s="41">
        <v>4</v>
      </c>
      <c r="H129" s="41"/>
      <c r="I129" s="41">
        <v>1002701</v>
      </c>
      <c r="J129" s="41">
        <v>1</v>
      </c>
      <c r="K129" s="41" t="s">
        <v>826</v>
      </c>
      <c r="L129" s="42" t="s">
        <v>825</v>
      </c>
      <c r="M129" s="41">
        <v>1</v>
      </c>
      <c r="N129" s="41">
        <v>1</v>
      </c>
      <c r="O129" s="44" t="s">
        <v>857</v>
      </c>
      <c r="P129" s="44" t="s">
        <v>858</v>
      </c>
      <c r="Q129" s="44" t="s">
        <v>859</v>
      </c>
      <c r="R129" s="44"/>
      <c r="S129" s="41">
        <v>56</v>
      </c>
      <c r="T129" s="41"/>
      <c r="U129" s="45"/>
    </row>
    <row r="130" spans="1:21" s="40" customFormat="1" x14ac:dyDescent="0.15">
      <c r="A130" s="40" t="s">
        <v>1004</v>
      </c>
      <c r="B130" s="41">
        <v>1000012</v>
      </c>
      <c r="C130" s="42" t="s">
        <v>892</v>
      </c>
      <c r="D130" s="42" t="s">
        <v>892</v>
      </c>
      <c r="E130" s="43">
        <v>5</v>
      </c>
      <c r="F130" s="41">
        <v>16</v>
      </c>
      <c r="G130" s="41">
        <v>4</v>
      </c>
      <c r="H130" s="41"/>
      <c r="I130" s="41">
        <v>1002702</v>
      </c>
      <c r="J130" s="41">
        <v>1</v>
      </c>
      <c r="K130" s="41" t="s">
        <v>894</v>
      </c>
      <c r="L130" s="42" t="s">
        <v>892</v>
      </c>
      <c r="M130" s="41">
        <v>1</v>
      </c>
      <c r="N130" s="41">
        <v>1</v>
      </c>
      <c r="O130" s="44" t="s">
        <v>857</v>
      </c>
      <c r="P130" s="44" t="s">
        <v>858</v>
      </c>
      <c r="Q130" s="44" t="s">
        <v>859</v>
      </c>
      <c r="R130" s="44"/>
      <c r="S130" s="41">
        <v>56</v>
      </c>
      <c r="T130" s="41"/>
      <c r="U130" s="45"/>
    </row>
    <row r="131" spans="1:21" s="40" customFormat="1" x14ac:dyDescent="0.15">
      <c r="A131" s="40" t="s">
        <v>1004</v>
      </c>
      <c r="B131" s="41">
        <v>1000012</v>
      </c>
      <c r="C131" s="42" t="s">
        <v>893</v>
      </c>
      <c r="D131" s="42" t="s">
        <v>893</v>
      </c>
      <c r="E131" s="43">
        <v>5</v>
      </c>
      <c r="F131" s="41">
        <v>16</v>
      </c>
      <c r="G131" s="41">
        <v>4</v>
      </c>
      <c r="H131" s="41"/>
      <c r="I131" s="41">
        <v>1002703</v>
      </c>
      <c r="J131" s="41">
        <v>1</v>
      </c>
      <c r="K131" s="41" t="s">
        <v>895</v>
      </c>
      <c r="L131" s="42" t="s">
        <v>893</v>
      </c>
      <c r="M131" s="41">
        <v>1</v>
      </c>
      <c r="N131" s="41">
        <v>1</v>
      </c>
      <c r="O131" s="44" t="s">
        <v>857</v>
      </c>
      <c r="P131" s="44" t="s">
        <v>858</v>
      </c>
      <c r="Q131" s="44" t="s">
        <v>859</v>
      </c>
      <c r="R131" s="44"/>
      <c r="S131" s="41">
        <v>56</v>
      </c>
      <c r="T131" s="41"/>
      <c r="U131" s="45"/>
    </row>
    <row r="132" spans="1:2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</sheetData>
  <phoneticPr fontId="5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3"/>
  <sheetViews>
    <sheetView topLeftCell="A280" workbookViewId="0">
      <selection activeCell="R3" sqref="R3:R337"/>
    </sheetView>
  </sheetViews>
  <sheetFormatPr defaultRowHeight="13.5" x14ac:dyDescent="0.15"/>
  <cols>
    <col min="1" max="1" width="28" customWidth="1"/>
    <col min="2" max="2" width="12.5" hidden="1" customWidth="1"/>
    <col min="3" max="3" width="30" bestFit="1" customWidth="1"/>
    <col min="4" max="4" width="35.875" customWidth="1"/>
    <col min="5" max="5" width="15.875" customWidth="1"/>
    <col min="6" max="6" width="9" customWidth="1"/>
    <col min="7" max="7" width="13.125" bestFit="1" customWidth="1"/>
    <col min="11" max="11" width="12.75" bestFit="1" customWidth="1"/>
  </cols>
  <sheetData>
    <row r="1" spans="1:18" x14ac:dyDescent="0.15">
      <c r="A1" s="2" t="s">
        <v>773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8</v>
      </c>
      <c r="H1" s="2" t="s">
        <v>6</v>
      </c>
      <c r="I1" t="s">
        <v>10</v>
      </c>
    </row>
    <row r="2" spans="1:18" ht="121.5" x14ac:dyDescent="0.15">
      <c r="A2" s="3" t="s">
        <v>21</v>
      </c>
      <c r="B2" s="2" t="s">
        <v>9</v>
      </c>
      <c r="C2" s="2" t="s">
        <v>7</v>
      </c>
      <c r="D2" s="2" t="s">
        <v>90</v>
      </c>
      <c r="E2" s="3" t="s">
        <v>22</v>
      </c>
      <c r="F2" s="2"/>
      <c r="G2" s="2"/>
      <c r="H2" s="2"/>
      <c r="I2">
        <v>15</v>
      </c>
      <c r="K2" t="s">
        <v>799</v>
      </c>
      <c r="L2" t="s">
        <v>800</v>
      </c>
    </row>
    <row r="3" spans="1:18" s="10" customFormat="1" x14ac:dyDescent="0.15">
      <c r="A3" s="9">
        <v>1001</v>
      </c>
      <c r="B3" s="9">
        <v>1000012</v>
      </c>
      <c r="C3" s="9" t="s">
        <v>797</v>
      </c>
      <c r="D3" s="9" t="s">
        <v>798</v>
      </c>
      <c r="E3" s="9" t="s">
        <v>13</v>
      </c>
      <c r="F3" s="9">
        <v>10</v>
      </c>
      <c r="G3" s="9">
        <v>1001</v>
      </c>
      <c r="H3" s="9"/>
      <c r="K3" s="10">
        <v>10</v>
      </c>
      <c r="L3" s="10">
        <f>K3*1</f>
        <v>10</v>
      </c>
      <c r="O3" s="10">
        <f>K3</f>
        <v>10</v>
      </c>
      <c r="Q3" s="10" t="s">
        <v>822</v>
      </c>
      <c r="R3" s="10" t="str">
        <f>$Q$3&amp;L3</f>
        <v>3|10</v>
      </c>
    </row>
    <row r="4" spans="1:18" s="8" customFormat="1" x14ac:dyDescent="0.15">
      <c r="A4" s="7">
        <v>1002</v>
      </c>
      <c r="B4" s="7">
        <v>1000012</v>
      </c>
      <c r="C4" s="7" t="s">
        <v>111</v>
      </c>
      <c r="D4" s="7" t="s">
        <v>100</v>
      </c>
      <c r="E4" s="9" t="s">
        <v>13</v>
      </c>
      <c r="F4" s="9">
        <v>10</v>
      </c>
      <c r="G4" s="7"/>
      <c r="H4" s="7"/>
      <c r="K4" s="8">
        <v>10</v>
      </c>
      <c r="L4" s="10">
        <f t="shared" ref="L4:L67" si="0">K4*1</f>
        <v>10</v>
      </c>
      <c r="O4" s="8">
        <f>K4+O3</f>
        <v>20</v>
      </c>
      <c r="R4" s="10" t="str">
        <f t="shared" ref="R4:R67" si="1">$Q$3&amp;L4</f>
        <v>3|10</v>
      </c>
    </row>
    <row r="5" spans="1:18" s="8" customFormat="1" x14ac:dyDescent="0.15">
      <c r="A5" s="7">
        <v>1003</v>
      </c>
      <c r="B5" s="7">
        <v>1000012</v>
      </c>
      <c r="C5" s="7" t="s">
        <v>117</v>
      </c>
      <c r="D5" s="7" t="s">
        <v>98</v>
      </c>
      <c r="E5" s="9" t="s">
        <v>13</v>
      </c>
      <c r="F5" s="9">
        <v>10</v>
      </c>
      <c r="G5" s="7"/>
      <c r="H5" s="7"/>
      <c r="K5" s="8">
        <v>10</v>
      </c>
      <c r="L5" s="10">
        <f t="shared" si="0"/>
        <v>10</v>
      </c>
      <c r="O5" s="8">
        <f t="shared" ref="O5:O68" si="2">K5+O4</f>
        <v>30</v>
      </c>
      <c r="R5" s="10" t="str">
        <f t="shared" si="1"/>
        <v>3|10</v>
      </c>
    </row>
    <row r="6" spans="1:18" s="10" customFormat="1" x14ac:dyDescent="0.15">
      <c r="A6" s="9">
        <v>1004</v>
      </c>
      <c r="B6" s="9">
        <v>1000012</v>
      </c>
      <c r="C6" s="9" t="s">
        <v>119</v>
      </c>
      <c r="D6" s="9" t="s">
        <v>92</v>
      </c>
      <c r="E6" s="9" t="s">
        <v>13</v>
      </c>
      <c r="F6" s="9">
        <v>10</v>
      </c>
      <c r="G6" s="9">
        <v>1004</v>
      </c>
      <c r="H6" s="9"/>
      <c r="K6" s="10">
        <v>10</v>
      </c>
      <c r="L6" s="10">
        <f t="shared" si="0"/>
        <v>10</v>
      </c>
      <c r="O6" s="8">
        <f t="shared" si="2"/>
        <v>40</v>
      </c>
      <c r="R6" s="10" t="str">
        <f t="shared" si="1"/>
        <v>3|10</v>
      </c>
    </row>
    <row r="7" spans="1:18" s="8" customFormat="1" x14ac:dyDescent="0.15">
      <c r="A7" s="7">
        <v>1005</v>
      </c>
      <c r="B7" s="7">
        <v>1000012</v>
      </c>
      <c r="C7" s="7" t="s">
        <v>118</v>
      </c>
      <c r="D7" s="7" t="s">
        <v>93</v>
      </c>
      <c r="E7" s="9" t="s">
        <v>13</v>
      </c>
      <c r="F7" s="9">
        <v>10</v>
      </c>
      <c r="G7" s="7"/>
      <c r="H7" s="7"/>
      <c r="K7" s="8">
        <v>10</v>
      </c>
      <c r="L7" s="10">
        <f t="shared" si="0"/>
        <v>10</v>
      </c>
      <c r="O7" s="8">
        <f t="shared" si="2"/>
        <v>50</v>
      </c>
      <c r="R7" s="10" t="str">
        <f t="shared" si="1"/>
        <v>3|10</v>
      </c>
    </row>
    <row r="8" spans="1:18" s="10" customFormat="1" x14ac:dyDescent="0.15">
      <c r="A8" s="9">
        <v>1006</v>
      </c>
      <c r="B8" s="9">
        <v>1000012</v>
      </c>
      <c r="C8" s="9" t="s">
        <v>116</v>
      </c>
      <c r="D8" s="9" t="s">
        <v>94</v>
      </c>
      <c r="E8" s="9" t="s">
        <v>13</v>
      </c>
      <c r="F8" s="9">
        <v>10</v>
      </c>
      <c r="G8" s="9">
        <v>1006</v>
      </c>
      <c r="H8" s="9"/>
      <c r="K8" s="10">
        <v>20</v>
      </c>
      <c r="L8" s="10">
        <f t="shared" si="0"/>
        <v>20</v>
      </c>
      <c r="O8" s="8">
        <f t="shared" si="2"/>
        <v>70</v>
      </c>
      <c r="R8" s="10" t="str">
        <f t="shared" si="1"/>
        <v>3|20</v>
      </c>
    </row>
    <row r="9" spans="1:18" s="8" customFormat="1" x14ac:dyDescent="0.15">
      <c r="A9" s="7">
        <v>1007</v>
      </c>
      <c r="B9" s="7">
        <v>1000012</v>
      </c>
      <c r="C9" s="7" t="s">
        <v>115</v>
      </c>
      <c r="D9" s="7" t="s">
        <v>95</v>
      </c>
      <c r="E9" s="9" t="s">
        <v>13</v>
      </c>
      <c r="F9" s="9">
        <v>10</v>
      </c>
      <c r="G9" s="7"/>
      <c r="H9" s="7"/>
      <c r="K9" s="8">
        <v>20</v>
      </c>
      <c r="L9" s="10">
        <f t="shared" si="0"/>
        <v>20</v>
      </c>
      <c r="O9" s="8">
        <f t="shared" si="2"/>
        <v>90</v>
      </c>
      <c r="R9" s="10" t="str">
        <f t="shared" si="1"/>
        <v>3|20</v>
      </c>
    </row>
    <row r="10" spans="1:18" s="8" customFormat="1" x14ac:dyDescent="0.15">
      <c r="A10" s="7">
        <v>1008</v>
      </c>
      <c r="B10" s="7">
        <v>1000012</v>
      </c>
      <c r="C10" s="7" t="s">
        <v>112</v>
      </c>
      <c r="D10" s="7" t="s">
        <v>96</v>
      </c>
      <c r="E10" s="9" t="s">
        <v>13</v>
      </c>
      <c r="F10" s="9">
        <v>10</v>
      </c>
      <c r="G10" s="7"/>
      <c r="H10" s="7"/>
      <c r="K10" s="8">
        <v>20</v>
      </c>
      <c r="L10" s="10">
        <f t="shared" si="0"/>
        <v>20</v>
      </c>
      <c r="O10" s="8">
        <f t="shared" si="2"/>
        <v>110</v>
      </c>
      <c r="R10" s="10" t="str">
        <f t="shared" si="1"/>
        <v>3|20</v>
      </c>
    </row>
    <row r="11" spans="1:18" s="10" customFormat="1" x14ac:dyDescent="0.15">
      <c r="A11" s="9">
        <v>1009</v>
      </c>
      <c r="B11" s="9">
        <v>1000012</v>
      </c>
      <c r="C11" s="9" t="s">
        <v>113</v>
      </c>
      <c r="D11" s="9" t="s">
        <v>97</v>
      </c>
      <c r="E11" s="9" t="s">
        <v>13</v>
      </c>
      <c r="F11" s="9">
        <v>10</v>
      </c>
      <c r="G11" s="9">
        <v>1009</v>
      </c>
      <c r="H11" s="9"/>
      <c r="K11" s="10">
        <v>20</v>
      </c>
      <c r="L11" s="10">
        <f t="shared" si="0"/>
        <v>20</v>
      </c>
      <c r="O11" s="8">
        <f t="shared" si="2"/>
        <v>130</v>
      </c>
      <c r="R11" s="10" t="str">
        <f t="shared" si="1"/>
        <v>3|20</v>
      </c>
    </row>
    <row r="12" spans="1:18" s="8" customFormat="1" x14ac:dyDescent="0.15">
      <c r="A12" s="7">
        <v>1010</v>
      </c>
      <c r="B12" s="7">
        <v>1000012</v>
      </c>
      <c r="C12" s="7" t="s">
        <v>114</v>
      </c>
      <c r="D12" s="7" t="s">
        <v>99</v>
      </c>
      <c r="E12" s="9" t="s">
        <v>13</v>
      </c>
      <c r="F12" s="9">
        <v>10</v>
      </c>
      <c r="G12" s="7"/>
      <c r="H12" s="7"/>
      <c r="K12" s="8">
        <v>30</v>
      </c>
      <c r="L12" s="10">
        <f t="shared" si="0"/>
        <v>30</v>
      </c>
      <c r="O12" s="8">
        <f t="shared" si="2"/>
        <v>160</v>
      </c>
      <c r="R12" s="10" t="str">
        <f t="shared" si="1"/>
        <v>3|30</v>
      </c>
    </row>
    <row r="13" spans="1:18" s="6" customFormat="1" x14ac:dyDescent="0.15">
      <c r="A13" s="5">
        <v>1011</v>
      </c>
      <c r="B13" s="5">
        <v>1000012</v>
      </c>
      <c r="C13" s="5" t="s">
        <v>120</v>
      </c>
      <c r="D13" s="5" t="s">
        <v>101</v>
      </c>
      <c r="E13" s="9" t="s">
        <v>13</v>
      </c>
      <c r="F13" s="9">
        <v>10</v>
      </c>
      <c r="G13" s="5"/>
      <c r="H13" s="5"/>
      <c r="K13" s="6">
        <v>10</v>
      </c>
      <c r="L13" s="10">
        <f t="shared" si="0"/>
        <v>10</v>
      </c>
      <c r="O13" s="8">
        <f t="shared" si="2"/>
        <v>170</v>
      </c>
      <c r="R13" s="10" t="str">
        <f t="shared" si="1"/>
        <v>3|10</v>
      </c>
    </row>
    <row r="14" spans="1:18" s="6" customFormat="1" x14ac:dyDescent="0.15">
      <c r="A14" s="5">
        <v>1012</v>
      </c>
      <c r="B14" s="5">
        <v>1000012</v>
      </c>
      <c r="C14" s="5" t="s">
        <v>122</v>
      </c>
      <c r="D14" s="5" t="s">
        <v>102</v>
      </c>
      <c r="E14" s="9" t="s">
        <v>13</v>
      </c>
      <c r="F14" s="9">
        <v>10</v>
      </c>
      <c r="G14" s="5"/>
      <c r="H14" s="5"/>
      <c r="K14" s="6">
        <v>10</v>
      </c>
      <c r="L14" s="10">
        <f t="shared" si="0"/>
        <v>10</v>
      </c>
      <c r="O14" s="8">
        <f t="shared" si="2"/>
        <v>180</v>
      </c>
      <c r="R14" s="10" t="str">
        <f t="shared" si="1"/>
        <v>3|10</v>
      </c>
    </row>
    <row r="15" spans="1:18" s="6" customFormat="1" x14ac:dyDescent="0.15">
      <c r="A15" s="5">
        <v>1013</v>
      </c>
      <c r="B15" s="5">
        <v>1000012</v>
      </c>
      <c r="C15" s="5" t="s">
        <v>121</v>
      </c>
      <c r="D15" s="5" t="s">
        <v>107</v>
      </c>
      <c r="E15" s="9" t="s">
        <v>13</v>
      </c>
      <c r="F15" s="9">
        <v>10</v>
      </c>
      <c r="G15" s="5"/>
      <c r="H15" s="5"/>
      <c r="K15" s="6">
        <v>10</v>
      </c>
      <c r="L15" s="10">
        <f t="shared" si="0"/>
        <v>10</v>
      </c>
      <c r="O15" s="8">
        <f t="shared" si="2"/>
        <v>190</v>
      </c>
      <c r="R15" s="10" t="str">
        <f t="shared" si="1"/>
        <v>3|10</v>
      </c>
    </row>
    <row r="16" spans="1:18" s="12" customFormat="1" x14ac:dyDescent="0.15">
      <c r="A16" s="11">
        <v>1014</v>
      </c>
      <c r="B16" s="11">
        <v>1000012</v>
      </c>
      <c r="C16" s="11" t="s">
        <v>123</v>
      </c>
      <c r="D16" s="11" t="s">
        <v>103</v>
      </c>
      <c r="E16" s="9" t="s">
        <v>13</v>
      </c>
      <c r="F16" s="9">
        <v>10</v>
      </c>
      <c r="G16" s="11">
        <v>1014</v>
      </c>
      <c r="H16" s="11"/>
      <c r="K16" s="12">
        <v>10</v>
      </c>
      <c r="L16" s="10">
        <f t="shared" si="0"/>
        <v>10</v>
      </c>
      <c r="O16" s="8">
        <f t="shared" si="2"/>
        <v>200</v>
      </c>
      <c r="R16" s="10" t="str">
        <f t="shared" si="1"/>
        <v>3|10</v>
      </c>
    </row>
    <row r="17" spans="1:18" s="6" customFormat="1" x14ac:dyDescent="0.15">
      <c r="A17" s="5">
        <v>1015</v>
      </c>
      <c r="B17" s="5">
        <v>1000012</v>
      </c>
      <c r="C17" s="5" t="s">
        <v>124</v>
      </c>
      <c r="D17" s="5" t="s">
        <v>109</v>
      </c>
      <c r="E17" s="9" t="s">
        <v>13</v>
      </c>
      <c r="F17" s="9">
        <v>10</v>
      </c>
      <c r="G17" s="5"/>
      <c r="H17" s="5"/>
      <c r="K17" s="6">
        <v>10</v>
      </c>
      <c r="L17" s="10">
        <f t="shared" si="0"/>
        <v>10</v>
      </c>
      <c r="O17" s="8">
        <f t="shared" si="2"/>
        <v>210</v>
      </c>
      <c r="R17" s="10" t="str">
        <f t="shared" si="1"/>
        <v>3|10</v>
      </c>
    </row>
    <row r="18" spans="1:18" s="6" customFormat="1" x14ac:dyDescent="0.15">
      <c r="A18" s="5">
        <v>1016</v>
      </c>
      <c r="B18" s="5">
        <v>1000012</v>
      </c>
      <c r="C18" s="5" t="s">
        <v>126</v>
      </c>
      <c r="D18" s="5" t="s">
        <v>110</v>
      </c>
      <c r="E18" s="9" t="s">
        <v>13</v>
      </c>
      <c r="F18" s="9">
        <v>10</v>
      </c>
      <c r="G18" s="5"/>
      <c r="H18" s="5"/>
      <c r="K18" s="6">
        <v>20</v>
      </c>
      <c r="L18" s="10">
        <f t="shared" si="0"/>
        <v>20</v>
      </c>
      <c r="O18" s="8">
        <f t="shared" si="2"/>
        <v>230</v>
      </c>
      <c r="R18" s="10" t="str">
        <f t="shared" si="1"/>
        <v>3|20</v>
      </c>
    </row>
    <row r="19" spans="1:18" s="6" customFormat="1" x14ac:dyDescent="0.15">
      <c r="A19" s="5">
        <v>1017</v>
      </c>
      <c r="B19" s="5">
        <v>1000012</v>
      </c>
      <c r="C19" s="5" t="s">
        <v>128</v>
      </c>
      <c r="D19" s="5" t="s">
        <v>108</v>
      </c>
      <c r="E19" s="9" t="s">
        <v>13</v>
      </c>
      <c r="F19" s="9">
        <v>10</v>
      </c>
      <c r="G19" s="5"/>
      <c r="H19" s="5"/>
      <c r="K19" s="6">
        <v>20</v>
      </c>
      <c r="L19" s="10">
        <f t="shared" si="0"/>
        <v>20</v>
      </c>
      <c r="O19" s="8">
        <f t="shared" si="2"/>
        <v>250</v>
      </c>
      <c r="R19" s="10" t="str">
        <f t="shared" si="1"/>
        <v>3|20</v>
      </c>
    </row>
    <row r="20" spans="1:18" s="6" customFormat="1" x14ac:dyDescent="0.15">
      <c r="A20" s="5">
        <v>1018</v>
      </c>
      <c r="B20" s="5">
        <v>1000012</v>
      </c>
      <c r="C20" s="5" t="s">
        <v>129</v>
      </c>
      <c r="D20" s="5" t="s">
        <v>106</v>
      </c>
      <c r="E20" s="9" t="s">
        <v>13</v>
      </c>
      <c r="F20" s="9">
        <v>10</v>
      </c>
      <c r="G20" s="5"/>
      <c r="H20" s="5"/>
      <c r="K20" s="6">
        <v>20</v>
      </c>
      <c r="L20" s="10">
        <f t="shared" si="0"/>
        <v>20</v>
      </c>
      <c r="O20" s="8">
        <f t="shared" si="2"/>
        <v>270</v>
      </c>
      <c r="R20" s="10" t="str">
        <f t="shared" si="1"/>
        <v>3|20</v>
      </c>
    </row>
    <row r="21" spans="1:18" s="12" customFormat="1" x14ac:dyDescent="0.15">
      <c r="A21" s="11">
        <v>1019</v>
      </c>
      <c r="B21" s="11">
        <v>1000012</v>
      </c>
      <c r="C21" s="11" t="s">
        <v>127</v>
      </c>
      <c r="D21" s="11" t="s">
        <v>105</v>
      </c>
      <c r="E21" s="9" t="s">
        <v>13</v>
      </c>
      <c r="F21" s="9">
        <v>10</v>
      </c>
      <c r="G21" s="11">
        <v>1019</v>
      </c>
      <c r="H21" s="11"/>
      <c r="K21" s="12">
        <v>30</v>
      </c>
      <c r="L21" s="10">
        <f t="shared" si="0"/>
        <v>30</v>
      </c>
      <c r="O21" s="8">
        <f t="shared" si="2"/>
        <v>300</v>
      </c>
      <c r="R21" s="10" t="str">
        <f t="shared" si="1"/>
        <v>3|30</v>
      </c>
    </row>
    <row r="22" spans="1:18" s="12" customFormat="1" x14ac:dyDescent="0.15">
      <c r="A22" s="11">
        <v>1020</v>
      </c>
      <c r="B22" s="11">
        <v>1000012</v>
      </c>
      <c r="C22" s="11" t="s">
        <v>125</v>
      </c>
      <c r="D22" s="11" t="s">
        <v>104</v>
      </c>
      <c r="E22" s="9" t="s">
        <v>13</v>
      </c>
      <c r="F22" s="9">
        <v>10</v>
      </c>
      <c r="G22" s="11">
        <v>1020</v>
      </c>
      <c r="H22" s="11"/>
      <c r="K22" s="12">
        <v>50</v>
      </c>
      <c r="L22" s="10">
        <f t="shared" si="0"/>
        <v>50</v>
      </c>
      <c r="O22" s="8">
        <f t="shared" si="2"/>
        <v>350</v>
      </c>
      <c r="R22" s="10" t="str">
        <f t="shared" si="1"/>
        <v>3|50</v>
      </c>
    </row>
    <row r="23" spans="1:18" s="8" customFormat="1" x14ac:dyDescent="0.15">
      <c r="A23" s="7">
        <v>1021</v>
      </c>
      <c r="B23" s="7">
        <v>1000012</v>
      </c>
      <c r="C23" s="7" t="s">
        <v>139</v>
      </c>
      <c r="D23" s="7" t="s">
        <v>130</v>
      </c>
      <c r="E23" s="9" t="s">
        <v>13</v>
      </c>
      <c r="F23" s="9">
        <v>10</v>
      </c>
      <c r="G23" s="7"/>
      <c r="H23" s="7"/>
      <c r="K23" s="8">
        <v>10</v>
      </c>
      <c r="L23" s="10">
        <f t="shared" si="0"/>
        <v>10</v>
      </c>
      <c r="O23" s="8">
        <f t="shared" si="2"/>
        <v>360</v>
      </c>
      <c r="R23" s="10" t="str">
        <f t="shared" si="1"/>
        <v>3|10</v>
      </c>
    </row>
    <row r="24" spans="1:18" s="8" customFormat="1" x14ac:dyDescent="0.15">
      <c r="A24" s="7">
        <v>1022</v>
      </c>
      <c r="B24" s="7">
        <v>1000012</v>
      </c>
      <c r="C24" s="7" t="s">
        <v>140</v>
      </c>
      <c r="D24" s="7" t="s">
        <v>131</v>
      </c>
      <c r="E24" s="9" t="s">
        <v>13</v>
      </c>
      <c r="F24" s="9">
        <v>10</v>
      </c>
      <c r="G24" s="7"/>
      <c r="H24" s="7"/>
      <c r="K24" s="8">
        <v>10</v>
      </c>
      <c r="L24" s="10">
        <f t="shared" si="0"/>
        <v>10</v>
      </c>
      <c r="O24" s="8">
        <f t="shared" si="2"/>
        <v>370</v>
      </c>
      <c r="R24" s="10" t="str">
        <f t="shared" si="1"/>
        <v>3|10</v>
      </c>
    </row>
    <row r="25" spans="1:18" s="10" customFormat="1" x14ac:dyDescent="0.15">
      <c r="A25" s="9">
        <v>1023</v>
      </c>
      <c r="B25" s="9">
        <v>1000012</v>
      </c>
      <c r="C25" s="9" t="s">
        <v>141</v>
      </c>
      <c r="D25" s="9" t="s">
        <v>132</v>
      </c>
      <c r="E25" s="9" t="s">
        <v>13</v>
      </c>
      <c r="F25" s="9">
        <v>10</v>
      </c>
      <c r="G25" s="9">
        <v>1023</v>
      </c>
      <c r="H25" s="9"/>
      <c r="K25" s="10">
        <v>10</v>
      </c>
      <c r="L25" s="10">
        <f t="shared" si="0"/>
        <v>10</v>
      </c>
      <c r="O25" s="8">
        <f t="shared" si="2"/>
        <v>380</v>
      </c>
      <c r="R25" s="10" t="str">
        <f t="shared" si="1"/>
        <v>3|10</v>
      </c>
    </row>
    <row r="26" spans="1:18" s="8" customFormat="1" x14ac:dyDescent="0.15">
      <c r="A26" s="7">
        <v>1024</v>
      </c>
      <c r="B26" s="7">
        <v>1000012</v>
      </c>
      <c r="C26" s="7" t="s">
        <v>142</v>
      </c>
      <c r="D26" s="7" t="s">
        <v>133</v>
      </c>
      <c r="E26" s="9" t="s">
        <v>13</v>
      </c>
      <c r="F26" s="9">
        <v>10</v>
      </c>
      <c r="G26" s="7"/>
      <c r="H26" s="7"/>
      <c r="K26" s="8">
        <v>20</v>
      </c>
      <c r="L26" s="10">
        <f t="shared" si="0"/>
        <v>20</v>
      </c>
      <c r="O26" s="8">
        <f t="shared" si="2"/>
        <v>400</v>
      </c>
      <c r="R26" s="10" t="str">
        <f t="shared" si="1"/>
        <v>3|20</v>
      </c>
    </row>
    <row r="27" spans="1:18" s="8" customFormat="1" x14ac:dyDescent="0.15">
      <c r="A27" s="7">
        <v>1025</v>
      </c>
      <c r="B27" s="7">
        <v>1000012</v>
      </c>
      <c r="C27" s="7" t="s">
        <v>143</v>
      </c>
      <c r="D27" s="7" t="s">
        <v>134</v>
      </c>
      <c r="E27" s="9" t="s">
        <v>13</v>
      </c>
      <c r="F27" s="9">
        <v>10</v>
      </c>
      <c r="G27" s="7"/>
      <c r="H27" s="7"/>
      <c r="K27" s="8">
        <v>20</v>
      </c>
      <c r="L27" s="10">
        <f t="shared" si="0"/>
        <v>20</v>
      </c>
      <c r="O27" s="8">
        <f t="shared" si="2"/>
        <v>420</v>
      </c>
      <c r="R27" s="10" t="str">
        <f t="shared" si="1"/>
        <v>3|20</v>
      </c>
    </row>
    <row r="28" spans="1:18" s="8" customFormat="1" x14ac:dyDescent="0.15">
      <c r="A28" s="7">
        <v>1026</v>
      </c>
      <c r="B28" s="7">
        <v>1000012</v>
      </c>
      <c r="C28" s="7" t="s">
        <v>144</v>
      </c>
      <c r="D28" s="7" t="s">
        <v>135</v>
      </c>
      <c r="E28" s="9" t="s">
        <v>13</v>
      </c>
      <c r="F28" s="9">
        <v>10</v>
      </c>
      <c r="G28" s="7"/>
      <c r="H28" s="7"/>
      <c r="K28" s="8">
        <v>30</v>
      </c>
      <c r="L28" s="10">
        <f t="shared" si="0"/>
        <v>30</v>
      </c>
      <c r="O28" s="8">
        <f t="shared" si="2"/>
        <v>450</v>
      </c>
      <c r="R28" s="10" t="str">
        <f t="shared" si="1"/>
        <v>3|30</v>
      </c>
    </row>
    <row r="29" spans="1:18" s="8" customFormat="1" x14ac:dyDescent="0.15">
      <c r="A29" s="7">
        <v>1027</v>
      </c>
      <c r="B29" s="7">
        <v>1000012</v>
      </c>
      <c r="C29" s="7" t="s">
        <v>145</v>
      </c>
      <c r="D29" s="7" t="s">
        <v>136</v>
      </c>
      <c r="E29" s="9" t="s">
        <v>13</v>
      </c>
      <c r="F29" s="9">
        <v>10</v>
      </c>
      <c r="G29" s="7"/>
      <c r="H29" s="7"/>
      <c r="K29" s="8">
        <v>30</v>
      </c>
      <c r="L29" s="10">
        <f t="shared" si="0"/>
        <v>30</v>
      </c>
      <c r="O29" s="8">
        <f t="shared" si="2"/>
        <v>480</v>
      </c>
      <c r="R29" s="10" t="str">
        <f t="shared" si="1"/>
        <v>3|30</v>
      </c>
    </row>
    <row r="30" spans="1:18" s="8" customFormat="1" x14ac:dyDescent="0.15">
      <c r="A30" s="7">
        <v>1028</v>
      </c>
      <c r="B30" s="7">
        <v>1000012</v>
      </c>
      <c r="C30" s="7" t="s">
        <v>146</v>
      </c>
      <c r="D30" s="7" t="s">
        <v>137</v>
      </c>
      <c r="E30" s="9" t="s">
        <v>13</v>
      </c>
      <c r="F30" s="9">
        <v>10</v>
      </c>
      <c r="G30" s="7"/>
      <c r="H30" s="7"/>
      <c r="K30" s="8">
        <v>40</v>
      </c>
      <c r="L30" s="10">
        <f t="shared" si="0"/>
        <v>40</v>
      </c>
      <c r="O30" s="8">
        <f t="shared" si="2"/>
        <v>520</v>
      </c>
      <c r="R30" s="10" t="str">
        <f t="shared" si="1"/>
        <v>3|40</v>
      </c>
    </row>
    <row r="31" spans="1:18" s="10" customFormat="1" x14ac:dyDescent="0.15">
      <c r="A31" s="9">
        <v>1029</v>
      </c>
      <c r="B31" s="9">
        <v>1000012</v>
      </c>
      <c r="C31" s="9" t="s">
        <v>147</v>
      </c>
      <c r="D31" s="9" t="s">
        <v>138</v>
      </c>
      <c r="E31" s="9" t="s">
        <v>13</v>
      </c>
      <c r="F31" s="9">
        <v>10</v>
      </c>
      <c r="G31" s="9">
        <v>1029</v>
      </c>
      <c r="H31" s="9"/>
      <c r="K31" s="10">
        <v>50</v>
      </c>
      <c r="L31" s="10">
        <f t="shared" si="0"/>
        <v>50</v>
      </c>
      <c r="O31" s="8">
        <f t="shared" si="2"/>
        <v>570</v>
      </c>
      <c r="R31" s="10" t="str">
        <f t="shared" si="1"/>
        <v>3|50</v>
      </c>
    </row>
    <row r="32" spans="1:18" s="6" customFormat="1" x14ac:dyDescent="0.15">
      <c r="A32" s="5">
        <v>1030</v>
      </c>
      <c r="B32" s="5">
        <v>1000012</v>
      </c>
      <c r="C32" s="5" t="s">
        <v>152</v>
      </c>
      <c r="D32" s="5" t="s">
        <v>148</v>
      </c>
      <c r="E32" s="9" t="s">
        <v>13</v>
      </c>
      <c r="F32" s="9">
        <v>10</v>
      </c>
      <c r="G32" s="5"/>
      <c r="H32" s="5"/>
      <c r="K32" s="6">
        <v>10</v>
      </c>
      <c r="L32" s="10">
        <f t="shared" si="0"/>
        <v>10</v>
      </c>
      <c r="O32" s="8">
        <f t="shared" si="2"/>
        <v>580</v>
      </c>
      <c r="R32" s="10" t="str">
        <f t="shared" si="1"/>
        <v>3|10</v>
      </c>
    </row>
    <row r="33" spans="1:18" s="6" customFormat="1" x14ac:dyDescent="0.15">
      <c r="A33" s="5">
        <v>1031</v>
      </c>
      <c r="B33" s="5">
        <v>1000012</v>
      </c>
      <c r="C33" s="5" t="s">
        <v>153</v>
      </c>
      <c r="D33" s="5" t="s">
        <v>736</v>
      </c>
      <c r="E33" s="9" t="s">
        <v>13</v>
      </c>
      <c r="F33" s="9">
        <v>10</v>
      </c>
      <c r="G33" s="5"/>
      <c r="H33" s="5"/>
      <c r="K33" s="6">
        <v>10</v>
      </c>
      <c r="L33" s="10">
        <f t="shared" si="0"/>
        <v>10</v>
      </c>
      <c r="O33" s="8">
        <f t="shared" si="2"/>
        <v>590</v>
      </c>
      <c r="R33" s="10" t="str">
        <f t="shared" si="1"/>
        <v>3|10</v>
      </c>
    </row>
    <row r="34" spans="1:18" s="6" customFormat="1" x14ac:dyDescent="0.15">
      <c r="A34" s="5">
        <v>1032</v>
      </c>
      <c r="B34" s="5">
        <v>1000012</v>
      </c>
      <c r="C34" s="5" t="s">
        <v>154</v>
      </c>
      <c r="D34" s="5" t="s">
        <v>149</v>
      </c>
      <c r="E34" s="9" t="s">
        <v>13</v>
      </c>
      <c r="F34" s="9">
        <v>10</v>
      </c>
      <c r="G34" s="5"/>
      <c r="H34" s="5"/>
      <c r="K34" s="6">
        <v>10</v>
      </c>
      <c r="L34" s="10">
        <f t="shared" si="0"/>
        <v>10</v>
      </c>
      <c r="O34" s="8">
        <f t="shared" si="2"/>
        <v>600</v>
      </c>
      <c r="R34" s="10" t="str">
        <f t="shared" si="1"/>
        <v>3|10</v>
      </c>
    </row>
    <row r="35" spans="1:18" s="6" customFormat="1" x14ac:dyDescent="0.15">
      <c r="A35" s="5">
        <v>1033</v>
      </c>
      <c r="B35" s="5">
        <v>1000012</v>
      </c>
      <c r="C35" s="5" t="s">
        <v>155</v>
      </c>
      <c r="D35" s="5" t="s">
        <v>150</v>
      </c>
      <c r="E35" s="9" t="s">
        <v>13</v>
      </c>
      <c r="F35" s="9">
        <v>10</v>
      </c>
      <c r="G35" s="5"/>
      <c r="H35" s="5"/>
      <c r="K35" s="6">
        <v>10</v>
      </c>
      <c r="L35" s="10">
        <f t="shared" si="0"/>
        <v>10</v>
      </c>
      <c r="O35" s="8">
        <f t="shared" si="2"/>
        <v>610</v>
      </c>
      <c r="R35" s="10" t="str">
        <f t="shared" si="1"/>
        <v>3|10</v>
      </c>
    </row>
    <row r="36" spans="1:18" s="6" customFormat="1" x14ac:dyDescent="0.15">
      <c r="A36" s="5">
        <v>1034</v>
      </c>
      <c r="B36" s="5">
        <v>1000012</v>
      </c>
      <c r="C36" s="5" t="s">
        <v>156</v>
      </c>
      <c r="D36" s="5" t="s">
        <v>737</v>
      </c>
      <c r="E36" s="9" t="s">
        <v>13</v>
      </c>
      <c r="F36" s="9">
        <v>10</v>
      </c>
      <c r="G36" s="5"/>
      <c r="H36" s="5"/>
      <c r="K36" s="6">
        <v>10</v>
      </c>
      <c r="L36" s="10">
        <f t="shared" si="0"/>
        <v>10</v>
      </c>
      <c r="O36" s="8">
        <f t="shared" si="2"/>
        <v>620</v>
      </c>
      <c r="R36" s="10" t="str">
        <f t="shared" si="1"/>
        <v>3|10</v>
      </c>
    </row>
    <row r="37" spans="1:18" s="12" customFormat="1" x14ac:dyDescent="0.15">
      <c r="A37" s="11">
        <v>1035</v>
      </c>
      <c r="B37" s="11">
        <v>1000012</v>
      </c>
      <c r="C37" s="11" t="s">
        <v>157</v>
      </c>
      <c r="D37" s="11" t="s">
        <v>151</v>
      </c>
      <c r="E37" s="9" t="s">
        <v>13</v>
      </c>
      <c r="F37" s="9">
        <v>10</v>
      </c>
      <c r="G37" s="11">
        <v>1035</v>
      </c>
      <c r="H37" s="11"/>
      <c r="K37" s="6">
        <v>10</v>
      </c>
      <c r="L37" s="10">
        <f t="shared" si="0"/>
        <v>10</v>
      </c>
      <c r="O37" s="8">
        <f t="shared" si="2"/>
        <v>630</v>
      </c>
      <c r="R37" s="10" t="str">
        <f t="shared" si="1"/>
        <v>3|10</v>
      </c>
    </row>
    <row r="38" spans="1:18" s="6" customFormat="1" x14ac:dyDescent="0.15">
      <c r="A38" s="5">
        <v>1036</v>
      </c>
      <c r="B38" s="5">
        <v>1000012</v>
      </c>
      <c r="C38" s="5" t="s">
        <v>158</v>
      </c>
      <c r="D38" s="5" t="s">
        <v>738</v>
      </c>
      <c r="E38" s="9" t="s">
        <v>13</v>
      </c>
      <c r="F38" s="9">
        <v>10</v>
      </c>
      <c r="G38" s="5"/>
      <c r="H38" s="5"/>
      <c r="K38" s="6">
        <v>10</v>
      </c>
      <c r="L38" s="10">
        <f t="shared" si="0"/>
        <v>10</v>
      </c>
      <c r="O38" s="8">
        <f t="shared" si="2"/>
        <v>640</v>
      </c>
      <c r="R38" s="10" t="str">
        <f t="shared" si="1"/>
        <v>3|10</v>
      </c>
    </row>
    <row r="39" spans="1:18" s="6" customFormat="1" x14ac:dyDescent="0.15">
      <c r="A39" s="5">
        <v>1037</v>
      </c>
      <c r="B39" s="5">
        <v>1000012</v>
      </c>
      <c r="C39" s="5" t="s">
        <v>159</v>
      </c>
      <c r="D39" s="5" t="s">
        <v>739</v>
      </c>
      <c r="E39" s="9" t="s">
        <v>13</v>
      </c>
      <c r="F39" s="9">
        <v>10</v>
      </c>
      <c r="G39" s="5"/>
      <c r="H39" s="5"/>
      <c r="K39" s="6">
        <v>10</v>
      </c>
      <c r="L39" s="10">
        <f t="shared" si="0"/>
        <v>10</v>
      </c>
      <c r="O39" s="8">
        <f t="shared" si="2"/>
        <v>650</v>
      </c>
      <c r="R39" s="10" t="str">
        <f t="shared" si="1"/>
        <v>3|10</v>
      </c>
    </row>
    <row r="40" spans="1:18" s="6" customFormat="1" x14ac:dyDescent="0.15">
      <c r="A40" s="5">
        <v>1038</v>
      </c>
      <c r="B40" s="5">
        <v>1000012</v>
      </c>
      <c r="C40" s="5" t="s">
        <v>160</v>
      </c>
      <c r="D40" s="5" t="s">
        <v>740</v>
      </c>
      <c r="E40" s="9" t="s">
        <v>13</v>
      </c>
      <c r="F40" s="9">
        <v>10</v>
      </c>
      <c r="G40" s="5"/>
      <c r="H40" s="5"/>
      <c r="K40" s="6">
        <v>10</v>
      </c>
      <c r="L40" s="10">
        <f t="shared" si="0"/>
        <v>10</v>
      </c>
      <c r="O40" s="8">
        <f t="shared" si="2"/>
        <v>660</v>
      </c>
      <c r="R40" s="10" t="str">
        <f t="shared" si="1"/>
        <v>3|10</v>
      </c>
    </row>
    <row r="41" spans="1:18" s="6" customFormat="1" x14ac:dyDescent="0.15">
      <c r="A41" s="5">
        <v>1039</v>
      </c>
      <c r="B41" s="5">
        <v>1000012</v>
      </c>
      <c r="C41" s="5" t="s">
        <v>161</v>
      </c>
      <c r="D41" s="5" t="s">
        <v>741</v>
      </c>
      <c r="E41" s="9" t="s">
        <v>13</v>
      </c>
      <c r="F41" s="9">
        <v>10</v>
      </c>
      <c r="G41" s="5"/>
      <c r="H41" s="5"/>
      <c r="K41" s="6">
        <v>10</v>
      </c>
      <c r="L41" s="10">
        <f t="shared" si="0"/>
        <v>10</v>
      </c>
      <c r="O41" s="8">
        <f t="shared" si="2"/>
        <v>670</v>
      </c>
      <c r="R41" s="10" t="str">
        <f t="shared" si="1"/>
        <v>3|10</v>
      </c>
    </row>
    <row r="42" spans="1:18" s="6" customFormat="1" x14ac:dyDescent="0.15">
      <c r="A42" s="5">
        <v>1040</v>
      </c>
      <c r="B42" s="5">
        <v>1000012</v>
      </c>
      <c r="C42" s="5" t="s">
        <v>162</v>
      </c>
      <c r="D42" s="5" t="s">
        <v>742</v>
      </c>
      <c r="E42" s="9" t="s">
        <v>13</v>
      </c>
      <c r="F42" s="9">
        <v>10</v>
      </c>
      <c r="G42" s="5"/>
      <c r="H42" s="5"/>
      <c r="K42" s="6">
        <v>10</v>
      </c>
      <c r="L42" s="10">
        <f t="shared" si="0"/>
        <v>10</v>
      </c>
      <c r="O42" s="8">
        <f t="shared" si="2"/>
        <v>680</v>
      </c>
      <c r="R42" s="10" t="str">
        <f t="shared" si="1"/>
        <v>3|10</v>
      </c>
    </row>
    <row r="43" spans="1:18" s="6" customFormat="1" x14ac:dyDescent="0.15">
      <c r="A43" s="5">
        <v>1041</v>
      </c>
      <c r="B43" s="5">
        <v>1000012</v>
      </c>
      <c r="C43" s="5" t="s">
        <v>163</v>
      </c>
      <c r="D43" s="5" t="s">
        <v>743</v>
      </c>
      <c r="E43" s="9" t="s">
        <v>13</v>
      </c>
      <c r="F43" s="9">
        <v>10</v>
      </c>
      <c r="G43" s="5"/>
      <c r="H43" s="5"/>
      <c r="K43" s="6">
        <v>10</v>
      </c>
      <c r="L43" s="10">
        <f t="shared" si="0"/>
        <v>10</v>
      </c>
      <c r="O43" s="8">
        <f t="shared" si="2"/>
        <v>690</v>
      </c>
      <c r="R43" s="10" t="str">
        <f t="shared" si="1"/>
        <v>3|10</v>
      </c>
    </row>
    <row r="44" spans="1:18" s="6" customFormat="1" x14ac:dyDescent="0.15">
      <c r="A44" s="5">
        <v>1042</v>
      </c>
      <c r="B44" s="5">
        <v>1000012</v>
      </c>
      <c r="C44" s="5" t="s">
        <v>164</v>
      </c>
      <c r="D44" s="5" t="s">
        <v>744</v>
      </c>
      <c r="E44" s="9" t="s">
        <v>13</v>
      </c>
      <c r="F44" s="9">
        <v>10</v>
      </c>
      <c r="G44" s="5"/>
      <c r="H44" s="5"/>
      <c r="K44" s="6">
        <v>20</v>
      </c>
      <c r="L44" s="10">
        <f t="shared" si="0"/>
        <v>20</v>
      </c>
      <c r="O44" s="8">
        <f t="shared" si="2"/>
        <v>710</v>
      </c>
      <c r="R44" s="10" t="str">
        <f t="shared" si="1"/>
        <v>3|20</v>
      </c>
    </row>
    <row r="45" spans="1:18" s="6" customFormat="1" x14ac:dyDescent="0.15">
      <c r="A45" s="5">
        <v>1043</v>
      </c>
      <c r="B45" s="5">
        <v>1000012</v>
      </c>
      <c r="C45" s="5" t="s">
        <v>165</v>
      </c>
      <c r="D45" s="5" t="s">
        <v>745</v>
      </c>
      <c r="E45" s="9" t="s">
        <v>13</v>
      </c>
      <c r="F45" s="9">
        <v>10</v>
      </c>
      <c r="G45" s="5"/>
      <c r="H45" s="5"/>
      <c r="K45" s="6">
        <v>20</v>
      </c>
      <c r="L45" s="10">
        <f t="shared" si="0"/>
        <v>20</v>
      </c>
      <c r="O45" s="8">
        <f t="shared" si="2"/>
        <v>730</v>
      </c>
      <c r="R45" s="10" t="str">
        <f t="shared" si="1"/>
        <v>3|20</v>
      </c>
    </row>
    <row r="46" spans="1:18" s="6" customFormat="1" x14ac:dyDescent="0.15">
      <c r="A46" s="5">
        <v>1044</v>
      </c>
      <c r="B46" s="5">
        <v>1000012</v>
      </c>
      <c r="C46" s="5" t="s">
        <v>166</v>
      </c>
      <c r="D46" s="5" t="s">
        <v>746</v>
      </c>
      <c r="E46" s="9" t="s">
        <v>13</v>
      </c>
      <c r="F46" s="9">
        <v>10</v>
      </c>
      <c r="G46" s="5"/>
      <c r="H46" s="5"/>
      <c r="K46" s="6">
        <v>20</v>
      </c>
      <c r="L46" s="10">
        <f t="shared" si="0"/>
        <v>20</v>
      </c>
      <c r="O46" s="8">
        <f t="shared" si="2"/>
        <v>750</v>
      </c>
      <c r="R46" s="10" t="str">
        <f t="shared" si="1"/>
        <v>3|20</v>
      </c>
    </row>
    <row r="47" spans="1:18" s="6" customFormat="1" x14ac:dyDescent="0.15">
      <c r="A47" s="5">
        <v>1045</v>
      </c>
      <c r="B47" s="5">
        <v>1000012</v>
      </c>
      <c r="C47" s="5" t="s">
        <v>167</v>
      </c>
      <c r="D47" s="5" t="s">
        <v>747</v>
      </c>
      <c r="E47" s="9" t="s">
        <v>13</v>
      </c>
      <c r="F47" s="9">
        <v>10</v>
      </c>
      <c r="G47" s="5"/>
      <c r="H47" s="5"/>
      <c r="K47" s="6">
        <v>20</v>
      </c>
      <c r="L47" s="10">
        <f t="shared" si="0"/>
        <v>20</v>
      </c>
      <c r="O47" s="8">
        <f t="shared" si="2"/>
        <v>770</v>
      </c>
      <c r="R47" s="10" t="str">
        <f t="shared" si="1"/>
        <v>3|20</v>
      </c>
    </row>
    <row r="48" spans="1:18" s="6" customFormat="1" x14ac:dyDescent="0.15">
      <c r="A48" s="5">
        <v>1046</v>
      </c>
      <c r="B48" s="5">
        <v>1000012</v>
      </c>
      <c r="C48" s="5" t="s">
        <v>168</v>
      </c>
      <c r="D48" s="5" t="s">
        <v>748</v>
      </c>
      <c r="E48" s="9" t="s">
        <v>13</v>
      </c>
      <c r="F48" s="9">
        <v>10</v>
      </c>
      <c r="G48" s="5"/>
      <c r="H48" s="5"/>
      <c r="K48" s="6">
        <v>20</v>
      </c>
      <c r="L48" s="10">
        <f t="shared" si="0"/>
        <v>20</v>
      </c>
      <c r="O48" s="8">
        <f t="shared" si="2"/>
        <v>790</v>
      </c>
      <c r="R48" s="10" t="str">
        <f t="shared" si="1"/>
        <v>3|20</v>
      </c>
    </row>
    <row r="49" spans="1:18" s="6" customFormat="1" x14ac:dyDescent="0.15">
      <c r="A49" s="5">
        <v>1047</v>
      </c>
      <c r="B49" s="5">
        <v>1000012</v>
      </c>
      <c r="C49" s="5" t="s">
        <v>169</v>
      </c>
      <c r="D49" s="5" t="s">
        <v>749</v>
      </c>
      <c r="E49" s="9" t="s">
        <v>13</v>
      </c>
      <c r="F49" s="9">
        <v>10</v>
      </c>
      <c r="G49" s="5"/>
      <c r="H49" s="5"/>
      <c r="K49" s="6">
        <v>20</v>
      </c>
      <c r="L49" s="10">
        <f t="shared" si="0"/>
        <v>20</v>
      </c>
      <c r="O49" s="8">
        <f t="shared" si="2"/>
        <v>810</v>
      </c>
      <c r="R49" s="10" t="str">
        <f t="shared" si="1"/>
        <v>3|20</v>
      </c>
    </row>
    <row r="50" spans="1:18" s="12" customFormat="1" x14ac:dyDescent="0.15">
      <c r="A50" s="11">
        <v>1048</v>
      </c>
      <c r="B50" s="11">
        <v>1000012</v>
      </c>
      <c r="C50" s="11" t="s">
        <v>170</v>
      </c>
      <c r="D50" s="11" t="s">
        <v>750</v>
      </c>
      <c r="E50" s="9" t="s">
        <v>13</v>
      </c>
      <c r="F50" s="9">
        <v>10</v>
      </c>
      <c r="G50" s="11">
        <v>1048</v>
      </c>
      <c r="H50" s="11"/>
      <c r="K50" s="12">
        <v>30</v>
      </c>
      <c r="L50" s="10">
        <f t="shared" si="0"/>
        <v>30</v>
      </c>
      <c r="O50" s="8">
        <f t="shared" si="2"/>
        <v>840</v>
      </c>
      <c r="R50" s="10" t="str">
        <f t="shared" si="1"/>
        <v>3|30</v>
      </c>
    </row>
    <row r="51" spans="1:18" s="6" customFormat="1" x14ac:dyDescent="0.15">
      <c r="A51" s="5">
        <v>1049</v>
      </c>
      <c r="B51" s="5">
        <v>1000012</v>
      </c>
      <c r="C51" s="5" t="s">
        <v>171</v>
      </c>
      <c r="D51" s="5" t="s">
        <v>751</v>
      </c>
      <c r="E51" s="9" t="s">
        <v>13</v>
      </c>
      <c r="F51" s="9">
        <v>10</v>
      </c>
      <c r="G51" s="5"/>
      <c r="H51" s="5"/>
      <c r="K51" s="12">
        <v>30</v>
      </c>
      <c r="L51" s="10">
        <f t="shared" si="0"/>
        <v>30</v>
      </c>
      <c r="O51" s="8">
        <f t="shared" si="2"/>
        <v>870</v>
      </c>
      <c r="R51" s="10" t="str">
        <f t="shared" si="1"/>
        <v>3|30</v>
      </c>
    </row>
    <row r="52" spans="1:18" s="6" customFormat="1" x14ac:dyDescent="0.15">
      <c r="A52" s="5">
        <v>1050</v>
      </c>
      <c r="B52" s="5">
        <v>1000012</v>
      </c>
      <c r="C52" s="5" t="s">
        <v>172</v>
      </c>
      <c r="D52" s="5" t="s">
        <v>752</v>
      </c>
      <c r="E52" s="9" t="s">
        <v>13</v>
      </c>
      <c r="F52" s="9">
        <v>10</v>
      </c>
      <c r="G52" s="5"/>
      <c r="H52" s="5"/>
      <c r="K52" s="12">
        <v>30</v>
      </c>
      <c r="L52" s="10">
        <f t="shared" si="0"/>
        <v>30</v>
      </c>
      <c r="O52" s="8">
        <f t="shared" si="2"/>
        <v>900</v>
      </c>
      <c r="R52" s="10" t="str">
        <f t="shared" si="1"/>
        <v>3|30</v>
      </c>
    </row>
    <row r="53" spans="1:18" s="6" customFormat="1" x14ac:dyDescent="0.15">
      <c r="A53" s="5">
        <v>1051</v>
      </c>
      <c r="B53" s="5">
        <v>1000012</v>
      </c>
      <c r="C53" s="5" t="s">
        <v>173</v>
      </c>
      <c r="D53" s="5" t="s">
        <v>753</v>
      </c>
      <c r="E53" s="9" t="s">
        <v>13</v>
      </c>
      <c r="F53" s="9">
        <v>10</v>
      </c>
      <c r="G53" s="5"/>
      <c r="H53" s="5"/>
      <c r="K53" s="12">
        <v>30</v>
      </c>
      <c r="L53" s="10">
        <f t="shared" si="0"/>
        <v>30</v>
      </c>
      <c r="O53" s="8">
        <f t="shared" si="2"/>
        <v>930</v>
      </c>
      <c r="R53" s="10" t="str">
        <f t="shared" si="1"/>
        <v>3|30</v>
      </c>
    </row>
    <row r="54" spans="1:18" s="6" customFormat="1" x14ac:dyDescent="0.15">
      <c r="A54" s="5">
        <v>1052</v>
      </c>
      <c r="B54" s="5">
        <v>1000012</v>
      </c>
      <c r="C54" s="5" t="s">
        <v>174</v>
      </c>
      <c r="D54" s="5" t="s">
        <v>754</v>
      </c>
      <c r="E54" s="9" t="s">
        <v>13</v>
      </c>
      <c r="F54" s="9">
        <v>10</v>
      </c>
      <c r="G54" s="5"/>
      <c r="H54" s="5"/>
      <c r="K54" s="12">
        <v>30</v>
      </c>
      <c r="L54" s="10">
        <f t="shared" si="0"/>
        <v>30</v>
      </c>
      <c r="O54" s="8">
        <f t="shared" si="2"/>
        <v>960</v>
      </c>
      <c r="R54" s="10" t="str">
        <f t="shared" si="1"/>
        <v>3|30</v>
      </c>
    </row>
    <row r="55" spans="1:18" s="12" customFormat="1" x14ac:dyDescent="0.15">
      <c r="A55" s="11">
        <v>1053</v>
      </c>
      <c r="B55" s="11">
        <v>1000012</v>
      </c>
      <c r="C55" s="11" t="s">
        <v>175</v>
      </c>
      <c r="D55" s="11" t="s">
        <v>755</v>
      </c>
      <c r="E55" s="9" t="s">
        <v>13</v>
      </c>
      <c r="F55" s="9">
        <v>10</v>
      </c>
      <c r="G55" s="11">
        <v>1053</v>
      </c>
      <c r="H55" s="11"/>
      <c r="K55" s="12">
        <v>30</v>
      </c>
      <c r="L55" s="10">
        <f t="shared" si="0"/>
        <v>30</v>
      </c>
      <c r="O55" s="8">
        <f t="shared" si="2"/>
        <v>990</v>
      </c>
      <c r="R55" s="10" t="str">
        <f t="shared" si="1"/>
        <v>3|30</v>
      </c>
    </row>
    <row r="56" spans="1:18" s="8" customFormat="1" x14ac:dyDescent="0.15">
      <c r="A56" s="7">
        <v>1054</v>
      </c>
      <c r="B56" s="7">
        <v>1000012</v>
      </c>
      <c r="C56" s="7" t="s">
        <v>185</v>
      </c>
      <c r="D56" s="7" t="s">
        <v>176</v>
      </c>
      <c r="E56" s="9" t="s">
        <v>13</v>
      </c>
      <c r="F56" s="9">
        <v>10</v>
      </c>
      <c r="G56" s="7"/>
      <c r="H56" s="7"/>
      <c r="K56" s="8">
        <v>10</v>
      </c>
      <c r="L56" s="10">
        <f t="shared" si="0"/>
        <v>10</v>
      </c>
      <c r="O56" s="8">
        <f t="shared" si="2"/>
        <v>1000</v>
      </c>
      <c r="R56" s="10" t="str">
        <f t="shared" si="1"/>
        <v>3|10</v>
      </c>
    </row>
    <row r="57" spans="1:18" s="8" customFormat="1" x14ac:dyDescent="0.15">
      <c r="A57" s="7">
        <v>1055</v>
      </c>
      <c r="B57" s="7">
        <v>1000012</v>
      </c>
      <c r="C57" s="7" t="s">
        <v>186</v>
      </c>
      <c r="D57" s="7" t="s">
        <v>177</v>
      </c>
      <c r="E57" s="9" t="s">
        <v>13</v>
      </c>
      <c r="F57" s="9">
        <v>10</v>
      </c>
      <c r="G57" s="7"/>
      <c r="H57" s="7"/>
      <c r="K57" s="8">
        <v>10</v>
      </c>
      <c r="L57" s="10">
        <f t="shared" si="0"/>
        <v>10</v>
      </c>
      <c r="O57" s="8">
        <f t="shared" si="2"/>
        <v>1010</v>
      </c>
      <c r="R57" s="10" t="str">
        <f t="shared" si="1"/>
        <v>3|10</v>
      </c>
    </row>
    <row r="58" spans="1:18" s="8" customFormat="1" x14ac:dyDescent="0.15">
      <c r="A58" s="7">
        <v>1056</v>
      </c>
      <c r="B58" s="7">
        <v>1000012</v>
      </c>
      <c r="C58" s="7" t="s">
        <v>187</v>
      </c>
      <c r="D58" s="7" t="s">
        <v>178</v>
      </c>
      <c r="E58" s="9" t="s">
        <v>13</v>
      </c>
      <c r="F58" s="9">
        <v>10</v>
      </c>
      <c r="G58" s="7"/>
      <c r="H58" s="7"/>
      <c r="K58" s="8">
        <v>10</v>
      </c>
      <c r="L58" s="10">
        <f t="shared" si="0"/>
        <v>10</v>
      </c>
      <c r="O58" s="8">
        <f t="shared" si="2"/>
        <v>1020</v>
      </c>
      <c r="R58" s="10" t="str">
        <f t="shared" si="1"/>
        <v>3|10</v>
      </c>
    </row>
    <row r="59" spans="1:18" s="8" customFormat="1" x14ac:dyDescent="0.15">
      <c r="A59" s="7">
        <v>1057</v>
      </c>
      <c r="B59" s="7">
        <v>1000012</v>
      </c>
      <c r="C59" s="7" t="s">
        <v>188</v>
      </c>
      <c r="D59" s="7" t="s">
        <v>179</v>
      </c>
      <c r="E59" s="9" t="s">
        <v>13</v>
      </c>
      <c r="F59" s="9">
        <v>10</v>
      </c>
      <c r="G59" s="7"/>
      <c r="H59" s="7"/>
      <c r="K59" s="8">
        <v>20</v>
      </c>
      <c r="L59" s="10">
        <f t="shared" si="0"/>
        <v>20</v>
      </c>
      <c r="O59" s="8">
        <f t="shared" si="2"/>
        <v>1040</v>
      </c>
      <c r="R59" s="10" t="str">
        <f t="shared" si="1"/>
        <v>3|20</v>
      </c>
    </row>
    <row r="60" spans="1:18" s="8" customFormat="1" x14ac:dyDescent="0.15">
      <c r="A60" s="7">
        <v>1058</v>
      </c>
      <c r="B60" s="7">
        <v>1000012</v>
      </c>
      <c r="C60" s="7" t="s">
        <v>189</v>
      </c>
      <c r="D60" s="7" t="s">
        <v>180</v>
      </c>
      <c r="E60" s="9" t="s">
        <v>13</v>
      </c>
      <c r="F60" s="9">
        <v>10</v>
      </c>
      <c r="G60" s="7"/>
      <c r="H60" s="7"/>
      <c r="K60" s="8">
        <v>20</v>
      </c>
      <c r="L60" s="10">
        <f t="shared" si="0"/>
        <v>20</v>
      </c>
      <c r="O60" s="8">
        <f t="shared" si="2"/>
        <v>1060</v>
      </c>
      <c r="R60" s="10" t="str">
        <f t="shared" si="1"/>
        <v>3|20</v>
      </c>
    </row>
    <row r="61" spans="1:18" s="8" customFormat="1" x14ac:dyDescent="0.15">
      <c r="A61" s="7">
        <v>1059</v>
      </c>
      <c r="B61" s="7">
        <v>1000012</v>
      </c>
      <c r="C61" s="7" t="s">
        <v>190</v>
      </c>
      <c r="D61" s="7" t="s">
        <v>181</v>
      </c>
      <c r="E61" s="9" t="s">
        <v>13</v>
      </c>
      <c r="F61" s="9">
        <v>10</v>
      </c>
      <c r="G61" s="7"/>
      <c r="H61" s="7"/>
      <c r="K61" s="8">
        <v>20</v>
      </c>
      <c r="L61" s="10">
        <f t="shared" si="0"/>
        <v>20</v>
      </c>
      <c r="O61" s="8">
        <f t="shared" si="2"/>
        <v>1080</v>
      </c>
      <c r="R61" s="10" t="str">
        <f t="shared" si="1"/>
        <v>3|20</v>
      </c>
    </row>
    <row r="62" spans="1:18" s="8" customFormat="1" x14ac:dyDescent="0.15">
      <c r="A62" s="7">
        <v>1060</v>
      </c>
      <c r="B62" s="7">
        <v>1000012</v>
      </c>
      <c r="C62" s="7" t="s">
        <v>191</v>
      </c>
      <c r="D62" s="7" t="s">
        <v>182</v>
      </c>
      <c r="E62" s="9" t="s">
        <v>13</v>
      </c>
      <c r="F62" s="9">
        <v>10</v>
      </c>
      <c r="G62" s="7"/>
      <c r="H62" s="7"/>
      <c r="K62" s="8">
        <v>30</v>
      </c>
      <c r="L62" s="10">
        <f t="shared" si="0"/>
        <v>30</v>
      </c>
      <c r="O62" s="8">
        <f t="shared" si="2"/>
        <v>1110</v>
      </c>
      <c r="R62" s="10" t="str">
        <f t="shared" si="1"/>
        <v>3|30</v>
      </c>
    </row>
    <row r="63" spans="1:18" s="8" customFormat="1" x14ac:dyDescent="0.15">
      <c r="A63" s="7">
        <v>1061</v>
      </c>
      <c r="B63" s="7">
        <v>1000012</v>
      </c>
      <c r="C63" s="7" t="s">
        <v>192</v>
      </c>
      <c r="D63" s="7" t="s">
        <v>183</v>
      </c>
      <c r="E63" s="9" t="s">
        <v>13</v>
      </c>
      <c r="F63" s="9">
        <v>10</v>
      </c>
      <c r="G63" s="7"/>
      <c r="H63" s="7"/>
      <c r="K63" s="8">
        <v>30</v>
      </c>
      <c r="L63" s="10">
        <f t="shared" si="0"/>
        <v>30</v>
      </c>
      <c r="O63" s="8">
        <f t="shared" si="2"/>
        <v>1140</v>
      </c>
      <c r="R63" s="10" t="str">
        <f t="shared" si="1"/>
        <v>3|30</v>
      </c>
    </row>
    <row r="64" spans="1:18" s="10" customFormat="1" x14ac:dyDescent="0.15">
      <c r="A64" s="9">
        <v>1062</v>
      </c>
      <c r="B64" s="9">
        <v>1000012</v>
      </c>
      <c r="C64" s="9" t="s">
        <v>193</v>
      </c>
      <c r="D64" s="9" t="s">
        <v>184</v>
      </c>
      <c r="E64" s="9" t="s">
        <v>13</v>
      </c>
      <c r="F64" s="9">
        <v>10</v>
      </c>
      <c r="G64" s="9">
        <v>1062</v>
      </c>
      <c r="H64" s="9"/>
      <c r="K64" s="10">
        <v>30</v>
      </c>
      <c r="L64" s="10">
        <f t="shared" si="0"/>
        <v>30</v>
      </c>
      <c r="O64" s="8">
        <f t="shared" si="2"/>
        <v>1170</v>
      </c>
      <c r="R64" s="10" t="str">
        <f t="shared" si="1"/>
        <v>3|30</v>
      </c>
    </row>
    <row r="65" spans="1:18" s="6" customFormat="1" x14ac:dyDescent="0.15">
      <c r="A65" s="5">
        <v>2001</v>
      </c>
      <c r="B65" s="5">
        <v>1000012</v>
      </c>
      <c r="C65" s="5" t="s">
        <v>194</v>
      </c>
      <c r="D65" s="5" t="s">
        <v>204</v>
      </c>
      <c r="E65" s="9" t="s">
        <v>13</v>
      </c>
      <c r="F65" s="9">
        <v>10</v>
      </c>
      <c r="G65" s="5"/>
      <c r="H65" s="5"/>
      <c r="K65" s="6">
        <v>10</v>
      </c>
      <c r="L65" s="10">
        <f t="shared" si="0"/>
        <v>10</v>
      </c>
      <c r="O65" s="8">
        <f t="shared" si="2"/>
        <v>1180</v>
      </c>
      <c r="R65" s="10" t="str">
        <f t="shared" si="1"/>
        <v>3|10</v>
      </c>
    </row>
    <row r="66" spans="1:18" s="6" customFormat="1" x14ac:dyDescent="0.15">
      <c r="A66" s="5">
        <v>2002</v>
      </c>
      <c r="B66" s="5">
        <v>1000012</v>
      </c>
      <c r="C66" s="5" t="s">
        <v>195</v>
      </c>
      <c r="D66" s="5" t="s">
        <v>209</v>
      </c>
      <c r="E66" s="9" t="s">
        <v>13</v>
      </c>
      <c r="F66" s="9">
        <v>10</v>
      </c>
      <c r="G66" s="5"/>
      <c r="H66" s="5"/>
      <c r="K66" s="6">
        <v>10</v>
      </c>
      <c r="L66" s="10">
        <f t="shared" si="0"/>
        <v>10</v>
      </c>
      <c r="O66" s="8">
        <f t="shared" si="2"/>
        <v>1190</v>
      </c>
      <c r="R66" s="10" t="str">
        <f t="shared" si="1"/>
        <v>3|10</v>
      </c>
    </row>
    <row r="67" spans="1:18" s="6" customFormat="1" x14ac:dyDescent="0.15">
      <c r="A67" s="5">
        <v>2003</v>
      </c>
      <c r="B67" s="5">
        <v>1000012</v>
      </c>
      <c r="C67" s="5" t="s">
        <v>196</v>
      </c>
      <c r="D67" s="5" t="s">
        <v>210</v>
      </c>
      <c r="E67" s="9" t="s">
        <v>13</v>
      </c>
      <c r="F67" s="9">
        <v>10</v>
      </c>
      <c r="G67" s="5"/>
      <c r="H67" s="5"/>
      <c r="K67" s="6">
        <v>10</v>
      </c>
      <c r="L67" s="10">
        <f t="shared" si="0"/>
        <v>10</v>
      </c>
      <c r="O67" s="8">
        <f t="shared" si="2"/>
        <v>1200</v>
      </c>
      <c r="R67" s="10" t="str">
        <f t="shared" si="1"/>
        <v>3|10</v>
      </c>
    </row>
    <row r="68" spans="1:18" s="12" customFormat="1" x14ac:dyDescent="0.15">
      <c r="A68" s="11">
        <v>2004</v>
      </c>
      <c r="B68" s="11">
        <v>1000012</v>
      </c>
      <c r="C68" s="11" t="s">
        <v>197</v>
      </c>
      <c r="D68" s="11" t="s">
        <v>211</v>
      </c>
      <c r="E68" s="9" t="s">
        <v>13</v>
      </c>
      <c r="F68" s="9">
        <v>10</v>
      </c>
      <c r="G68" s="11">
        <v>2004</v>
      </c>
      <c r="H68" s="11"/>
      <c r="K68" s="12">
        <v>10</v>
      </c>
      <c r="L68" s="10">
        <f t="shared" ref="L68:L131" si="3">K68*1</f>
        <v>10</v>
      </c>
      <c r="O68" s="8">
        <f t="shared" si="2"/>
        <v>1210</v>
      </c>
      <c r="R68" s="10" t="str">
        <f t="shared" ref="R68:R131" si="4">$Q$3&amp;L68</f>
        <v>3|10</v>
      </c>
    </row>
    <row r="69" spans="1:18" s="6" customFormat="1" x14ac:dyDescent="0.15">
      <c r="A69" s="5">
        <v>2005</v>
      </c>
      <c r="B69" s="5">
        <v>1000012</v>
      </c>
      <c r="C69" s="5" t="s">
        <v>198</v>
      </c>
      <c r="D69" s="5" t="s">
        <v>212</v>
      </c>
      <c r="E69" s="9" t="s">
        <v>13</v>
      </c>
      <c r="F69" s="9">
        <v>10</v>
      </c>
      <c r="G69" s="5"/>
      <c r="H69" s="5"/>
      <c r="K69" s="6">
        <v>20</v>
      </c>
      <c r="L69" s="10">
        <f t="shared" si="3"/>
        <v>20</v>
      </c>
      <c r="O69" s="8">
        <f t="shared" ref="O69:O132" si="5">K69+O68</f>
        <v>1230</v>
      </c>
      <c r="R69" s="10" t="str">
        <f t="shared" si="4"/>
        <v>3|20</v>
      </c>
    </row>
    <row r="70" spans="1:18" s="6" customFormat="1" x14ac:dyDescent="0.15">
      <c r="A70" s="5">
        <v>2006</v>
      </c>
      <c r="B70" s="5">
        <v>1000012</v>
      </c>
      <c r="C70" s="5" t="s">
        <v>199</v>
      </c>
      <c r="D70" s="5" t="s">
        <v>213</v>
      </c>
      <c r="E70" s="9" t="s">
        <v>13</v>
      </c>
      <c r="F70" s="9">
        <v>10</v>
      </c>
      <c r="G70" s="5"/>
      <c r="H70" s="5"/>
      <c r="K70" s="6">
        <v>20</v>
      </c>
      <c r="L70" s="10">
        <f t="shared" si="3"/>
        <v>20</v>
      </c>
      <c r="O70" s="8">
        <f t="shared" si="5"/>
        <v>1250</v>
      </c>
      <c r="R70" s="10" t="str">
        <f t="shared" si="4"/>
        <v>3|20</v>
      </c>
    </row>
    <row r="71" spans="1:18" s="6" customFormat="1" x14ac:dyDescent="0.15">
      <c r="A71" s="5">
        <v>2007</v>
      </c>
      <c r="B71" s="5">
        <v>1000012</v>
      </c>
      <c r="C71" s="5" t="s">
        <v>200</v>
      </c>
      <c r="D71" s="5" t="s">
        <v>207</v>
      </c>
      <c r="E71" s="9" t="s">
        <v>13</v>
      </c>
      <c r="F71" s="9">
        <v>10</v>
      </c>
      <c r="G71" s="5"/>
      <c r="H71" s="5"/>
      <c r="K71" s="6">
        <v>30</v>
      </c>
      <c r="L71" s="10">
        <f t="shared" si="3"/>
        <v>30</v>
      </c>
      <c r="O71" s="8">
        <f t="shared" si="5"/>
        <v>1280</v>
      </c>
      <c r="R71" s="10" t="str">
        <f t="shared" si="4"/>
        <v>3|30</v>
      </c>
    </row>
    <row r="72" spans="1:18" s="6" customFormat="1" x14ac:dyDescent="0.15">
      <c r="A72" s="5">
        <v>2008</v>
      </c>
      <c r="B72" s="5">
        <v>1000012</v>
      </c>
      <c r="C72" s="5" t="s">
        <v>201</v>
      </c>
      <c r="D72" s="5" t="s">
        <v>208</v>
      </c>
      <c r="E72" s="9" t="s">
        <v>13</v>
      </c>
      <c r="F72" s="9">
        <v>10</v>
      </c>
      <c r="G72" s="5"/>
      <c r="H72" s="5"/>
      <c r="K72" s="6">
        <v>30</v>
      </c>
      <c r="L72" s="10">
        <f t="shared" si="3"/>
        <v>30</v>
      </c>
      <c r="O72" s="8">
        <f t="shared" si="5"/>
        <v>1310</v>
      </c>
      <c r="R72" s="10" t="str">
        <f t="shared" si="4"/>
        <v>3|30</v>
      </c>
    </row>
    <row r="73" spans="1:18" s="6" customFormat="1" x14ac:dyDescent="0.15">
      <c r="A73" s="5">
        <v>2009</v>
      </c>
      <c r="B73" s="5">
        <v>1000012</v>
      </c>
      <c r="C73" s="5" t="s">
        <v>202</v>
      </c>
      <c r="D73" s="5" t="s">
        <v>206</v>
      </c>
      <c r="E73" s="9" t="s">
        <v>13</v>
      </c>
      <c r="F73" s="9">
        <v>10</v>
      </c>
      <c r="G73" s="5"/>
      <c r="H73" s="5"/>
      <c r="K73" s="6">
        <v>30</v>
      </c>
      <c r="L73" s="10">
        <f t="shared" si="3"/>
        <v>30</v>
      </c>
      <c r="O73" s="8">
        <f t="shared" si="5"/>
        <v>1340</v>
      </c>
      <c r="R73" s="10" t="str">
        <f t="shared" si="4"/>
        <v>3|30</v>
      </c>
    </row>
    <row r="74" spans="1:18" s="12" customFormat="1" x14ac:dyDescent="0.15">
      <c r="A74" s="11">
        <v>2010</v>
      </c>
      <c r="B74" s="11">
        <v>1000012</v>
      </c>
      <c r="C74" s="11" t="s">
        <v>203</v>
      </c>
      <c r="D74" s="11" t="s">
        <v>205</v>
      </c>
      <c r="E74" s="9" t="s">
        <v>13</v>
      </c>
      <c r="F74" s="9">
        <v>10</v>
      </c>
      <c r="G74" s="11">
        <v>2010</v>
      </c>
      <c r="H74" s="11"/>
      <c r="K74" s="12">
        <v>50</v>
      </c>
      <c r="L74" s="10">
        <f t="shared" si="3"/>
        <v>50</v>
      </c>
      <c r="O74" s="8">
        <f t="shared" si="5"/>
        <v>1390</v>
      </c>
      <c r="R74" s="10" t="str">
        <f t="shared" si="4"/>
        <v>3|50</v>
      </c>
    </row>
    <row r="75" spans="1:18" s="8" customFormat="1" x14ac:dyDescent="0.15">
      <c r="A75" s="7" t="s">
        <v>768</v>
      </c>
      <c r="B75" s="7">
        <v>1000012</v>
      </c>
      <c r="C75" s="7" t="s">
        <v>224</v>
      </c>
      <c r="D75" s="7" t="s">
        <v>214</v>
      </c>
      <c r="E75" s="9" t="s">
        <v>13</v>
      </c>
      <c r="F75" s="9">
        <v>10</v>
      </c>
      <c r="G75" s="7"/>
      <c r="H75" s="7"/>
      <c r="K75" s="8">
        <v>10</v>
      </c>
      <c r="L75" s="10">
        <f t="shared" si="3"/>
        <v>10</v>
      </c>
      <c r="O75" s="8">
        <f t="shared" si="5"/>
        <v>1400</v>
      </c>
      <c r="R75" s="10" t="str">
        <f t="shared" si="4"/>
        <v>3|10</v>
      </c>
    </row>
    <row r="76" spans="1:18" s="8" customFormat="1" x14ac:dyDescent="0.15">
      <c r="A76" s="7" t="s">
        <v>769</v>
      </c>
      <c r="B76" s="7">
        <v>1000012</v>
      </c>
      <c r="C76" s="7" t="s">
        <v>225</v>
      </c>
      <c r="D76" s="7" t="s">
        <v>216</v>
      </c>
      <c r="E76" s="9" t="s">
        <v>13</v>
      </c>
      <c r="F76" s="9">
        <v>10</v>
      </c>
      <c r="G76" s="7"/>
      <c r="H76" s="7"/>
      <c r="K76" s="8">
        <v>10</v>
      </c>
      <c r="L76" s="10">
        <f t="shared" si="3"/>
        <v>10</v>
      </c>
      <c r="O76" s="8">
        <f t="shared" si="5"/>
        <v>1410</v>
      </c>
      <c r="R76" s="10" t="str">
        <f t="shared" si="4"/>
        <v>3|10</v>
      </c>
    </row>
    <row r="77" spans="1:18" s="10" customFormat="1" x14ac:dyDescent="0.15">
      <c r="A77" s="9" t="s">
        <v>770</v>
      </c>
      <c r="B77" s="9">
        <v>1000012</v>
      </c>
      <c r="C77" s="9" t="s">
        <v>226</v>
      </c>
      <c r="D77" s="9" t="s">
        <v>217</v>
      </c>
      <c r="E77" s="9" t="s">
        <v>13</v>
      </c>
      <c r="F77" s="9">
        <v>10</v>
      </c>
      <c r="G77" s="9">
        <v>2013</v>
      </c>
      <c r="H77" s="9"/>
      <c r="K77" s="10">
        <v>10</v>
      </c>
      <c r="L77" s="10">
        <f t="shared" si="3"/>
        <v>10</v>
      </c>
      <c r="O77" s="8">
        <f t="shared" si="5"/>
        <v>1420</v>
      </c>
      <c r="R77" s="10" t="str">
        <f t="shared" si="4"/>
        <v>3|10</v>
      </c>
    </row>
    <row r="78" spans="1:18" s="8" customFormat="1" x14ac:dyDescent="0.15">
      <c r="A78" s="7" t="s">
        <v>771</v>
      </c>
      <c r="B78" s="7">
        <v>1000012</v>
      </c>
      <c r="C78" s="7" t="s">
        <v>227</v>
      </c>
      <c r="D78" s="7" t="s">
        <v>218</v>
      </c>
      <c r="E78" s="9" t="s">
        <v>13</v>
      </c>
      <c r="F78" s="9">
        <v>10</v>
      </c>
      <c r="G78" s="7"/>
      <c r="H78" s="7"/>
      <c r="K78" s="8">
        <v>10</v>
      </c>
      <c r="L78" s="10">
        <f t="shared" si="3"/>
        <v>10</v>
      </c>
      <c r="O78" s="8">
        <f t="shared" si="5"/>
        <v>1430</v>
      </c>
      <c r="R78" s="10" t="str">
        <f t="shared" si="4"/>
        <v>3|10</v>
      </c>
    </row>
    <row r="79" spans="1:18" s="8" customFormat="1" x14ac:dyDescent="0.15">
      <c r="A79" s="7" t="s">
        <v>772</v>
      </c>
      <c r="B79" s="7">
        <v>1000012</v>
      </c>
      <c r="C79" s="7" t="s">
        <v>228</v>
      </c>
      <c r="D79" s="7" t="s">
        <v>219</v>
      </c>
      <c r="E79" s="9" t="s">
        <v>13</v>
      </c>
      <c r="F79" s="9">
        <v>10</v>
      </c>
      <c r="G79" s="7"/>
      <c r="H79" s="7"/>
      <c r="K79" s="8">
        <v>10</v>
      </c>
      <c r="L79" s="10">
        <f t="shared" si="3"/>
        <v>10</v>
      </c>
      <c r="O79" s="8">
        <f t="shared" si="5"/>
        <v>1440</v>
      </c>
      <c r="R79" s="10" t="str">
        <f t="shared" si="4"/>
        <v>3|10</v>
      </c>
    </row>
    <row r="80" spans="1:18" s="8" customFormat="1" x14ac:dyDescent="0.15">
      <c r="A80" s="7" t="s">
        <v>774</v>
      </c>
      <c r="B80" s="7">
        <v>1000012</v>
      </c>
      <c r="C80" s="7" t="s">
        <v>229</v>
      </c>
      <c r="D80" s="7" t="s">
        <v>220</v>
      </c>
      <c r="E80" s="9" t="s">
        <v>13</v>
      </c>
      <c r="F80" s="9">
        <v>10</v>
      </c>
      <c r="G80" s="7"/>
      <c r="H80" s="7"/>
      <c r="K80" s="8">
        <v>10</v>
      </c>
      <c r="L80" s="10">
        <f t="shared" si="3"/>
        <v>10</v>
      </c>
      <c r="O80" s="8">
        <f t="shared" si="5"/>
        <v>1450</v>
      </c>
      <c r="R80" s="10" t="str">
        <f t="shared" si="4"/>
        <v>3|10</v>
      </c>
    </row>
    <row r="81" spans="1:18" s="10" customFormat="1" x14ac:dyDescent="0.15">
      <c r="A81" s="9" t="s">
        <v>775</v>
      </c>
      <c r="B81" s="9">
        <v>1000012</v>
      </c>
      <c r="C81" s="9" t="s">
        <v>230</v>
      </c>
      <c r="D81" s="9" t="s">
        <v>215</v>
      </c>
      <c r="E81" s="9" t="s">
        <v>13</v>
      </c>
      <c r="F81" s="9">
        <v>10</v>
      </c>
      <c r="G81" s="9">
        <v>2017</v>
      </c>
      <c r="H81" s="9"/>
      <c r="K81" s="10">
        <v>10</v>
      </c>
      <c r="L81" s="10">
        <f t="shared" si="3"/>
        <v>10</v>
      </c>
      <c r="O81" s="8">
        <f t="shared" si="5"/>
        <v>1460</v>
      </c>
      <c r="R81" s="10" t="str">
        <f t="shared" si="4"/>
        <v>3|10</v>
      </c>
    </row>
    <row r="82" spans="1:18" s="8" customFormat="1" x14ac:dyDescent="0.15">
      <c r="A82" s="7" t="s">
        <v>776</v>
      </c>
      <c r="B82" s="7">
        <v>1000012</v>
      </c>
      <c r="C82" s="7" t="s">
        <v>231</v>
      </c>
      <c r="D82" s="7" t="s">
        <v>221</v>
      </c>
      <c r="E82" s="9" t="s">
        <v>13</v>
      </c>
      <c r="F82" s="9">
        <v>10</v>
      </c>
      <c r="G82" s="7"/>
      <c r="H82" s="7"/>
      <c r="K82" s="8">
        <v>10</v>
      </c>
      <c r="L82" s="10">
        <f t="shared" si="3"/>
        <v>10</v>
      </c>
      <c r="O82" s="8">
        <f t="shared" si="5"/>
        <v>1470</v>
      </c>
      <c r="R82" s="10" t="str">
        <f t="shared" si="4"/>
        <v>3|10</v>
      </c>
    </row>
    <row r="83" spans="1:18" s="8" customFormat="1" x14ac:dyDescent="0.15">
      <c r="A83" s="7" t="s">
        <v>778</v>
      </c>
      <c r="B83" s="7">
        <v>1000012</v>
      </c>
      <c r="C83" s="7" t="s">
        <v>232</v>
      </c>
      <c r="D83" s="7" t="s">
        <v>222</v>
      </c>
      <c r="E83" s="9" t="s">
        <v>13</v>
      </c>
      <c r="F83" s="9">
        <v>10</v>
      </c>
      <c r="G83" s="7"/>
      <c r="H83" s="7"/>
      <c r="K83" s="8">
        <v>10</v>
      </c>
      <c r="L83" s="10">
        <f t="shared" si="3"/>
        <v>10</v>
      </c>
      <c r="O83" s="8">
        <f t="shared" si="5"/>
        <v>1480</v>
      </c>
      <c r="R83" s="10" t="str">
        <f t="shared" si="4"/>
        <v>3|10</v>
      </c>
    </row>
    <row r="84" spans="1:18" s="10" customFormat="1" x14ac:dyDescent="0.15">
      <c r="A84" s="9" t="s">
        <v>777</v>
      </c>
      <c r="B84" s="9">
        <v>1000012</v>
      </c>
      <c r="C84" s="9" t="s">
        <v>233</v>
      </c>
      <c r="D84" s="9" t="s">
        <v>223</v>
      </c>
      <c r="E84" s="9" t="s">
        <v>13</v>
      </c>
      <c r="F84" s="9">
        <v>10</v>
      </c>
      <c r="G84" s="9">
        <v>2020</v>
      </c>
      <c r="H84" s="9"/>
      <c r="K84" s="10">
        <v>10</v>
      </c>
      <c r="L84" s="10">
        <f t="shared" si="3"/>
        <v>10</v>
      </c>
      <c r="O84" s="8">
        <f t="shared" si="5"/>
        <v>1490</v>
      </c>
      <c r="R84" s="10" t="str">
        <f t="shared" si="4"/>
        <v>3|10</v>
      </c>
    </row>
    <row r="85" spans="1:18" s="6" customFormat="1" x14ac:dyDescent="0.15">
      <c r="A85" s="5">
        <v>2021</v>
      </c>
      <c r="B85" s="5">
        <v>1000012</v>
      </c>
      <c r="C85" s="5" t="s">
        <v>234</v>
      </c>
      <c r="D85" s="5" t="s">
        <v>235</v>
      </c>
      <c r="E85" s="9" t="s">
        <v>13</v>
      </c>
      <c r="F85" s="9">
        <v>10</v>
      </c>
      <c r="G85" s="5"/>
      <c r="H85" s="5"/>
      <c r="K85" s="6">
        <v>10</v>
      </c>
      <c r="L85" s="10">
        <f t="shared" si="3"/>
        <v>10</v>
      </c>
      <c r="O85" s="8">
        <f t="shared" si="5"/>
        <v>1500</v>
      </c>
      <c r="R85" s="10" t="str">
        <f t="shared" si="4"/>
        <v>3|10</v>
      </c>
    </row>
    <row r="86" spans="1:18" s="6" customFormat="1" x14ac:dyDescent="0.15">
      <c r="A86" s="5">
        <v>2022</v>
      </c>
      <c r="B86" s="5">
        <v>1000012</v>
      </c>
      <c r="C86" s="5" t="s">
        <v>239</v>
      </c>
      <c r="D86" s="5" t="s">
        <v>236</v>
      </c>
      <c r="E86" s="9" t="s">
        <v>13</v>
      </c>
      <c r="F86" s="9">
        <v>10</v>
      </c>
      <c r="G86" s="5"/>
      <c r="H86" s="5"/>
      <c r="K86" s="6">
        <v>20</v>
      </c>
      <c r="L86" s="10">
        <f t="shared" si="3"/>
        <v>20</v>
      </c>
      <c r="O86" s="8">
        <f t="shared" si="5"/>
        <v>1520</v>
      </c>
      <c r="R86" s="10" t="str">
        <f t="shared" si="4"/>
        <v>3|20</v>
      </c>
    </row>
    <row r="87" spans="1:18" s="12" customFormat="1" x14ac:dyDescent="0.15">
      <c r="A87" s="11">
        <v>2023</v>
      </c>
      <c r="B87" s="11">
        <v>1000012</v>
      </c>
      <c r="C87" s="11" t="s">
        <v>241</v>
      </c>
      <c r="D87" s="11" t="s">
        <v>237</v>
      </c>
      <c r="E87" s="9" t="s">
        <v>13</v>
      </c>
      <c r="F87" s="9">
        <v>10</v>
      </c>
      <c r="G87" s="11">
        <v>2023</v>
      </c>
      <c r="H87" s="11"/>
      <c r="K87" s="12">
        <v>30</v>
      </c>
      <c r="L87" s="10">
        <f t="shared" si="3"/>
        <v>30</v>
      </c>
      <c r="O87" s="8">
        <f t="shared" si="5"/>
        <v>1550</v>
      </c>
      <c r="R87" s="10" t="str">
        <f t="shared" si="4"/>
        <v>3|30</v>
      </c>
    </row>
    <row r="88" spans="1:18" s="6" customFormat="1" x14ac:dyDescent="0.15">
      <c r="A88" s="5">
        <v>2024</v>
      </c>
      <c r="B88" s="5">
        <v>1000012</v>
      </c>
      <c r="C88" s="5" t="s">
        <v>238</v>
      </c>
      <c r="D88" s="5" t="s">
        <v>256</v>
      </c>
      <c r="E88" s="9" t="s">
        <v>13</v>
      </c>
      <c r="F88" s="9">
        <v>10</v>
      </c>
      <c r="G88" s="5"/>
      <c r="H88" s="5"/>
      <c r="K88" s="6">
        <v>10</v>
      </c>
      <c r="L88" s="10">
        <f t="shared" si="3"/>
        <v>10</v>
      </c>
      <c r="O88" s="8">
        <f t="shared" si="5"/>
        <v>1560</v>
      </c>
      <c r="R88" s="10" t="str">
        <f t="shared" si="4"/>
        <v>3|10</v>
      </c>
    </row>
    <row r="89" spans="1:18" s="6" customFormat="1" x14ac:dyDescent="0.15">
      <c r="A89" s="5">
        <v>2025</v>
      </c>
      <c r="B89" s="5">
        <v>1000012</v>
      </c>
      <c r="C89" s="5" t="s">
        <v>240</v>
      </c>
      <c r="D89" s="5" t="s">
        <v>257</v>
      </c>
      <c r="E89" s="9" t="s">
        <v>13</v>
      </c>
      <c r="F89" s="9">
        <v>10</v>
      </c>
      <c r="G89" s="5"/>
      <c r="H89" s="5"/>
      <c r="K89" s="6">
        <v>20</v>
      </c>
      <c r="L89" s="10">
        <f t="shared" si="3"/>
        <v>20</v>
      </c>
      <c r="O89" s="8">
        <f t="shared" si="5"/>
        <v>1580</v>
      </c>
      <c r="R89" s="10" t="str">
        <f t="shared" si="4"/>
        <v>3|20</v>
      </c>
    </row>
    <row r="90" spans="1:18" s="12" customFormat="1" x14ac:dyDescent="0.15">
      <c r="A90" s="11">
        <v>2026</v>
      </c>
      <c r="B90" s="11">
        <v>1000012</v>
      </c>
      <c r="C90" s="11" t="s">
        <v>242</v>
      </c>
      <c r="D90" s="11" t="s">
        <v>258</v>
      </c>
      <c r="E90" s="9" t="s">
        <v>13</v>
      </c>
      <c r="F90" s="9">
        <v>10</v>
      </c>
      <c r="G90" s="11">
        <v>2026</v>
      </c>
      <c r="H90" s="11"/>
      <c r="K90" s="12">
        <v>30</v>
      </c>
      <c r="L90" s="10">
        <f t="shared" si="3"/>
        <v>30</v>
      </c>
      <c r="O90" s="8">
        <f t="shared" si="5"/>
        <v>1610</v>
      </c>
      <c r="R90" s="10" t="str">
        <f t="shared" si="4"/>
        <v>3|30</v>
      </c>
    </row>
    <row r="91" spans="1:18" s="6" customFormat="1" x14ac:dyDescent="0.15">
      <c r="A91" s="5">
        <v>2027</v>
      </c>
      <c r="B91" s="5">
        <v>1000012</v>
      </c>
      <c r="C91" s="5" t="s">
        <v>255</v>
      </c>
      <c r="D91" s="5" t="s">
        <v>259</v>
      </c>
      <c r="E91" s="9" t="s">
        <v>13</v>
      </c>
      <c r="F91" s="9">
        <v>10</v>
      </c>
      <c r="G91" s="5"/>
      <c r="H91" s="5"/>
      <c r="K91" s="6">
        <v>10</v>
      </c>
      <c r="L91" s="10">
        <f t="shared" si="3"/>
        <v>10</v>
      </c>
      <c r="O91" s="8">
        <f t="shared" si="5"/>
        <v>1620</v>
      </c>
      <c r="R91" s="10" t="str">
        <f t="shared" si="4"/>
        <v>3|10</v>
      </c>
    </row>
    <row r="92" spans="1:18" s="6" customFormat="1" x14ac:dyDescent="0.15">
      <c r="A92" s="5">
        <v>2028</v>
      </c>
      <c r="B92" s="5">
        <v>1000012</v>
      </c>
      <c r="C92" s="5" t="s">
        <v>254</v>
      </c>
      <c r="D92" s="5" t="s">
        <v>260</v>
      </c>
      <c r="E92" s="9" t="s">
        <v>13</v>
      </c>
      <c r="F92" s="9">
        <v>10</v>
      </c>
      <c r="G92" s="5"/>
      <c r="H92" s="5"/>
      <c r="K92" s="6">
        <v>20</v>
      </c>
      <c r="L92" s="10">
        <f t="shared" si="3"/>
        <v>20</v>
      </c>
      <c r="O92" s="8">
        <f t="shared" si="5"/>
        <v>1640</v>
      </c>
      <c r="R92" s="10" t="str">
        <f t="shared" si="4"/>
        <v>3|20</v>
      </c>
    </row>
    <row r="93" spans="1:18" s="12" customFormat="1" x14ac:dyDescent="0.15">
      <c r="A93" s="11">
        <v>2029</v>
      </c>
      <c r="B93" s="11">
        <v>1000012</v>
      </c>
      <c r="C93" s="11" t="s">
        <v>253</v>
      </c>
      <c r="D93" s="11" t="s">
        <v>261</v>
      </c>
      <c r="E93" s="9" t="s">
        <v>13</v>
      </c>
      <c r="F93" s="9">
        <v>10</v>
      </c>
      <c r="G93" s="11">
        <v>2029</v>
      </c>
      <c r="H93" s="11"/>
      <c r="K93" s="12">
        <v>30</v>
      </c>
      <c r="L93" s="10">
        <f t="shared" si="3"/>
        <v>30</v>
      </c>
      <c r="O93" s="8">
        <f t="shared" si="5"/>
        <v>1670</v>
      </c>
      <c r="R93" s="10" t="str">
        <f t="shared" si="4"/>
        <v>3|30</v>
      </c>
    </row>
    <row r="94" spans="1:18" s="6" customFormat="1" x14ac:dyDescent="0.15">
      <c r="A94" s="5">
        <v>2030</v>
      </c>
      <c r="B94" s="5">
        <v>1000012</v>
      </c>
      <c r="C94" s="5" t="s">
        <v>252</v>
      </c>
      <c r="D94" s="5" t="s">
        <v>262</v>
      </c>
      <c r="E94" s="9" t="s">
        <v>13</v>
      </c>
      <c r="F94" s="9">
        <v>10</v>
      </c>
      <c r="G94" s="5"/>
      <c r="H94" s="5"/>
      <c r="K94" s="6">
        <v>10</v>
      </c>
      <c r="L94" s="10">
        <f t="shared" si="3"/>
        <v>10</v>
      </c>
      <c r="O94" s="8">
        <f t="shared" si="5"/>
        <v>1680</v>
      </c>
      <c r="R94" s="10" t="str">
        <f t="shared" si="4"/>
        <v>3|10</v>
      </c>
    </row>
    <row r="95" spans="1:18" s="6" customFormat="1" x14ac:dyDescent="0.15">
      <c r="A95" s="5">
        <v>2031</v>
      </c>
      <c r="B95" s="5">
        <v>1000012</v>
      </c>
      <c r="C95" s="5" t="s">
        <v>251</v>
      </c>
      <c r="D95" s="5" t="s">
        <v>263</v>
      </c>
      <c r="E95" s="9" t="s">
        <v>13</v>
      </c>
      <c r="F95" s="9">
        <v>10</v>
      </c>
      <c r="G95" s="5"/>
      <c r="H95" s="5"/>
      <c r="K95" s="6">
        <v>20</v>
      </c>
      <c r="L95" s="10">
        <f t="shared" si="3"/>
        <v>20</v>
      </c>
      <c r="O95" s="8">
        <f t="shared" si="5"/>
        <v>1700</v>
      </c>
      <c r="R95" s="10" t="str">
        <f t="shared" si="4"/>
        <v>3|20</v>
      </c>
    </row>
    <row r="96" spans="1:18" s="12" customFormat="1" x14ac:dyDescent="0.15">
      <c r="A96" s="11">
        <v>2032</v>
      </c>
      <c r="B96" s="11">
        <v>1000012</v>
      </c>
      <c r="C96" s="11" t="s">
        <v>250</v>
      </c>
      <c r="D96" s="11" t="s">
        <v>264</v>
      </c>
      <c r="E96" s="9" t="s">
        <v>13</v>
      </c>
      <c r="F96" s="9">
        <v>10</v>
      </c>
      <c r="G96" s="11">
        <v>2032</v>
      </c>
      <c r="H96" s="11"/>
      <c r="K96" s="12">
        <v>30</v>
      </c>
      <c r="L96" s="10">
        <f t="shared" si="3"/>
        <v>30</v>
      </c>
      <c r="O96" s="8">
        <f t="shared" si="5"/>
        <v>1730</v>
      </c>
      <c r="R96" s="10" t="str">
        <f t="shared" si="4"/>
        <v>3|30</v>
      </c>
    </row>
    <row r="97" spans="1:18" s="6" customFormat="1" x14ac:dyDescent="0.15">
      <c r="A97" s="5">
        <v>2033</v>
      </c>
      <c r="B97" s="5">
        <v>1000012</v>
      </c>
      <c r="C97" s="5" t="s">
        <v>249</v>
      </c>
      <c r="D97" s="5" t="s">
        <v>265</v>
      </c>
      <c r="E97" s="9" t="s">
        <v>13</v>
      </c>
      <c r="F97" s="9">
        <v>10</v>
      </c>
      <c r="G97" s="5"/>
      <c r="H97" s="5"/>
      <c r="K97" s="6">
        <v>10</v>
      </c>
      <c r="L97" s="10">
        <f t="shared" si="3"/>
        <v>10</v>
      </c>
      <c r="O97" s="8">
        <f t="shared" si="5"/>
        <v>1740</v>
      </c>
      <c r="R97" s="10" t="str">
        <f t="shared" si="4"/>
        <v>3|10</v>
      </c>
    </row>
    <row r="98" spans="1:18" s="6" customFormat="1" x14ac:dyDescent="0.15">
      <c r="A98" s="5">
        <v>2034</v>
      </c>
      <c r="B98" s="5">
        <v>1000012</v>
      </c>
      <c r="C98" s="5" t="s">
        <v>248</v>
      </c>
      <c r="D98" s="5" t="s">
        <v>266</v>
      </c>
      <c r="E98" s="9" t="s">
        <v>13</v>
      </c>
      <c r="F98" s="9">
        <v>10</v>
      </c>
      <c r="G98" s="5"/>
      <c r="H98" s="5"/>
      <c r="K98" s="6">
        <v>20</v>
      </c>
      <c r="L98" s="10">
        <f t="shared" si="3"/>
        <v>20</v>
      </c>
      <c r="O98" s="8">
        <f t="shared" si="5"/>
        <v>1760</v>
      </c>
      <c r="R98" s="10" t="str">
        <f t="shared" si="4"/>
        <v>3|20</v>
      </c>
    </row>
    <row r="99" spans="1:18" s="12" customFormat="1" x14ac:dyDescent="0.15">
      <c r="A99" s="11">
        <v>2035</v>
      </c>
      <c r="B99" s="11">
        <v>1000012</v>
      </c>
      <c r="C99" s="11" t="s">
        <v>247</v>
      </c>
      <c r="D99" s="11" t="s">
        <v>267</v>
      </c>
      <c r="E99" s="9" t="s">
        <v>13</v>
      </c>
      <c r="F99" s="9">
        <v>10</v>
      </c>
      <c r="G99" s="11">
        <v>2035</v>
      </c>
      <c r="H99" s="11"/>
      <c r="K99" s="12">
        <v>30</v>
      </c>
      <c r="L99" s="10">
        <f t="shared" si="3"/>
        <v>30</v>
      </c>
      <c r="O99" s="8">
        <f t="shared" si="5"/>
        <v>1790</v>
      </c>
      <c r="R99" s="10" t="str">
        <f t="shared" si="4"/>
        <v>3|30</v>
      </c>
    </row>
    <row r="100" spans="1:18" s="6" customFormat="1" x14ac:dyDescent="0.15">
      <c r="A100" s="5">
        <v>2036</v>
      </c>
      <c r="B100" s="5">
        <v>1000012</v>
      </c>
      <c r="C100" s="5" t="s">
        <v>268</v>
      </c>
      <c r="D100" s="5" t="s">
        <v>270</v>
      </c>
      <c r="E100" s="9" t="s">
        <v>13</v>
      </c>
      <c r="F100" s="9">
        <v>10</v>
      </c>
      <c r="G100" s="5"/>
      <c r="H100" s="5"/>
      <c r="K100" s="6">
        <v>10</v>
      </c>
      <c r="L100" s="10">
        <f t="shared" si="3"/>
        <v>10</v>
      </c>
      <c r="O100" s="8">
        <f t="shared" si="5"/>
        <v>1800</v>
      </c>
      <c r="R100" s="10" t="str">
        <f t="shared" si="4"/>
        <v>3|10</v>
      </c>
    </row>
    <row r="101" spans="1:18" s="6" customFormat="1" x14ac:dyDescent="0.15">
      <c r="A101" s="5">
        <v>2037</v>
      </c>
      <c r="B101" s="5">
        <v>1000012</v>
      </c>
      <c r="C101" s="5" t="s">
        <v>269</v>
      </c>
      <c r="D101" s="5" t="s">
        <v>271</v>
      </c>
      <c r="E101" s="9" t="s">
        <v>13</v>
      </c>
      <c r="F101" s="9">
        <v>10</v>
      </c>
      <c r="G101" s="5"/>
      <c r="H101" s="5"/>
      <c r="K101" s="6">
        <v>20</v>
      </c>
      <c r="L101" s="10">
        <f t="shared" si="3"/>
        <v>20</v>
      </c>
      <c r="O101" s="8">
        <f t="shared" si="5"/>
        <v>1820</v>
      </c>
      <c r="R101" s="10" t="str">
        <f t="shared" si="4"/>
        <v>3|20</v>
      </c>
    </row>
    <row r="102" spans="1:18" s="12" customFormat="1" x14ac:dyDescent="0.15">
      <c r="A102" s="11">
        <v>2038</v>
      </c>
      <c r="B102" s="11">
        <v>1000012</v>
      </c>
      <c r="C102" s="11" t="s">
        <v>246</v>
      </c>
      <c r="D102" s="11" t="s">
        <v>272</v>
      </c>
      <c r="E102" s="9" t="s">
        <v>13</v>
      </c>
      <c r="F102" s="9">
        <v>10</v>
      </c>
      <c r="G102" s="11">
        <v>2038</v>
      </c>
      <c r="H102" s="11"/>
      <c r="K102" s="12">
        <v>30</v>
      </c>
      <c r="L102" s="10">
        <f t="shared" si="3"/>
        <v>30</v>
      </c>
      <c r="O102" s="8">
        <f t="shared" si="5"/>
        <v>1850</v>
      </c>
      <c r="R102" s="10" t="str">
        <f t="shared" si="4"/>
        <v>3|30</v>
      </c>
    </row>
    <row r="103" spans="1:18" s="6" customFormat="1" x14ac:dyDescent="0.15">
      <c r="A103" s="5">
        <v>2039</v>
      </c>
      <c r="B103" s="5">
        <v>1000012</v>
      </c>
      <c r="C103" s="5" t="s">
        <v>243</v>
      </c>
      <c r="D103" s="5" t="s">
        <v>273</v>
      </c>
      <c r="E103" s="9" t="s">
        <v>13</v>
      </c>
      <c r="F103" s="9">
        <v>10</v>
      </c>
      <c r="G103" s="5"/>
      <c r="H103" s="5"/>
      <c r="K103" s="6">
        <v>10</v>
      </c>
      <c r="L103" s="10">
        <f t="shared" si="3"/>
        <v>10</v>
      </c>
      <c r="O103" s="8">
        <f t="shared" si="5"/>
        <v>1860</v>
      </c>
      <c r="R103" s="10" t="str">
        <f t="shared" si="4"/>
        <v>3|10</v>
      </c>
    </row>
    <row r="104" spans="1:18" s="6" customFormat="1" x14ac:dyDescent="0.15">
      <c r="A104" s="5">
        <v>2040</v>
      </c>
      <c r="B104" s="5">
        <v>1000012</v>
      </c>
      <c r="C104" s="5" t="s">
        <v>244</v>
      </c>
      <c r="D104" s="5" t="s">
        <v>274</v>
      </c>
      <c r="E104" s="9" t="s">
        <v>13</v>
      </c>
      <c r="F104" s="9">
        <v>10</v>
      </c>
      <c r="G104" s="5"/>
      <c r="H104" s="5"/>
      <c r="K104" s="6">
        <v>20</v>
      </c>
      <c r="L104" s="10">
        <f t="shared" si="3"/>
        <v>20</v>
      </c>
      <c r="O104" s="8">
        <f t="shared" si="5"/>
        <v>1880</v>
      </c>
      <c r="R104" s="10" t="str">
        <f t="shared" si="4"/>
        <v>3|20</v>
      </c>
    </row>
    <row r="105" spans="1:18" s="12" customFormat="1" x14ac:dyDescent="0.15">
      <c r="A105" s="11">
        <v>2041</v>
      </c>
      <c r="B105" s="11">
        <v>1000012</v>
      </c>
      <c r="C105" s="11" t="s">
        <v>245</v>
      </c>
      <c r="D105" s="11" t="s">
        <v>275</v>
      </c>
      <c r="E105" s="9" t="s">
        <v>13</v>
      </c>
      <c r="F105" s="9">
        <v>10</v>
      </c>
      <c r="G105" s="11">
        <v>2041</v>
      </c>
      <c r="H105" s="11"/>
      <c r="K105" s="12">
        <v>30</v>
      </c>
      <c r="L105" s="10">
        <f t="shared" si="3"/>
        <v>30</v>
      </c>
      <c r="O105" s="8">
        <f t="shared" si="5"/>
        <v>1910</v>
      </c>
      <c r="R105" s="10" t="str">
        <f t="shared" si="4"/>
        <v>3|30</v>
      </c>
    </row>
    <row r="106" spans="1:18" s="8" customFormat="1" x14ac:dyDescent="0.15">
      <c r="A106" s="7">
        <v>2042</v>
      </c>
      <c r="B106" s="7">
        <v>1000012</v>
      </c>
      <c r="C106" s="7" t="s">
        <v>276</v>
      </c>
      <c r="D106" s="7" t="s">
        <v>279</v>
      </c>
      <c r="E106" s="9" t="s">
        <v>13</v>
      </c>
      <c r="F106" s="9">
        <v>10</v>
      </c>
      <c r="G106" s="7"/>
      <c r="H106" s="7"/>
      <c r="K106" s="8">
        <v>10</v>
      </c>
      <c r="L106" s="10">
        <f t="shared" si="3"/>
        <v>10</v>
      </c>
      <c r="O106" s="8">
        <f t="shared" si="5"/>
        <v>1920</v>
      </c>
      <c r="R106" s="10" t="str">
        <f t="shared" si="4"/>
        <v>3|10</v>
      </c>
    </row>
    <row r="107" spans="1:18" s="8" customFormat="1" x14ac:dyDescent="0.15">
      <c r="A107" s="7">
        <v>2043</v>
      </c>
      <c r="B107" s="7">
        <v>1000012</v>
      </c>
      <c r="C107" s="7" t="s">
        <v>277</v>
      </c>
      <c r="D107" s="7" t="s">
        <v>280</v>
      </c>
      <c r="E107" s="9" t="s">
        <v>13</v>
      </c>
      <c r="F107" s="9">
        <v>10</v>
      </c>
      <c r="G107" s="7"/>
      <c r="H107" s="7"/>
      <c r="K107" s="8">
        <v>20</v>
      </c>
      <c r="L107" s="10">
        <f t="shared" si="3"/>
        <v>20</v>
      </c>
      <c r="O107" s="8">
        <f t="shared" si="5"/>
        <v>1940</v>
      </c>
      <c r="R107" s="10" t="str">
        <f t="shared" si="4"/>
        <v>3|20</v>
      </c>
    </row>
    <row r="108" spans="1:18" s="8" customFormat="1" x14ac:dyDescent="0.15">
      <c r="A108" s="7">
        <v>2044</v>
      </c>
      <c r="B108" s="7">
        <v>1000012</v>
      </c>
      <c r="C108" s="7" t="s">
        <v>278</v>
      </c>
      <c r="D108" s="7" t="s">
        <v>281</v>
      </c>
      <c r="E108" s="9" t="s">
        <v>13</v>
      </c>
      <c r="F108" s="9">
        <v>10</v>
      </c>
      <c r="G108" s="7"/>
      <c r="H108" s="7"/>
      <c r="K108" s="8">
        <v>30</v>
      </c>
      <c r="L108" s="10">
        <f t="shared" si="3"/>
        <v>30</v>
      </c>
      <c r="O108" s="8">
        <f t="shared" si="5"/>
        <v>1970</v>
      </c>
      <c r="R108" s="10" t="str">
        <f t="shared" si="4"/>
        <v>3|30</v>
      </c>
    </row>
    <row r="109" spans="1:18" s="6" customFormat="1" x14ac:dyDescent="0.15">
      <c r="A109" s="5">
        <v>3001</v>
      </c>
      <c r="B109" s="5">
        <v>1000012</v>
      </c>
      <c r="C109" s="5" t="s">
        <v>291</v>
      </c>
      <c r="D109" s="5" t="s">
        <v>282</v>
      </c>
      <c r="E109" s="9" t="s">
        <v>13</v>
      </c>
      <c r="F109" s="9">
        <v>10</v>
      </c>
      <c r="G109" s="5"/>
      <c r="H109" s="5"/>
      <c r="K109" s="6">
        <v>10</v>
      </c>
      <c r="L109" s="10">
        <f t="shared" si="3"/>
        <v>10</v>
      </c>
      <c r="O109" s="8">
        <f t="shared" si="5"/>
        <v>1980</v>
      </c>
      <c r="R109" s="10" t="str">
        <f t="shared" si="4"/>
        <v>3|10</v>
      </c>
    </row>
    <row r="110" spans="1:18" s="6" customFormat="1" x14ac:dyDescent="0.15">
      <c r="A110" s="5">
        <v>3002</v>
      </c>
      <c r="B110" s="5">
        <v>1000012</v>
      </c>
      <c r="C110" s="5" t="s">
        <v>294</v>
      </c>
      <c r="D110" s="5" t="s">
        <v>283</v>
      </c>
      <c r="E110" s="9" t="s">
        <v>13</v>
      </c>
      <c r="F110" s="9">
        <v>10</v>
      </c>
      <c r="G110" s="5"/>
      <c r="H110" s="5"/>
      <c r="K110" s="6">
        <v>10</v>
      </c>
      <c r="L110" s="10">
        <f t="shared" si="3"/>
        <v>10</v>
      </c>
      <c r="O110" s="8">
        <f t="shared" si="5"/>
        <v>1990</v>
      </c>
      <c r="R110" s="10" t="str">
        <f t="shared" si="4"/>
        <v>3|10</v>
      </c>
    </row>
    <row r="111" spans="1:18" s="12" customFormat="1" x14ac:dyDescent="0.15">
      <c r="A111" s="11">
        <v>3003</v>
      </c>
      <c r="B111" s="11">
        <v>1000012</v>
      </c>
      <c r="C111" s="11" t="s">
        <v>295</v>
      </c>
      <c r="D111" s="11" t="s">
        <v>284</v>
      </c>
      <c r="E111" s="9" t="s">
        <v>13</v>
      </c>
      <c r="F111" s="9">
        <v>10</v>
      </c>
      <c r="G111" s="11">
        <v>3003</v>
      </c>
      <c r="H111" s="11"/>
      <c r="K111" s="12">
        <v>10</v>
      </c>
      <c r="L111" s="10">
        <f t="shared" si="3"/>
        <v>10</v>
      </c>
      <c r="O111" s="8">
        <f t="shared" si="5"/>
        <v>2000</v>
      </c>
      <c r="R111" s="10" t="str">
        <f t="shared" si="4"/>
        <v>3|10</v>
      </c>
    </row>
    <row r="112" spans="1:18" s="6" customFormat="1" x14ac:dyDescent="0.15">
      <c r="A112" s="5">
        <v>3004</v>
      </c>
      <c r="B112" s="5">
        <v>1000012</v>
      </c>
      <c r="C112" s="5" t="s">
        <v>292</v>
      </c>
      <c r="D112" s="5" t="s">
        <v>285</v>
      </c>
      <c r="E112" s="9" t="s">
        <v>13</v>
      </c>
      <c r="F112" s="9">
        <v>10</v>
      </c>
      <c r="G112" s="5"/>
      <c r="H112" s="5"/>
      <c r="K112" s="6">
        <v>20</v>
      </c>
      <c r="L112" s="10">
        <f t="shared" si="3"/>
        <v>20</v>
      </c>
      <c r="O112" s="8">
        <f t="shared" si="5"/>
        <v>2020</v>
      </c>
      <c r="R112" s="10" t="str">
        <f t="shared" si="4"/>
        <v>3|20</v>
      </c>
    </row>
    <row r="113" spans="1:18" s="6" customFormat="1" x14ac:dyDescent="0.15">
      <c r="A113" s="5">
        <v>3005</v>
      </c>
      <c r="B113" s="5">
        <v>1000012</v>
      </c>
      <c r="C113" s="5" t="s">
        <v>296</v>
      </c>
      <c r="D113" s="5" t="s">
        <v>286</v>
      </c>
      <c r="E113" s="9" t="s">
        <v>13</v>
      </c>
      <c r="F113" s="9">
        <v>10</v>
      </c>
      <c r="G113" s="5"/>
      <c r="H113" s="5"/>
      <c r="K113" s="6">
        <v>20</v>
      </c>
      <c r="L113" s="10">
        <f t="shared" si="3"/>
        <v>20</v>
      </c>
      <c r="O113" s="8">
        <f t="shared" si="5"/>
        <v>2040</v>
      </c>
      <c r="R113" s="10" t="str">
        <f t="shared" si="4"/>
        <v>3|20</v>
      </c>
    </row>
    <row r="114" spans="1:18" s="6" customFormat="1" x14ac:dyDescent="0.15">
      <c r="A114" s="5">
        <v>3006</v>
      </c>
      <c r="B114" s="5">
        <v>1000012</v>
      </c>
      <c r="C114" s="5" t="s">
        <v>297</v>
      </c>
      <c r="D114" s="5" t="s">
        <v>287</v>
      </c>
      <c r="E114" s="9" t="s">
        <v>13</v>
      </c>
      <c r="F114" s="9">
        <v>10</v>
      </c>
      <c r="G114" s="5"/>
      <c r="H114" s="5"/>
      <c r="K114" s="6">
        <v>20</v>
      </c>
      <c r="L114" s="10">
        <f t="shared" si="3"/>
        <v>20</v>
      </c>
      <c r="O114" s="8">
        <f t="shared" si="5"/>
        <v>2060</v>
      </c>
      <c r="R114" s="10" t="str">
        <f t="shared" si="4"/>
        <v>3|20</v>
      </c>
    </row>
    <row r="115" spans="1:18" s="12" customFormat="1" x14ac:dyDescent="0.15">
      <c r="A115" s="11">
        <v>3007</v>
      </c>
      <c r="B115" s="11">
        <v>1000012</v>
      </c>
      <c r="C115" s="11" t="s">
        <v>293</v>
      </c>
      <c r="D115" s="11" t="s">
        <v>288</v>
      </c>
      <c r="E115" s="9" t="s">
        <v>13</v>
      </c>
      <c r="F115" s="9">
        <v>10</v>
      </c>
      <c r="G115" s="11">
        <v>3007</v>
      </c>
      <c r="H115" s="11"/>
      <c r="K115" s="12">
        <v>50</v>
      </c>
      <c r="L115" s="10">
        <f t="shared" si="3"/>
        <v>50</v>
      </c>
      <c r="O115" s="8">
        <f t="shared" si="5"/>
        <v>2110</v>
      </c>
      <c r="R115" s="10" t="str">
        <f t="shared" si="4"/>
        <v>3|50</v>
      </c>
    </row>
    <row r="116" spans="1:18" s="6" customFormat="1" x14ac:dyDescent="0.15">
      <c r="A116" s="5">
        <v>3008</v>
      </c>
      <c r="B116" s="5">
        <v>1000012</v>
      </c>
      <c r="C116" s="5" t="s">
        <v>298</v>
      </c>
      <c r="D116" s="5" t="s">
        <v>289</v>
      </c>
      <c r="E116" s="9" t="s">
        <v>13</v>
      </c>
      <c r="F116" s="9">
        <v>10</v>
      </c>
      <c r="G116" s="5"/>
      <c r="H116" s="5"/>
      <c r="K116" s="6">
        <v>50</v>
      </c>
      <c r="L116" s="10">
        <f t="shared" si="3"/>
        <v>50</v>
      </c>
      <c r="O116" s="8">
        <f t="shared" si="5"/>
        <v>2160</v>
      </c>
      <c r="R116" s="10" t="str">
        <f t="shared" si="4"/>
        <v>3|50</v>
      </c>
    </row>
    <row r="117" spans="1:18" s="12" customFormat="1" x14ac:dyDescent="0.15">
      <c r="A117" s="11">
        <v>3009</v>
      </c>
      <c r="B117" s="11">
        <v>1000012</v>
      </c>
      <c r="C117" s="11" t="s">
        <v>299</v>
      </c>
      <c r="D117" s="11" t="s">
        <v>290</v>
      </c>
      <c r="E117" s="9" t="s">
        <v>13</v>
      </c>
      <c r="F117" s="9">
        <v>10</v>
      </c>
      <c r="G117" s="11">
        <v>3009</v>
      </c>
      <c r="H117" s="11"/>
      <c r="K117" s="12">
        <v>50</v>
      </c>
      <c r="L117" s="10">
        <f t="shared" si="3"/>
        <v>50</v>
      </c>
      <c r="O117" s="8">
        <f t="shared" si="5"/>
        <v>2210</v>
      </c>
      <c r="R117" s="10" t="str">
        <f t="shared" si="4"/>
        <v>3|50</v>
      </c>
    </row>
    <row r="118" spans="1:18" s="8" customFormat="1" x14ac:dyDescent="0.15">
      <c r="A118" s="7">
        <v>3010</v>
      </c>
      <c r="B118" s="7">
        <v>1000012</v>
      </c>
      <c r="C118" s="7" t="s">
        <v>315</v>
      </c>
      <c r="D118" s="7" t="s">
        <v>300</v>
      </c>
      <c r="E118" s="9" t="s">
        <v>13</v>
      </c>
      <c r="F118" s="9">
        <v>10</v>
      </c>
      <c r="G118" s="7"/>
      <c r="H118" s="7"/>
      <c r="K118" s="8">
        <v>10</v>
      </c>
      <c r="L118" s="10">
        <f t="shared" si="3"/>
        <v>10</v>
      </c>
      <c r="O118" s="8">
        <f t="shared" si="5"/>
        <v>2220</v>
      </c>
      <c r="R118" s="10" t="str">
        <f t="shared" si="4"/>
        <v>3|10</v>
      </c>
    </row>
    <row r="119" spans="1:18" s="8" customFormat="1" x14ac:dyDescent="0.15">
      <c r="A119" s="7">
        <v>3011</v>
      </c>
      <c r="B119" s="7">
        <v>1000012</v>
      </c>
      <c r="C119" s="7" t="s">
        <v>316</v>
      </c>
      <c r="D119" s="7" t="s">
        <v>301</v>
      </c>
      <c r="E119" s="9" t="s">
        <v>13</v>
      </c>
      <c r="F119" s="9">
        <v>10</v>
      </c>
      <c r="G119" s="7"/>
      <c r="H119" s="7"/>
      <c r="K119" s="8">
        <v>10</v>
      </c>
      <c r="L119" s="10">
        <f t="shared" si="3"/>
        <v>10</v>
      </c>
      <c r="O119" s="8">
        <f t="shared" si="5"/>
        <v>2230</v>
      </c>
      <c r="R119" s="10" t="str">
        <f t="shared" si="4"/>
        <v>3|10</v>
      </c>
    </row>
    <row r="120" spans="1:18" s="10" customFormat="1" x14ac:dyDescent="0.15">
      <c r="A120" s="9">
        <v>3012</v>
      </c>
      <c r="B120" s="9">
        <v>1000012</v>
      </c>
      <c r="C120" s="9" t="s">
        <v>317</v>
      </c>
      <c r="D120" s="9" t="s">
        <v>302</v>
      </c>
      <c r="E120" s="9" t="s">
        <v>13</v>
      </c>
      <c r="F120" s="9">
        <v>10</v>
      </c>
      <c r="G120" s="9">
        <v>3012</v>
      </c>
      <c r="H120" s="9"/>
      <c r="K120" s="10">
        <v>10</v>
      </c>
      <c r="L120" s="10">
        <f t="shared" si="3"/>
        <v>10</v>
      </c>
      <c r="O120" s="8">
        <f t="shared" si="5"/>
        <v>2240</v>
      </c>
      <c r="R120" s="10" t="str">
        <f t="shared" si="4"/>
        <v>3|10</v>
      </c>
    </row>
    <row r="121" spans="1:18" s="8" customFormat="1" x14ac:dyDescent="0.15">
      <c r="A121" s="7">
        <v>3013</v>
      </c>
      <c r="B121" s="7">
        <v>1000012</v>
      </c>
      <c r="C121" s="7" t="s">
        <v>318</v>
      </c>
      <c r="D121" s="7" t="s">
        <v>303</v>
      </c>
      <c r="E121" s="9" t="s">
        <v>13</v>
      </c>
      <c r="F121" s="9">
        <v>10</v>
      </c>
      <c r="G121" s="7"/>
      <c r="H121" s="7"/>
      <c r="K121" s="8">
        <v>10</v>
      </c>
      <c r="L121" s="10">
        <f t="shared" si="3"/>
        <v>10</v>
      </c>
      <c r="O121" s="8">
        <f t="shared" si="5"/>
        <v>2250</v>
      </c>
      <c r="R121" s="10" t="str">
        <f t="shared" si="4"/>
        <v>3|10</v>
      </c>
    </row>
    <row r="122" spans="1:18" s="8" customFormat="1" x14ac:dyDescent="0.15">
      <c r="A122" s="7">
        <v>3014</v>
      </c>
      <c r="B122" s="7">
        <v>1000012</v>
      </c>
      <c r="C122" s="7" t="s">
        <v>319</v>
      </c>
      <c r="D122" s="7" t="s">
        <v>304</v>
      </c>
      <c r="E122" s="9" t="s">
        <v>13</v>
      </c>
      <c r="F122" s="9">
        <v>10</v>
      </c>
      <c r="G122" s="7"/>
      <c r="H122" s="7"/>
      <c r="K122" s="8">
        <v>10</v>
      </c>
      <c r="L122" s="10">
        <f t="shared" si="3"/>
        <v>10</v>
      </c>
      <c r="O122" s="8">
        <f t="shared" si="5"/>
        <v>2260</v>
      </c>
      <c r="R122" s="10" t="str">
        <f t="shared" si="4"/>
        <v>3|10</v>
      </c>
    </row>
    <row r="123" spans="1:18" s="8" customFormat="1" x14ac:dyDescent="0.15">
      <c r="A123" s="7">
        <v>3015</v>
      </c>
      <c r="B123" s="7">
        <v>1000012</v>
      </c>
      <c r="C123" s="7" t="s">
        <v>320</v>
      </c>
      <c r="D123" s="7" t="s">
        <v>305</v>
      </c>
      <c r="E123" s="9" t="s">
        <v>13</v>
      </c>
      <c r="F123" s="9">
        <v>10</v>
      </c>
      <c r="G123" s="7"/>
      <c r="H123" s="7"/>
      <c r="K123" s="8">
        <v>10</v>
      </c>
      <c r="L123" s="10">
        <f t="shared" si="3"/>
        <v>10</v>
      </c>
      <c r="O123" s="8">
        <f t="shared" si="5"/>
        <v>2270</v>
      </c>
      <c r="R123" s="10" t="str">
        <f t="shared" si="4"/>
        <v>3|10</v>
      </c>
    </row>
    <row r="124" spans="1:18" s="8" customFormat="1" x14ac:dyDescent="0.15">
      <c r="A124" s="7">
        <v>3016</v>
      </c>
      <c r="B124" s="7">
        <v>1000012</v>
      </c>
      <c r="C124" s="7" t="s">
        <v>321</v>
      </c>
      <c r="D124" s="7" t="s">
        <v>306</v>
      </c>
      <c r="E124" s="9" t="s">
        <v>13</v>
      </c>
      <c r="F124" s="9">
        <v>10</v>
      </c>
      <c r="G124" s="7"/>
      <c r="H124" s="7"/>
      <c r="K124" s="8">
        <v>20</v>
      </c>
      <c r="L124" s="10">
        <f t="shared" si="3"/>
        <v>20</v>
      </c>
      <c r="O124" s="8">
        <f t="shared" si="5"/>
        <v>2290</v>
      </c>
      <c r="R124" s="10" t="str">
        <f t="shared" si="4"/>
        <v>3|20</v>
      </c>
    </row>
    <row r="125" spans="1:18" s="8" customFormat="1" x14ac:dyDescent="0.15">
      <c r="A125" s="7">
        <v>3017</v>
      </c>
      <c r="B125" s="7">
        <v>1000012</v>
      </c>
      <c r="C125" s="7" t="s">
        <v>322</v>
      </c>
      <c r="D125" s="7" t="s">
        <v>307</v>
      </c>
      <c r="E125" s="9" t="s">
        <v>13</v>
      </c>
      <c r="F125" s="9">
        <v>10</v>
      </c>
      <c r="G125" s="7"/>
      <c r="H125" s="7"/>
      <c r="K125" s="8">
        <v>20</v>
      </c>
      <c r="L125" s="10">
        <f t="shared" si="3"/>
        <v>20</v>
      </c>
      <c r="O125" s="8">
        <f t="shared" si="5"/>
        <v>2310</v>
      </c>
      <c r="R125" s="10" t="str">
        <f t="shared" si="4"/>
        <v>3|20</v>
      </c>
    </row>
    <row r="126" spans="1:18" s="8" customFormat="1" x14ac:dyDescent="0.15">
      <c r="A126" s="7">
        <v>3018</v>
      </c>
      <c r="B126" s="7">
        <v>1000012</v>
      </c>
      <c r="C126" s="7" t="s">
        <v>323</v>
      </c>
      <c r="D126" s="7" t="s">
        <v>308</v>
      </c>
      <c r="E126" s="9" t="s">
        <v>13</v>
      </c>
      <c r="F126" s="9">
        <v>10</v>
      </c>
      <c r="G126" s="7"/>
      <c r="H126" s="7"/>
      <c r="K126" s="8">
        <v>20</v>
      </c>
      <c r="L126" s="10">
        <f t="shared" si="3"/>
        <v>20</v>
      </c>
      <c r="O126" s="8">
        <f t="shared" si="5"/>
        <v>2330</v>
      </c>
      <c r="R126" s="10" t="str">
        <f t="shared" si="4"/>
        <v>3|20</v>
      </c>
    </row>
    <row r="127" spans="1:18" s="10" customFormat="1" x14ac:dyDescent="0.15">
      <c r="A127" s="9">
        <v>3019</v>
      </c>
      <c r="B127" s="9">
        <v>1000012</v>
      </c>
      <c r="C127" s="9" t="s">
        <v>324</v>
      </c>
      <c r="D127" s="9" t="s">
        <v>309</v>
      </c>
      <c r="E127" s="9" t="s">
        <v>13</v>
      </c>
      <c r="F127" s="9">
        <v>10</v>
      </c>
      <c r="G127" s="9">
        <v>3019</v>
      </c>
      <c r="H127" s="9"/>
      <c r="K127" s="10">
        <v>30</v>
      </c>
      <c r="L127" s="10">
        <f t="shared" si="3"/>
        <v>30</v>
      </c>
      <c r="O127" s="8">
        <f t="shared" si="5"/>
        <v>2360</v>
      </c>
      <c r="R127" s="10" t="str">
        <f t="shared" si="4"/>
        <v>3|30</v>
      </c>
    </row>
    <row r="128" spans="1:18" s="8" customFormat="1" x14ac:dyDescent="0.15">
      <c r="A128" s="7">
        <v>3020</v>
      </c>
      <c r="B128" s="7">
        <v>1000012</v>
      </c>
      <c r="C128" s="7" t="s">
        <v>325</v>
      </c>
      <c r="D128" s="7" t="s">
        <v>310</v>
      </c>
      <c r="E128" s="9" t="s">
        <v>13</v>
      </c>
      <c r="F128" s="9">
        <v>10</v>
      </c>
      <c r="G128" s="7"/>
      <c r="H128" s="7"/>
      <c r="K128" s="8">
        <v>30</v>
      </c>
      <c r="L128" s="10">
        <f t="shared" si="3"/>
        <v>30</v>
      </c>
      <c r="O128" s="8">
        <f t="shared" si="5"/>
        <v>2390</v>
      </c>
      <c r="R128" s="10" t="str">
        <f t="shared" si="4"/>
        <v>3|30</v>
      </c>
    </row>
    <row r="129" spans="1:18" s="10" customFormat="1" x14ac:dyDescent="0.15">
      <c r="A129" s="9">
        <v>3021</v>
      </c>
      <c r="B129" s="9">
        <v>1000012</v>
      </c>
      <c r="C129" s="9" t="s">
        <v>326</v>
      </c>
      <c r="D129" s="9" t="s">
        <v>311</v>
      </c>
      <c r="E129" s="9" t="s">
        <v>13</v>
      </c>
      <c r="F129" s="9">
        <v>10</v>
      </c>
      <c r="G129" s="9">
        <v>3021</v>
      </c>
      <c r="H129" s="9"/>
      <c r="K129" s="10">
        <v>30</v>
      </c>
      <c r="L129" s="10">
        <f t="shared" si="3"/>
        <v>30</v>
      </c>
      <c r="O129" s="8">
        <f t="shared" si="5"/>
        <v>2420</v>
      </c>
      <c r="R129" s="10" t="str">
        <f t="shared" si="4"/>
        <v>3|30</v>
      </c>
    </row>
    <row r="130" spans="1:18" s="8" customFormat="1" x14ac:dyDescent="0.15">
      <c r="A130" s="7">
        <v>3022</v>
      </c>
      <c r="B130" s="7">
        <v>1000012</v>
      </c>
      <c r="C130" s="7" t="s">
        <v>327</v>
      </c>
      <c r="D130" s="7" t="s">
        <v>312</v>
      </c>
      <c r="E130" s="9" t="s">
        <v>13</v>
      </c>
      <c r="F130" s="9">
        <v>10</v>
      </c>
      <c r="G130" s="7"/>
      <c r="H130" s="7"/>
      <c r="K130" s="8">
        <v>50</v>
      </c>
      <c r="L130" s="10">
        <f t="shared" si="3"/>
        <v>50</v>
      </c>
      <c r="O130" s="8">
        <f t="shared" si="5"/>
        <v>2470</v>
      </c>
      <c r="R130" s="10" t="str">
        <f t="shared" si="4"/>
        <v>3|50</v>
      </c>
    </row>
    <row r="131" spans="1:18" s="8" customFormat="1" x14ac:dyDescent="0.15">
      <c r="A131" s="7">
        <v>3023</v>
      </c>
      <c r="B131" s="7">
        <v>1000012</v>
      </c>
      <c r="C131" s="7" t="s">
        <v>328</v>
      </c>
      <c r="D131" s="7" t="s">
        <v>313</v>
      </c>
      <c r="E131" s="9" t="s">
        <v>13</v>
      </c>
      <c r="F131" s="9">
        <v>10</v>
      </c>
      <c r="G131" s="7"/>
      <c r="H131" s="7"/>
      <c r="K131" s="8">
        <v>50</v>
      </c>
      <c r="L131" s="10">
        <f t="shared" si="3"/>
        <v>50</v>
      </c>
      <c r="O131" s="8">
        <f t="shared" si="5"/>
        <v>2520</v>
      </c>
      <c r="R131" s="10" t="str">
        <f t="shared" si="4"/>
        <v>3|50</v>
      </c>
    </row>
    <row r="132" spans="1:18" s="8" customFormat="1" x14ac:dyDescent="0.15">
      <c r="A132" s="7">
        <v>3024</v>
      </c>
      <c r="B132" s="7">
        <v>1000012</v>
      </c>
      <c r="C132" s="7" t="s">
        <v>329</v>
      </c>
      <c r="D132" s="7" t="s">
        <v>314</v>
      </c>
      <c r="E132" s="9" t="s">
        <v>13</v>
      </c>
      <c r="F132" s="9">
        <v>10</v>
      </c>
      <c r="G132" s="7"/>
      <c r="H132" s="7"/>
      <c r="K132" s="8">
        <v>50</v>
      </c>
      <c r="L132" s="10">
        <f t="shared" ref="L132:L195" si="6">K132*1</f>
        <v>50</v>
      </c>
      <c r="O132" s="8">
        <f t="shared" si="5"/>
        <v>2570</v>
      </c>
      <c r="R132" s="10" t="str">
        <f t="shared" ref="R132:R195" si="7">$Q$3&amp;L132</f>
        <v>3|50</v>
      </c>
    </row>
    <row r="133" spans="1:18" s="6" customFormat="1" x14ac:dyDescent="0.15">
      <c r="A133" s="5">
        <v>3025</v>
      </c>
      <c r="B133" s="5">
        <v>1000012</v>
      </c>
      <c r="C133" s="5" t="s">
        <v>338</v>
      </c>
      <c r="D133" s="5" t="s">
        <v>330</v>
      </c>
      <c r="E133" s="9" t="s">
        <v>13</v>
      </c>
      <c r="F133" s="9">
        <v>10</v>
      </c>
      <c r="G133" s="5"/>
      <c r="H133" s="5"/>
      <c r="K133" s="6">
        <v>10</v>
      </c>
      <c r="L133" s="10">
        <f t="shared" si="6"/>
        <v>10</v>
      </c>
      <c r="O133" s="8">
        <f t="shared" ref="O133:O196" si="8">K133+O132</f>
        <v>2580</v>
      </c>
      <c r="R133" s="10" t="str">
        <f t="shared" si="7"/>
        <v>3|10</v>
      </c>
    </row>
    <row r="134" spans="1:18" s="6" customFormat="1" x14ac:dyDescent="0.15">
      <c r="A134" s="5">
        <v>3026</v>
      </c>
      <c r="B134" s="5">
        <v>1000012</v>
      </c>
      <c r="C134" s="5" t="s">
        <v>339</v>
      </c>
      <c r="D134" s="5" t="s">
        <v>331</v>
      </c>
      <c r="E134" s="9" t="s">
        <v>13</v>
      </c>
      <c r="F134" s="9">
        <v>10</v>
      </c>
      <c r="G134" s="5"/>
      <c r="H134" s="5"/>
      <c r="K134" s="6">
        <v>10</v>
      </c>
      <c r="L134" s="10">
        <f t="shared" si="6"/>
        <v>10</v>
      </c>
      <c r="O134" s="8">
        <f t="shared" si="8"/>
        <v>2590</v>
      </c>
      <c r="R134" s="10" t="str">
        <f t="shared" si="7"/>
        <v>3|10</v>
      </c>
    </row>
    <row r="135" spans="1:18" s="12" customFormat="1" x14ac:dyDescent="0.15">
      <c r="A135" s="11">
        <v>3027</v>
      </c>
      <c r="B135" s="11">
        <v>1000012</v>
      </c>
      <c r="C135" s="11" t="s">
        <v>340</v>
      </c>
      <c r="D135" s="11" t="s">
        <v>332</v>
      </c>
      <c r="E135" s="9" t="s">
        <v>13</v>
      </c>
      <c r="F135" s="9">
        <v>10</v>
      </c>
      <c r="G135" s="11">
        <v>3027</v>
      </c>
      <c r="H135" s="11"/>
      <c r="K135" s="12">
        <v>10</v>
      </c>
      <c r="L135" s="10">
        <f t="shared" si="6"/>
        <v>10</v>
      </c>
      <c r="O135" s="8">
        <f t="shared" si="8"/>
        <v>2600</v>
      </c>
      <c r="R135" s="10" t="str">
        <f t="shared" si="7"/>
        <v>3|10</v>
      </c>
    </row>
    <row r="136" spans="1:18" s="6" customFormat="1" x14ac:dyDescent="0.15">
      <c r="A136" s="5">
        <v>3028</v>
      </c>
      <c r="B136" s="5">
        <v>1000012</v>
      </c>
      <c r="C136" s="5" t="s">
        <v>341</v>
      </c>
      <c r="D136" s="5" t="s">
        <v>333</v>
      </c>
      <c r="E136" s="9" t="s">
        <v>13</v>
      </c>
      <c r="F136" s="9">
        <v>10</v>
      </c>
      <c r="G136" s="5"/>
      <c r="H136" s="5"/>
      <c r="K136" s="6">
        <v>30</v>
      </c>
      <c r="L136" s="10">
        <f t="shared" si="6"/>
        <v>30</v>
      </c>
      <c r="O136" s="8">
        <f t="shared" si="8"/>
        <v>2630</v>
      </c>
      <c r="R136" s="10" t="str">
        <f t="shared" si="7"/>
        <v>3|30</v>
      </c>
    </row>
    <row r="137" spans="1:18" s="6" customFormat="1" x14ac:dyDescent="0.15">
      <c r="A137" s="5">
        <v>3029</v>
      </c>
      <c r="B137" s="5">
        <v>1000012</v>
      </c>
      <c r="C137" s="5" t="s">
        <v>342</v>
      </c>
      <c r="D137" s="5" t="s">
        <v>334</v>
      </c>
      <c r="E137" s="9" t="s">
        <v>13</v>
      </c>
      <c r="F137" s="9">
        <v>10</v>
      </c>
      <c r="G137" s="5"/>
      <c r="H137" s="5"/>
      <c r="K137" s="6">
        <v>30</v>
      </c>
      <c r="L137" s="10">
        <f t="shared" si="6"/>
        <v>30</v>
      </c>
      <c r="O137" s="8">
        <f t="shared" si="8"/>
        <v>2660</v>
      </c>
      <c r="R137" s="10" t="str">
        <f t="shared" si="7"/>
        <v>3|30</v>
      </c>
    </row>
    <row r="138" spans="1:18" s="6" customFormat="1" x14ac:dyDescent="0.15">
      <c r="A138" s="5">
        <v>3030</v>
      </c>
      <c r="B138" s="5">
        <v>1000012</v>
      </c>
      <c r="C138" s="5" t="s">
        <v>343</v>
      </c>
      <c r="D138" s="5" t="s">
        <v>335</v>
      </c>
      <c r="E138" s="9" t="s">
        <v>13</v>
      </c>
      <c r="F138" s="9">
        <v>10</v>
      </c>
      <c r="G138" s="5"/>
      <c r="H138" s="5"/>
      <c r="K138" s="6">
        <v>30</v>
      </c>
      <c r="L138" s="10">
        <f t="shared" si="6"/>
        <v>30</v>
      </c>
      <c r="O138" s="8">
        <f t="shared" si="8"/>
        <v>2690</v>
      </c>
      <c r="R138" s="10" t="str">
        <f t="shared" si="7"/>
        <v>3|30</v>
      </c>
    </row>
    <row r="139" spans="1:18" s="12" customFormat="1" x14ac:dyDescent="0.15">
      <c r="A139" s="11">
        <v>3031</v>
      </c>
      <c r="B139" s="11">
        <v>1000012</v>
      </c>
      <c r="C139" s="11" t="s">
        <v>344</v>
      </c>
      <c r="D139" s="11" t="s">
        <v>794</v>
      </c>
      <c r="E139" s="9" t="s">
        <v>13</v>
      </c>
      <c r="F139" s="9">
        <v>10</v>
      </c>
      <c r="G139" s="11">
        <v>3031</v>
      </c>
      <c r="H139" s="11"/>
      <c r="K139" s="12">
        <v>100</v>
      </c>
      <c r="L139" s="10">
        <f t="shared" si="6"/>
        <v>100</v>
      </c>
      <c r="O139" s="8">
        <f t="shared" si="8"/>
        <v>2790</v>
      </c>
      <c r="R139" s="10" t="str">
        <f t="shared" si="7"/>
        <v>3|100</v>
      </c>
    </row>
    <row r="140" spans="1:18" s="6" customFormat="1" x14ac:dyDescent="0.15">
      <c r="A140" s="5">
        <v>3032</v>
      </c>
      <c r="B140" s="5">
        <v>1000012</v>
      </c>
      <c r="C140" s="5" t="s">
        <v>345</v>
      </c>
      <c r="D140" s="5" t="s">
        <v>336</v>
      </c>
      <c r="E140" s="9" t="s">
        <v>13</v>
      </c>
      <c r="F140" s="9">
        <v>10</v>
      </c>
      <c r="G140" s="5"/>
      <c r="H140" s="5"/>
      <c r="K140" s="6">
        <v>100</v>
      </c>
      <c r="L140" s="10">
        <f t="shared" si="6"/>
        <v>100</v>
      </c>
      <c r="O140" s="8">
        <f t="shared" si="8"/>
        <v>2890</v>
      </c>
      <c r="R140" s="10" t="str">
        <f t="shared" si="7"/>
        <v>3|100</v>
      </c>
    </row>
    <row r="141" spans="1:18" s="12" customFormat="1" x14ac:dyDescent="0.15">
      <c r="A141" s="11">
        <v>3033</v>
      </c>
      <c r="B141" s="11">
        <v>1000012</v>
      </c>
      <c r="C141" s="11" t="s">
        <v>346</v>
      </c>
      <c r="D141" s="11" t="s">
        <v>337</v>
      </c>
      <c r="E141" s="9" t="s">
        <v>13</v>
      </c>
      <c r="F141" s="9">
        <v>10</v>
      </c>
      <c r="G141" s="11">
        <v>3033</v>
      </c>
      <c r="H141" s="11"/>
      <c r="K141" s="12">
        <v>100</v>
      </c>
      <c r="L141" s="10">
        <f t="shared" si="6"/>
        <v>100</v>
      </c>
      <c r="O141" s="8">
        <f t="shared" si="8"/>
        <v>2990</v>
      </c>
      <c r="R141" s="10" t="str">
        <f t="shared" si="7"/>
        <v>3|100</v>
      </c>
    </row>
    <row r="142" spans="1:18" s="8" customFormat="1" x14ac:dyDescent="0.15">
      <c r="A142" s="7">
        <v>3034</v>
      </c>
      <c r="B142" s="7">
        <v>1000012</v>
      </c>
      <c r="C142" s="7" t="s">
        <v>356</v>
      </c>
      <c r="D142" s="7" t="s">
        <v>357</v>
      </c>
      <c r="E142" s="9" t="s">
        <v>13</v>
      </c>
      <c r="F142" s="9">
        <v>10</v>
      </c>
      <c r="G142" s="7"/>
      <c r="H142" s="7"/>
      <c r="K142" s="8">
        <v>10</v>
      </c>
      <c r="L142" s="10">
        <f t="shared" si="6"/>
        <v>10</v>
      </c>
      <c r="O142" s="8">
        <f t="shared" si="8"/>
        <v>3000</v>
      </c>
      <c r="R142" s="10" t="str">
        <f t="shared" si="7"/>
        <v>3|10</v>
      </c>
    </row>
    <row r="143" spans="1:18" s="8" customFormat="1" x14ac:dyDescent="0.15">
      <c r="A143" s="7">
        <v>3035</v>
      </c>
      <c r="B143" s="7">
        <v>1000012</v>
      </c>
      <c r="C143" s="7" t="s">
        <v>358</v>
      </c>
      <c r="D143" s="7" t="s">
        <v>359</v>
      </c>
      <c r="E143" s="9" t="s">
        <v>13</v>
      </c>
      <c r="F143" s="9">
        <v>10</v>
      </c>
      <c r="G143" s="7"/>
      <c r="H143" s="7"/>
      <c r="K143" s="8">
        <v>10</v>
      </c>
      <c r="L143" s="10">
        <f t="shared" si="6"/>
        <v>10</v>
      </c>
      <c r="O143" s="8">
        <f t="shared" si="8"/>
        <v>3010</v>
      </c>
      <c r="R143" s="10" t="str">
        <f t="shared" si="7"/>
        <v>3|10</v>
      </c>
    </row>
    <row r="144" spans="1:18" s="8" customFormat="1" x14ac:dyDescent="0.15">
      <c r="A144" s="7">
        <v>3036</v>
      </c>
      <c r="B144" s="7">
        <v>1000012</v>
      </c>
      <c r="C144" s="7" t="s">
        <v>360</v>
      </c>
      <c r="D144" s="7" t="s">
        <v>361</v>
      </c>
      <c r="E144" s="9" t="s">
        <v>13</v>
      </c>
      <c r="F144" s="9">
        <v>10</v>
      </c>
      <c r="G144" s="7"/>
      <c r="H144" s="7"/>
      <c r="K144" s="8">
        <v>20</v>
      </c>
      <c r="L144" s="10">
        <f t="shared" si="6"/>
        <v>20</v>
      </c>
      <c r="O144" s="8">
        <f t="shared" si="8"/>
        <v>3030</v>
      </c>
      <c r="R144" s="10" t="str">
        <f t="shared" si="7"/>
        <v>3|20</v>
      </c>
    </row>
    <row r="145" spans="1:18" s="8" customFormat="1" x14ac:dyDescent="0.15">
      <c r="A145" s="7">
        <v>3037</v>
      </c>
      <c r="B145" s="7">
        <v>1000012</v>
      </c>
      <c r="C145" s="7" t="s">
        <v>362</v>
      </c>
      <c r="D145" s="7" t="s">
        <v>363</v>
      </c>
      <c r="E145" s="9" t="s">
        <v>13</v>
      </c>
      <c r="F145" s="9">
        <v>10</v>
      </c>
      <c r="G145" s="7"/>
      <c r="H145" s="7"/>
      <c r="K145" s="8">
        <v>20</v>
      </c>
      <c r="L145" s="10">
        <f t="shared" si="6"/>
        <v>20</v>
      </c>
      <c r="O145" s="8">
        <f t="shared" si="8"/>
        <v>3050</v>
      </c>
      <c r="R145" s="10" t="str">
        <f t="shared" si="7"/>
        <v>3|20</v>
      </c>
    </row>
    <row r="146" spans="1:18" s="8" customFormat="1" x14ac:dyDescent="0.15">
      <c r="A146" s="7">
        <v>3038</v>
      </c>
      <c r="B146" s="7">
        <v>1000012</v>
      </c>
      <c r="C146" s="7" t="s">
        <v>364</v>
      </c>
      <c r="D146" s="7" t="s">
        <v>795</v>
      </c>
      <c r="E146" s="9" t="s">
        <v>13</v>
      </c>
      <c r="F146" s="9">
        <v>10</v>
      </c>
      <c r="G146" s="7"/>
      <c r="H146" s="7"/>
      <c r="K146" s="8">
        <v>30</v>
      </c>
      <c r="L146" s="10">
        <f t="shared" si="6"/>
        <v>30</v>
      </c>
      <c r="O146" s="8">
        <f t="shared" si="8"/>
        <v>3080</v>
      </c>
      <c r="R146" s="10" t="str">
        <f t="shared" si="7"/>
        <v>3|30</v>
      </c>
    </row>
    <row r="147" spans="1:18" s="8" customFormat="1" x14ac:dyDescent="0.15">
      <c r="A147" s="7">
        <v>3039</v>
      </c>
      <c r="B147" s="7">
        <v>1000012</v>
      </c>
      <c r="C147" s="7" t="s">
        <v>365</v>
      </c>
      <c r="D147" s="7" t="s">
        <v>796</v>
      </c>
      <c r="E147" s="9" t="s">
        <v>13</v>
      </c>
      <c r="F147" s="9">
        <v>10</v>
      </c>
      <c r="G147" s="7"/>
      <c r="H147" s="7"/>
      <c r="K147" s="8">
        <v>50</v>
      </c>
      <c r="L147" s="10">
        <f t="shared" si="6"/>
        <v>50</v>
      </c>
      <c r="O147" s="8">
        <f t="shared" si="8"/>
        <v>3130</v>
      </c>
      <c r="R147" s="10" t="str">
        <f t="shared" si="7"/>
        <v>3|50</v>
      </c>
    </row>
    <row r="148" spans="1:18" s="8" customFormat="1" x14ac:dyDescent="0.15">
      <c r="A148" s="7">
        <v>3040</v>
      </c>
      <c r="B148" s="7">
        <v>1000012</v>
      </c>
      <c r="C148" s="7" t="s">
        <v>366</v>
      </c>
      <c r="D148" s="7" t="s">
        <v>367</v>
      </c>
      <c r="E148" s="9" t="s">
        <v>13</v>
      </c>
      <c r="F148" s="9">
        <v>10</v>
      </c>
      <c r="G148" s="7"/>
      <c r="H148" s="7"/>
      <c r="K148" s="8">
        <v>50</v>
      </c>
      <c r="L148" s="10">
        <f t="shared" si="6"/>
        <v>50</v>
      </c>
      <c r="O148" s="8">
        <f t="shared" si="8"/>
        <v>3180</v>
      </c>
      <c r="R148" s="10" t="str">
        <f t="shared" si="7"/>
        <v>3|50</v>
      </c>
    </row>
    <row r="149" spans="1:18" s="6" customFormat="1" x14ac:dyDescent="0.15">
      <c r="A149" s="5">
        <v>4001</v>
      </c>
      <c r="B149" s="5">
        <v>1000012</v>
      </c>
      <c r="C149" s="5" t="s">
        <v>350</v>
      </c>
      <c r="D149" s="5" t="s">
        <v>349</v>
      </c>
      <c r="E149" s="9" t="s">
        <v>13</v>
      </c>
      <c r="F149" s="9">
        <v>10</v>
      </c>
      <c r="G149" s="5"/>
      <c r="H149" s="5"/>
      <c r="K149" s="6">
        <v>10</v>
      </c>
      <c r="L149" s="10">
        <f t="shared" si="6"/>
        <v>10</v>
      </c>
      <c r="O149" s="8">
        <f t="shared" si="8"/>
        <v>3190</v>
      </c>
      <c r="R149" s="10" t="str">
        <f t="shared" si="7"/>
        <v>3|10</v>
      </c>
    </row>
    <row r="150" spans="1:18" s="12" customFormat="1" x14ac:dyDescent="0.15">
      <c r="A150" s="11">
        <v>4002</v>
      </c>
      <c r="B150" s="11">
        <v>1000012</v>
      </c>
      <c r="C150" s="11" t="s">
        <v>353</v>
      </c>
      <c r="D150" s="11" t="s">
        <v>35</v>
      </c>
      <c r="E150" s="9" t="s">
        <v>13</v>
      </c>
      <c r="F150" s="9">
        <v>10</v>
      </c>
      <c r="G150" s="11">
        <v>4002</v>
      </c>
      <c r="H150" s="11"/>
      <c r="K150" s="12">
        <v>10</v>
      </c>
      <c r="L150" s="10">
        <f t="shared" si="6"/>
        <v>10</v>
      </c>
      <c r="O150" s="8">
        <f t="shared" si="8"/>
        <v>3200</v>
      </c>
      <c r="R150" s="10" t="str">
        <f t="shared" si="7"/>
        <v>3|10</v>
      </c>
    </row>
    <row r="151" spans="1:18" s="6" customFormat="1" x14ac:dyDescent="0.15">
      <c r="A151" s="5">
        <v>4003</v>
      </c>
      <c r="B151" s="5">
        <v>1000012</v>
      </c>
      <c r="C151" s="5" t="s">
        <v>354</v>
      </c>
      <c r="D151" s="5" t="s">
        <v>347</v>
      </c>
      <c r="E151" s="9" t="s">
        <v>13</v>
      </c>
      <c r="F151" s="9">
        <v>10</v>
      </c>
      <c r="G151" s="5"/>
      <c r="H151" s="5"/>
      <c r="K151" s="6">
        <v>10</v>
      </c>
      <c r="L151" s="10">
        <f t="shared" si="6"/>
        <v>10</v>
      </c>
      <c r="O151" s="8">
        <f t="shared" si="8"/>
        <v>3210</v>
      </c>
      <c r="R151" s="10" t="str">
        <f t="shared" si="7"/>
        <v>3|10</v>
      </c>
    </row>
    <row r="152" spans="1:18" s="6" customFormat="1" x14ac:dyDescent="0.15">
      <c r="A152" s="5">
        <v>4004</v>
      </c>
      <c r="B152" s="5">
        <v>1000012</v>
      </c>
      <c r="C152" s="5" t="s">
        <v>355</v>
      </c>
      <c r="D152" s="5" t="s">
        <v>348</v>
      </c>
      <c r="E152" s="9" t="s">
        <v>13</v>
      </c>
      <c r="F152" s="9">
        <v>10</v>
      </c>
      <c r="G152" s="5"/>
      <c r="H152" s="5"/>
      <c r="K152" s="6">
        <v>20</v>
      </c>
      <c r="L152" s="10">
        <f t="shared" si="6"/>
        <v>20</v>
      </c>
      <c r="O152" s="8">
        <f t="shared" si="8"/>
        <v>3230</v>
      </c>
      <c r="R152" s="10" t="str">
        <f t="shared" si="7"/>
        <v>3|20</v>
      </c>
    </row>
    <row r="153" spans="1:18" s="12" customFormat="1" x14ac:dyDescent="0.15">
      <c r="A153" s="11">
        <v>4005</v>
      </c>
      <c r="B153" s="11">
        <v>1000012</v>
      </c>
      <c r="C153" s="11" t="s">
        <v>352</v>
      </c>
      <c r="D153" s="11" t="s">
        <v>351</v>
      </c>
      <c r="E153" s="9" t="s">
        <v>13</v>
      </c>
      <c r="F153" s="9">
        <v>10</v>
      </c>
      <c r="G153" s="11">
        <v>4005</v>
      </c>
      <c r="H153" s="11"/>
      <c r="K153" s="12">
        <v>30</v>
      </c>
      <c r="L153" s="10">
        <f t="shared" si="6"/>
        <v>30</v>
      </c>
      <c r="O153" s="8">
        <f t="shared" si="8"/>
        <v>3260</v>
      </c>
      <c r="R153" s="10" t="str">
        <f t="shared" si="7"/>
        <v>3|30</v>
      </c>
    </row>
    <row r="154" spans="1:18" s="8" customFormat="1" x14ac:dyDescent="0.15">
      <c r="A154" s="7">
        <v>4006</v>
      </c>
      <c r="B154" s="7">
        <v>1000012</v>
      </c>
      <c r="C154" s="7" t="s">
        <v>374</v>
      </c>
      <c r="D154" s="7" t="s">
        <v>368</v>
      </c>
      <c r="E154" s="9" t="s">
        <v>13</v>
      </c>
      <c r="F154" s="9">
        <v>10</v>
      </c>
      <c r="G154" s="7"/>
      <c r="H154" s="7"/>
      <c r="K154" s="8">
        <v>10</v>
      </c>
      <c r="L154" s="10">
        <f t="shared" si="6"/>
        <v>10</v>
      </c>
      <c r="O154" s="8">
        <f t="shared" si="8"/>
        <v>3270</v>
      </c>
      <c r="R154" s="10" t="str">
        <f t="shared" si="7"/>
        <v>3|10</v>
      </c>
    </row>
    <row r="155" spans="1:18" s="8" customFormat="1" x14ac:dyDescent="0.15">
      <c r="A155" s="7">
        <v>4007</v>
      </c>
      <c r="B155" s="7">
        <v>1000012</v>
      </c>
      <c r="C155" s="7" t="s">
        <v>376</v>
      </c>
      <c r="D155" s="7" t="s">
        <v>369</v>
      </c>
      <c r="E155" s="9" t="s">
        <v>13</v>
      </c>
      <c r="F155" s="9">
        <v>10</v>
      </c>
      <c r="G155" s="7"/>
      <c r="H155" s="7"/>
      <c r="K155" s="8">
        <v>10</v>
      </c>
      <c r="L155" s="10">
        <f t="shared" si="6"/>
        <v>10</v>
      </c>
      <c r="O155" s="8">
        <f t="shared" si="8"/>
        <v>3280</v>
      </c>
      <c r="R155" s="10" t="str">
        <f t="shared" si="7"/>
        <v>3|10</v>
      </c>
    </row>
    <row r="156" spans="1:18" s="10" customFormat="1" x14ac:dyDescent="0.15">
      <c r="A156" s="9">
        <v>4008</v>
      </c>
      <c r="B156" s="9">
        <v>1000012</v>
      </c>
      <c r="C156" s="9" t="s">
        <v>375</v>
      </c>
      <c r="D156" s="9" t="s">
        <v>370</v>
      </c>
      <c r="E156" s="9" t="s">
        <v>13</v>
      </c>
      <c r="F156" s="9">
        <v>10</v>
      </c>
      <c r="G156" s="9">
        <v>4008</v>
      </c>
      <c r="H156" s="9"/>
      <c r="K156" s="10">
        <v>10</v>
      </c>
      <c r="L156" s="10">
        <f t="shared" si="6"/>
        <v>10</v>
      </c>
      <c r="O156" s="8">
        <f t="shared" si="8"/>
        <v>3290</v>
      </c>
      <c r="R156" s="10" t="str">
        <f t="shared" si="7"/>
        <v>3|10</v>
      </c>
    </row>
    <row r="157" spans="1:18" s="8" customFormat="1" x14ac:dyDescent="0.15">
      <c r="A157" s="7">
        <v>4009</v>
      </c>
      <c r="B157" s="7">
        <v>1000012</v>
      </c>
      <c r="C157" s="7" t="s">
        <v>377</v>
      </c>
      <c r="D157" s="7" t="s">
        <v>372</v>
      </c>
      <c r="E157" s="9" t="s">
        <v>13</v>
      </c>
      <c r="F157" s="9">
        <v>10</v>
      </c>
      <c r="G157" s="7"/>
      <c r="H157" s="7"/>
      <c r="K157" s="8">
        <v>10</v>
      </c>
      <c r="L157" s="10">
        <f t="shared" si="6"/>
        <v>10</v>
      </c>
      <c r="O157" s="8">
        <f t="shared" si="8"/>
        <v>3300</v>
      </c>
      <c r="R157" s="10" t="str">
        <f t="shared" si="7"/>
        <v>3|10</v>
      </c>
    </row>
    <row r="158" spans="1:18" s="10" customFormat="1" x14ac:dyDescent="0.15">
      <c r="A158" s="9">
        <v>4010</v>
      </c>
      <c r="B158" s="9">
        <v>1000012</v>
      </c>
      <c r="C158" s="9" t="s">
        <v>373</v>
      </c>
      <c r="D158" s="9" t="s">
        <v>371</v>
      </c>
      <c r="E158" s="9" t="s">
        <v>13</v>
      </c>
      <c r="F158" s="9">
        <v>10</v>
      </c>
      <c r="G158" s="9">
        <v>4010</v>
      </c>
      <c r="H158" s="9"/>
      <c r="K158" s="10">
        <v>20</v>
      </c>
      <c r="L158" s="10">
        <f t="shared" si="6"/>
        <v>20</v>
      </c>
      <c r="O158" s="8">
        <f t="shared" si="8"/>
        <v>3320</v>
      </c>
      <c r="R158" s="10" t="str">
        <f t="shared" si="7"/>
        <v>3|20</v>
      </c>
    </row>
    <row r="159" spans="1:18" s="6" customFormat="1" x14ac:dyDescent="0.15">
      <c r="A159" s="5">
        <v>4011</v>
      </c>
      <c r="B159" s="5">
        <v>1000012</v>
      </c>
      <c r="C159" s="5" t="s">
        <v>387</v>
      </c>
      <c r="D159" s="5" t="s">
        <v>378</v>
      </c>
      <c r="E159" s="9" t="s">
        <v>13</v>
      </c>
      <c r="F159" s="9">
        <v>10</v>
      </c>
      <c r="G159" s="5"/>
      <c r="H159" s="5"/>
      <c r="K159" s="6">
        <v>10</v>
      </c>
      <c r="L159" s="10">
        <f t="shared" si="6"/>
        <v>10</v>
      </c>
      <c r="O159" s="8">
        <f t="shared" si="8"/>
        <v>3330</v>
      </c>
      <c r="R159" s="10" t="str">
        <f t="shared" si="7"/>
        <v>3|10</v>
      </c>
    </row>
    <row r="160" spans="1:18" s="6" customFormat="1" x14ac:dyDescent="0.15">
      <c r="A160" s="5">
        <v>4012</v>
      </c>
      <c r="B160" s="5">
        <v>1000012</v>
      </c>
      <c r="C160" s="5" t="s">
        <v>386</v>
      </c>
      <c r="D160" s="5" t="s">
        <v>379</v>
      </c>
      <c r="E160" s="9" t="s">
        <v>13</v>
      </c>
      <c r="F160" s="9">
        <v>10</v>
      </c>
      <c r="G160" s="5"/>
      <c r="H160" s="5"/>
      <c r="K160" s="6">
        <v>10</v>
      </c>
      <c r="L160" s="10">
        <f t="shared" si="6"/>
        <v>10</v>
      </c>
      <c r="O160" s="8">
        <f t="shared" si="8"/>
        <v>3340</v>
      </c>
      <c r="R160" s="10" t="str">
        <f t="shared" si="7"/>
        <v>3|10</v>
      </c>
    </row>
    <row r="161" spans="1:18" s="12" customFormat="1" x14ac:dyDescent="0.15">
      <c r="A161" s="11">
        <v>4013</v>
      </c>
      <c r="B161" s="11">
        <v>1000012</v>
      </c>
      <c r="C161" s="11" t="s">
        <v>385</v>
      </c>
      <c r="D161" s="11" t="s">
        <v>380</v>
      </c>
      <c r="E161" s="9" t="s">
        <v>13</v>
      </c>
      <c r="F161" s="9">
        <v>10</v>
      </c>
      <c r="G161" s="11">
        <v>4013</v>
      </c>
      <c r="H161" s="11"/>
      <c r="K161" s="12">
        <v>10</v>
      </c>
      <c r="L161" s="10">
        <f t="shared" si="6"/>
        <v>10</v>
      </c>
      <c r="O161" s="8">
        <f t="shared" si="8"/>
        <v>3350</v>
      </c>
      <c r="R161" s="10" t="str">
        <f t="shared" si="7"/>
        <v>3|10</v>
      </c>
    </row>
    <row r="162" spans="1:18" s="6" customFormat="1" x14ac:dyDescent="0.15">
      <c r="A162" s="5">
        <v>4014</v>
      </c>
      <c r="B162" s="5">
        <v>1000012</v>
      </c>
      <c r="C162" s="5" t="s">
        <v>384</v>
      </c>
      <c r="D162" s="5" t="s">
        <v>381</v>
      </c>
      <c r="E162" s="9" t="s">
        <v>13</v>
      </c>
      <c r="F162" s="9">
        <v>10</v>
      </c>
      <c r="G162" s="5"/>
      <c r="H162" s="5"/>
      <c r="K162" s="6">
        <v>20</v>
      </c>
      <c r="L162" s="10">
        <f t="shared" si="6"/>
        <v>20</v>
      </c>
      <c r="O162" s="8">
        <f t="shared" si="8"/>
        <v>3370</v>
      </c>
      <c r="R162" s="10" t="str">
        <f t="shared" si="7"/>
        <v>3|20</v>
      </c>
    </row>
    <row r="163" spans="1:18" s="12" customFormat="1" x14ac:dyDescent="0.15">
      <c r="A163" s="11">
        <v>4015</v>
      </c>
      <c r="B163" s="11">
        <v>1000012</v>
      </c>
      <c r="C163" s="11" t="s">
        <v>383</v>
      </c>
      <c r="D163" s="11" t="s">
        <v>382</v>
      </c>
      <c r="E163" s="9" t="s">
        <v>13</v>
      </c>
      <c r="F163" s="9">
        <v>10</v>
      </c>
      <c r="G163" s="11">
        <v>4015</v>
      </c>
      <c r="H163" s="11"/>
      <c r="K163" s="12">
        <v>30</v>
      </c>
      <c r="L163" s="10">
        <f t="shared" si="6"/>
        <v>30</v>
      </c>
      <c r="O163" s="8">
        <f t="shared" si="8"/>
        <v>3400</v>
      </c>
      <c r="R163" s="10" t="str">
        <f t="shared" si="7"/>
        <v>3|30</v>
      </c>
    </row>
    <row r="164" spans="1:18" s="8" customFormat="1" x14ac:dyDescent="0.15">
      <c r="A164" s="7">
        <v>4016</v>
      </c>
      <c r="B164" s="7">
        <v>1000012</v>
      </c>
      <c r="C164" s="7" t="s">
        <v>393</v>
      </c>
      <c r="D164" s="7" t="s">
        <v>388</v>
      </c>
      <c r="E164" s="9" t="s">
        <v>13</v>
      </c>
      <c r="F164" s="9">
        <v>10</v>
      </c>
      <c r="G164" s="7"/>
      <c r="H164" s="7"/>
      <c r="K164" s="8">
        <v>10</v>
      </c>
      <c r="L164" s="10">
        <f t="shared" si="6"/>
        <v>10</v>
      </c>
      <c r="O164" s="8">
        <f t="shared" si="8"/>
        <v>3410</v>
      </c>
      <c r="R164" s="10" t="str">
        <f t="shared" si="7"/>
        <v>3|10</v>
      </c>
    </row>
    <row r="165" spans="1:18" s="10" customFormat="1" x14ac:dyDescent="0.15">
      <c r="A165" s="9">
        <v>4017</v>
      </c>
      <c r="B165" s="9">
        <v>1000012</v>
      </c>
      <c r="C165" s="9" t="s">
        <v>396</v>
      </c>
      <c r="D165" s="9" t="s">
        <v>389</v>
      </c>
      <c r="E165" s="9" t="s">
        <v>13</v>
      </c>
      <c r="F165" s="9">
        <v>10</v>
      </c>
      <c r="G165" s="9">
        <v>4017</v>
      </c>
      <c r="H165" s="9"/>
      <c r="K165" s="10">
        <v>20</v>
      </c>
      <c r="L165" s="10">
        <f t="shared" si="6"/>
        <v>20</v>
      </c>
      <c r="O165" s="8">
        <f t="shared" si="8"/>
        <v>3430</v>
      </c>
      <c r="R165" s="10" t="str">
        <f t="shared" si="7"/>
        <v>3|20</v>
      </c>
    </row>
    <row r="166" spans="1:18" s="8" customFormat="1" x14ac:dyDescent="0.15">
      <c r="A166" s="7">
        <v>4018</v>
      </c>
      <c r="B166" s="7">
        <v>1000012</v>
      </c>
      <c r="C166" s="7" t="s">
        <v>397</v>
      </c>
      <c r="D166" s="7" t="s">
        <v>390</v>
      </c>
      <c r="E166" s="9" t="s">
        <v>13</v>
      </c>
      <c r="F166" s="9">
        <v>10</v>
      </c>
      <c r="G166" s="7"/>
      <c r="H166" s="7"/>
      <c r="K166" s="8">
        <v>30</v>
      </c>
      <c r="L166" s="10">
        <f t="shared" si="6"/>
        <v>30</v>
      </c>
      <c r="O166" s="8">
        <f t="shared" si="8"/>
        <v>3460</v>
      </c>
      <c r="R166" s="10" t="str">
        <f t="shared" si="7"/>
        <v>3|30</v>
      </c>
    </row>
    <row r="167" spans="1:18" s="8" customFormat="1" x14ac:dyDescent="0.15">
      <c r="A167" s="7">
        <v>4019</v>
      </c>
      <c r="B167" s="7">
        <v>1000012</v>
      </c>
      <c r="C167" s="7" t="s">
        <v>395</v>
      </c>
      <c r="D167" s="7" t="s">
        <v>392</v>
      </c>
      <c r="E167" s="9" t="s">
        <v>13</v>
      </c>
      <c r="F167" s="9">
        <v>10</v>
      </c>
      <c r="G167" s="7"/>
      <c r="H167" s="7"/>
      <c r="K167" s="8">
        <v>50</v>
      </c>
      <c r="L167" s="10">
        <f t="shared" si="6"/>
        <v>50</v>
      </c>
      <c r="O167" s="8">
        <f t="shared" si="8"/>
        <v>3510</v>
      </c>
      <c r="R167" s="10" t="str">
        <f t="shared" si="7"/>
        <v>3|50</v>
      </c>
    </row>
    <row r="168" spans="1:18" s="10" customFormat="1" x14ac:dyDescent="0.15">
      <c r="A168" s="9">
        <v>4020</v>
      </c>
      <c r="B168" s="9">
        <v>1000012</v>
      </c>
      <c r="C168" s="9" t="s">
        <v>394</v>
      </c>
      <c r="D168" s="9" t="s">
        <v>391</v>
      </c>
      <c r="E168" s="9" t="s">
        <v>13</v>
      </c>
      <c r="F168" s="9">
        <v>10</v>
      </c>
      <c r="G168" s="9">
        <v>4020</v>
      </c>
      <c r="H168" s="9"/>
      <c r="K168" s="10">
        <v>100</v>
      </c>
      <c r="L168" s="10">
        <f t="shared" si="6"/>
        <v>100</v>
      </c>
      <c r="O168" s="8">
        <f t="shared" si="8"/>
        <v>3610</v>
      </c>
      <c r="R168" s="10" t="str">
        <f t="shared" si="7"/>
        <v>3|100</v>
      </c>
    </row>
    <row r="169" spans="1:18" s="6" customFormat="1" x14ac:dyDescent="0.15">
      <c r="A169" s="5">
        <v>4021</v>
      </c>
      <c r="B169" s="5">
        <v>1000012</v>
      </c>
      <c r="C169" s="5" t="s">
        <v>399</v>
      </c>
      <c r="D169" s="5" t="s">
        <v>398</v>
      </c>
      <c r="E169" s="9" t="s">
        <v>13</v>
      </c>
      <c r="F169" s="9">
        <v>10</v>
      </c>
      <c r="G169" s="5"/>
      <c r="H169" s="5"/>
      <c r="K169" s="6">
        <v>10</v>
      </c>
      <c r="L169" s="10">
        <f t="shared" si="6"/>
        <v>10</v>
      </c>
      <c r="O169" s="8">
        <f t="shared" si="8"/>
        <v>3620</v>
      </c>
      <c r="R169" s="10" t="str">
        <f t="shared" si="7"/>
        <v>3|10</v>
      </c>
    </row>
    <row r="170" spans="1:18" s="6" customFormat="1" x14ac:dyDescent="0.15">
      <c r="A170" s="5">
        <v>4022</v>
      </c>
      <c r="B170" s="5">
        <v>1000012</v>
      </c>
      <c r="C170" s="5" t="s">
        <v>400</v>
      </c>
      <c r="D170" s="5" t="s">
        <v>640</v>
      </c>
      <c r="E170" s="9" t="s">
        <v>13</v>
      </c>
      <c r="F170" s="9">
        <v>10</v>
      </c>
      <c r="G170" s="5"/>
      <c r="H170" s="5"/>
      <c r="K170" s="6">
        <v>10</v>
      </c>
      <c r="L170" s="10">
        <f t="shared" si="6"/>
        <v>10</v>
      </c>
      <c r="O170" s="8">
        <f t="shared" si="8"/>
        <v>3630</v>
      </c>
      <c r="R170" s="10" t="str">
        <f t="shared" si="7"/>
        <v>3|10</v>
      </c>
    </row>
    <row r="171" spans="1:18" s="12" customFormat="1" x14ac:dyDescent="0.15">
      <c r="A171" s="11">
        <v>4023</v>
      </c>
      <c r="B171" s="11">
        <v>1000012</v>
      </c>
      <c r="C171" s="11" t="s">
        <v>401</v>
      </c>
      <c r="D171" s="11" t="s">
        <v>639</v>
      </c>
      <c r="E171" s="9" t="s">
        <v>13</v>
      </c>
      <c r="F171" s="9">
        <v>10</v>
      </c>
      <c r="G171" s="11">
        <v>4023</v>
      </c>
      <c r="H171" s="11"/>
      <c r="K171" s="12">
        <v>20</v>
      </c>
      <c r="L171" s="10">
        <f t="shared" si="6"/>
        <v>20</v>
      </c>
      <c r="O171" s="8">
        <f t="shared" si="8"/>
        <v>3650</v>
      </c>
      <c r="R171" s="10" t="str">
        <f t="shared" si="7"/>
        <v>3|20</v>
      </c>
    </row>
    <row r="172" spans="1:18" s="6" customFormat="1" x14ac:dyDescent="0.15">
      <c r="A172" s="5">
        <v>4024</v>
      </c>
      <c r="B172" s="5">
        <v>1000012</v>
      </c>
      <c r="C172" s="5" t="s">
        <v>402</v>
      </c>
      <c r="D172" s="5" t="s">
        <v>638</v>
      </c>
      <c r="E172" s="9" t="s">
        <v>13</v>
      </c>
      <c r="F172" s="9">
        <v>10</v>
      </c>
      <c r="G172" s="5"/>
      <c r="H172" s="5"/>
      <c r="K172" s="6">
        <v>30</v>
      </c>
      <c r="L172" s="10">
        <f t="shared" si="6"/>
        <v>30</v>
      </c>
      <c r="O172" s="8">
        <f t="shared" si="8"/>
        <v>3680</v>
      </c>
      <c r="R172" s="10" t="str">
        <f t="shared" si="7"/>
        <v>3|30</v>
      </c>
    </row>
    <row r="173" spans="1:18" s="12" customFormat="1" x14ac:dyDescent="0.15">
      <c r="A173" s="11">
        <v>4025</v>
      </c>
      <c r="B173" s="11">
        <v>1000012</v>
      </c>
      <c r="C173" s="11" t="s">
        <v>403</v>
      </c>
      <c r="D173" s="11" t="s">
        <v>637</v>
      </c>
      <c r="E173" s="9" t="s">
        <v>13</v>
      </c>
      <c r="F173" s="9">
        <v>10</v>
      </c>
      <c r="G173" s="11">
        <v>4025</v>
      </c>
      <c r="H173" s="11"/>
      <c r="K173" s="12">
        <v>50</v>
      </c>
      <c r="L173" s="10">
        <f t="shared" si="6"/>
        <v>50</v>
      </c>
      <c r="O173" s="8">
        <f t="shared" si="8"/>
        <v>3730</v>
      </c>
      <c r="R173" s="10" t="str">
        <f t="shared" si="7"/>
        <v>3|50</v>
      </c>
    </row>
    <row r="174" spans="1:18" s="8" customFormat="1" x14ac:dyDescent="0.15">
      <c r="A174" s="7">
        <v>4026</v>
      </c>
      <c r="B174" s="7">
        <v>1000012</v>
      </c>
      <c r="C174" s="7" t="s">
        <v>414</v>
      </c>
      <c r="D174" s="7" t="s">
        <v>404</v>
      </c>
      <c r="E174" s="9" t="s">
        <v>13</v>
      </c>
      <c r="F174" s="9">
        <v>10</v>
      </c>
      <c r="G174" s="7"/>
      <c r="H174" s="7"/>
      <c r="K174" s="8">
        <v>10</v>
      </c>
      <c r="L174" s="10">
        <f t="shared" si="6"/>
        <v>10</v>
      </c>
      <c r="O174" s="8">
        <f t="shared" si="8"/>
        <v>3740</v>
      </c>
      <c r="R174" s="10" t="str">
        <f t="shared" si="7"/>
        <v>3|10</v>
      </c>
    </row>
    <row r="175" spans="1:18" s="8" customFormat="1" x14ac:dyDescent="0.15">
      <c r="A175" s="7">
        <v>4027</v>
      </c>
      <c r="B175" s="7">
        <v>1000012</v>
      </c>
      <c r="C175" s="7" t="s">
        <v>416</v>
      </c>
      <c r="D175" s="7" t="s">
        <v>405</v>
      </c>
      <c r="E175" s="9" t="s">
        <v>13</v>
      </c>
      <c r="F175" s="9">
        <v>10</v>
      </c>
      <c r="G175" s="7"/>
      <c r="H175" s="7"/>
      <c r="K175" s="8">
        <v>10</v>
      </c>
      <c r="L175" s="10">
        <f t="shared" si="6"/>
        <v>10</v>
      </c>
      <c r="O175" s="8">
        <f t="shared" si="8"/>
        <v>3750</v>
      </c>
      <c r="R175" s="10" t="str">
        <f t="shared" si="7"/>
        <v>3|10</v>
      </c>
    </row>
    <row r="176" spans="1:18" s="10" customFormat="1" x14ac:dyDescent="0.15">
      <c r="A176" s="9">
        <v>4028</v>
      </c>
      <c r="B176" s="9">
        <v>1000012</v>
      </c>
      <c r="C176" s="9" t="s">
        <v>417</v>
      </c>
      <c r="D176" s="9" t="s">
        <v>406</v>
      </c>
      <c r="E176" s="9" t="s">
        <v>13</v>
      </c>
      <c r="F176" s="9">
        <v>10</v>
      </c>
      <c r="G176" s="9">
        <v>4028</v>
      </c>
      <c r="H176" s="9"/>
      <c r="K176" s="10">
        <v>10</v>
      </c>
      <c r="L176" s="10">
        <f t="shared" si="6"/>
        <v>10</v>
      </c>
      <c r="O176" s="8">
        <f t="shared" si="8"/>
        <v>3760</v>
      </c>
      <c r="R176" s="10" t="str">
        <f t="shared" si="7"/>
        <v>3|10</v>
      </c>
    </row>
    <row r="177" spans="1:18" s="8" customFormat="1" x14ac:dyDescent="0.15">
      <c r="A177" s="7">
        <v>4029</v>
      </c>
      <c r="B177" s="7">
        <v>1000012</v>
      </c>
      <c r="C177" s="7" t="s">
        <v>418</v>
      </c>
      <c r="D177" s="7" t="s">
        <v>407</v>
      </c>
      <c r="E177" s="9" t="s">
        <v>13</v>
      </c>
      <c r="F177" s="9">
        <v>10</v>
      </c>
      <c r="G177" s="7"/>
      <c r="H177" s="7"/>
      <c r="K177" s="8">
        <v>10</v>
      </c>
      <c r="L177" s="10">
        <f t="shared" si="6"/>
        <v>10</v>
      </c>
      <c r="O177" s="8">
        <f t="shared" si="8"/>
        <v>3770</v>
      </c>
      <c r="R177" s="10" t="str">
        <f t="shared" si="7"/>
        <v>3|10</v>
      </c>
    </row>
    <row r="178" spans="1:18" s="8" customFormat="1" x14ac:dyDescent="0.15">
      <c r="A178" s="7">
        <v>4030</v>
      </c>
      <c r="B178" s="7">
        <v>1000012</v>
      </c>
      <c r="C178" s="7" t="s">
        <v>415</v>
      </c>
      <c r="D178" s="7" t="s">
        <v>408</v>
      </c>
      <c r="E178" s="9" t="s">
        <v>13</v>
      </c>
      <c r="F178" s="9">
        <v>10</v>
      </c>
      <c r="G178" s="7"/>
      <c r="H178" s="7"/>
      <c r="K178" s="8">
        <v>20</v>
      </c>
      <c r="L178" s="10">
        <f t="shared" si="6"/>
        <v>20</v>
      </c>
      <c r="O178" s="8">
        <f t="shared" si="8"/>
        <v>3790</v>
      </c>
      <c r="R178" s="10" t="str">
        <f t="shared" si="7"/>
        <v>3|20</v>
      </c>
    </row>
    <row r="179" spans="1:18" s="8" customFormat="1" x14ac:dyDescent="0.15">
      <c r="A179" s="7">
        <v>4031</v>
      </c>
      <c r="B179" s="7">
        <v>1000012</v>
      </c>
      <c r="C179" s="7" t="s">
        <v>419</v>
      </c>
      <c r="D179" s="7" t="s">
        <v>409</v>
      </c>
      <c r="E179" s="9" t="s">
        <v>13</v>
      </c>
      <c r="F179" s="9">
        <v>10</v>
      </c>
      <c r="G179" s="7"/>
      <c r="H179" s="7"/>
      <c r="K179" s="8">
        <v>20</v>
      </c>
      <c r="L179" s="10">
        <f t="shared" si="6"/>
        <v>20</v>
      </c>
      <c r="O179" s="8">
        <f t="shared" si="8"/>
        <v>3810</v>
      </c>
      <c r="R179" s="10" t="str">
        <f t="shared" si="7"/>
        <v>3|20</v>
      </c>
    </row>
    <row r="180" spans="1:18" s="10" customFormat="1" x14ac:dyDescent="0.15">
      <c r="A180" s="9">
        <v>4032</v>
      </c>
      <c r="B180" s="9">
        <v>1000012</v>
      </c>
      <c r="C180" s="9" t="s">
        <v>420</v>
      </c>
      <c r="D180" s="9" t="s">
        <v>410</v>
      </c>
      <c r="E180" s="9" t="s">
        <v>13</v>
      </c>
      <c r="F180" s="9">
        <v>10</v>
      </c>
      <c r="G180" s="9">
        <v>4032</v>
      </c>
      <c r="H180" s="9"/>
      <c r="K180" s="10">
        <v>20</v>
      </c>
      <c r="L180" s="10">
        <f t="shared" si="6"/>
        <v>20</v>
      </c>
      <c r="O180" s="8">
        <f t="shared" si="8"/>
        <v>3830</v>
      </c>
      <c r="R180" s="10" t="str">
        <f t="shared" si="7"/>
        <v>3|20</v>
      </c>
    </row>
    <row r="181" spans="1:18" s="8" customFormat="1" x14ac:dyDescent="0.15">
      <c r="A181" s="7">
        <v>4033</v>
      </c>
      <c r="B181" s="7">
        <v>1000012</v>
      </c>
      <c r="C181" s="7" t="s">
        <v>421</v>
      </c>
      <c r="D181" s="7" t="s">
        <v>411</v>
      </c>
      <c r="E181" s="9" t="s">
        <v>13</v>
      </c>
      <c r="F181" s="9">
        <v>10</v>
      </c>
      <c r="G181" s="7"/>
      <c r="H181" s="7"/>
      <c r="K181" s="8">
        <v>30</v>
      </c>
      <c r="L181" s="10">
        <f t="shared" si="6"/>
        <v>30</v>
      </c>
      <c r="O181" s="8">
        <f t="shared" si="8"/>
        <v>3860</v>
      </c>
      <c r="R181" s="10" t="str">
        <f t="shared" si="7"/>
        <v>3|30</v>
      </c>
    </row>
    <row r="182" spans="1:18" s="8" customFormat="1" x14ac:dyDescent="0.15">
      <c r="A182" s="7">
        <v>4034</v>
      </c>
      <c r="B182" s="7">
        <v>1000012</v>
      </c>
      <c r="C182" s="7" t="s">
        <v>422</v>
      </c>
      <c r="D182" s="7" t="s">
        <v>412</v>
      </c>
      <c r="E182" s="9" t="s">
        <v>13</v>
      </c>
      <c r="F182" s="9">
        <v>10</v>
      </c>
      <c r="G182" s="7"/>
      <c r="H182" s="7"/>
      <c r="K182" s="8">
        <v>30</v>
      </c>
      <c r="L182" s="10">
        <f t="shared" si="6"/>
        <v>30</v>
      </c>
      <c r="O182" s="8">
        <f t="shared" si="8"/>
        <v>3890</v>
      </c>
      <c r="R182" s="10" t="str">
        <f t="shared" si="7"/>
        <v>3|30</v>
      </c>
    </row>
    <row r="183" spans="1:18" s="10" customFormat="1" x14ac:dyDescent="0.15">
      <c r="A183" s="9">
        <v>4035</v>
      </c>
      <c r="B183" s="9">
        <v>1000012</v>
      </c>
      <c r="C183" s="9" t="s">
        <v>423</v>
      </c>
      <c r="D183" s="9" t="s">
        <v>413</v>
      </c>
      <c r="E183" s="9" t="s">
        <v>13</v>
      </c>
      <c r="F183" s="9">
        <v>10</v>
      </c>
      <c r="G183" s="9">
        <v>4035</v>
      </c>
      <c r="H183" s="9"/>
      <c r="K183" s="10">
        <v>50</v>
      </c>
      <c r="L183" s="10">
        <f t="shared" si="6"/>
        <v>50</v>
      </c>
      <c r="O183" s="8">
        <f t="shared" si="8"/>
        <v>3940</v>
      </c>
      <c r="R183" s="10" t="str">
        <f t="shared" si="7"/>
        <v>3|50</v>
      </c>
    </row>
    <row r="184" spans="1:18" s="6" customFormat="1" x14ac:dyDescent="0.15">
      <c r="A184" s="5">
        <v>4036</v>
      </c>
      <c r="B184" s="5">
        <v>1000012</v>
      </c>
      <c r="C184" s="5" t="s">
        <v>434</v>
      </c>
      <c r="D184" s="5" t="s">
        <v>424</v>
      </c>
      <c r="E184" s="9" t="s">
        <v>13</v>
      </c>
      <c r="F184" s="9">
        <v>10</v>
      </c>
      <c r="G184" s="5"/>
      <c r="H184" s="5"/>
      <c r="K184" s="6">
        <v>10</v>
      </c>
      <c r="L184" s="10">
        <f t="shared" si="6"/>
        <v>10</v>
      </c>
      <c r="O184" s="8">
        <f t="shared" si="8"/>
        <v>3950</v>
      </c>
      <c r="R184" s="10" t="str">
        <f t="shared" si="7"/>
        <v>3|10</v>
      </c>
    </row>
    <row r="185" spans="1:18" s="6" customFormat="1" ht="12.75" customHeight="1" x14ac:dyDescent="0.15">
      <c r="A185" s="5">
        <v>4037</v>
      </c>
      <c r="B185" s="5">
        <v>1000012</v>
      </c>
      <c r="C185" s="5" t="s">
        <v>436</v>
      </c>
      <c r="D185" s="5" t="s">
        <v>425</v>
      </c>
      <c r="E185" s="9" t="s">
        <v>13</v>
      </c>
      <c r="F185" s="9">
        <v>10</v>
      </c>
      <c r="G185" s="5"/>
      <c r="H185" s="5"/>
      <c r="K185" s="6">
        <v>10</v>
      </c>
      <c r="L185" s="10">
        <f t="shared" si="6"/>
        <v>10</v>
      </c>
      <c r="O185" s="8">
        <f t="shared" si="8"/>
        <v>3960</v>
      </c>
      <c r="R185" s="10" t="str">
        <f t="shared" si="7"/>
        <v>3|10</v>
      </c>
    </row>
    <row r="186" spans="1:18" s="12" customFormat="1" x14ac:dyDescent="0.15">
      <c r="A186" s="11">
        <v>4038</v>
      </c>
      <c r="B186" s="11">
        <v>1000012</v>
      </c>
      <c r="C186" s="11" t="s">
        <v>437</v>
      </c>
      <c r="D186" s="11" t="s">
        <v>426</v>
      </c>
      <c r="E186" s="9" t="s">
        <v>13</v>
      </c>
      <c r="F186" s="9">
        <v>10</v>
      </c>
      <c r="G186" s="11">
        <v>4038</v>
      </c>
      <c r="H186" s="11"/>
      <c r="K186" s="12">
        <v>10</v>
      </c>
      <c r="L186" s="10">
        <f t="shared" si="6"/>
        <v>10</v>
      </c>
      <c r="O186" s="8">
        <f t="shared" si="8"/>
        <v>3970</v>
      </c>
      <c r="R186" s="10" t="str">
        <f t="shared" si="7"/>
        <v>3|10</v>
      </c>
    </row>
    <row r="187" spans="1:18" s="6" customFormat="1" x14ac:dyDescent="0.15">
      <c r="A187" s="5">
        <v>4039</v>
      </c>
      <c r="B187" s="5">
        <v>1000012</v>
      </c>
      <c r="C187" s="5" t="s">
        <v>438</v>
      </c>
      <c r="D187" s="5" t="s">
        <v>427</v>
      </c>
      <c r="E187" s="9" t="s">
        <v>13</v>
      </c>
      <c r="F187" s="9">
        <v>10</v>
      </c>
      <c r="G187" s="5"/>
      <c r="H187" s="5"/>
      <c r="K187" s="6">
        <v>10</v>
      </c>
      <c r="L187" s="10">
        <f t="shared" si="6"/>
        <v>10</v>
      </c>
      <c r="O187" s="8">
        <f t="shared" si="8"/>
        <v>3980</v>
      </c>
      <c r="R187" s="10" t="str">
        <f t="shared" si="7"/>
        <v>3|10</v>
      </c>
    </row>
    <row r="188" spans="1:18" s="6" customFormat="1" x14ac:dyDescent="0.15">
      <c r="A188" s="5">
        <v>4040</v>
      </c>
      <c r="B188" s="5">
        <v>1000012</v>
      </c>
      <c r="C188" s="5" t="s">
        <v>435</v>
      </c>
      <c r="D188" s="5" t="s">
        <v>428</v>
      </c>
      <c r="E188" s="9" t="s">
        <v>13</v>
      </c>
      <c r="F188" s="9">
        <v>10</v>
      </c>
      <c r="G188" s="5"/>
      <c r="H188" s="5"/>
      <c r="K188" s="6">
        <v>20</v>
      </c>
      <c r="L188" s="10">
        <f t="shared" si="6"/>
        <v>20</v>
      </c>
      <c r="O188" s="8">
        <f t="shared" si="8"/>
        <v>4000</v>
      </c>
      <c r="R188" s="10" t="str">
        <f t="shared" si="7"/>
        <v>3|20</v>
      </c>
    </row>
    <row r="189" spans="1:18" s="12" customFormat="1" x14ac:dyDescent="0.15">
      <c r="A189" s="11">
        <v>4041</v>
      </c>
      <c r="B189" s="11">
        <v>1000012</v>
      </c>
      <c r="C189" s="11" t="s">
        <v>439</v>
      </c>
      <c r="D189" s="11" t="s">
        <v>429</v>
      </c>
      <c r="E189" s="9" t="s">
        <v>13</v>
      </c>
      <c r="F189" s="9">
        <v>10</v>
      </c>
      <c r="G189" s="11">
        <v>4041</v>
      </c>
      <c r="H189" s="11"/>
      <c r="K189" s="12">
        <v>20</v>
      </c>
      <c r="L189" s="10">
        <f t="shared" si="6"/>
        <v>20</v>
      </c>
      <c r="O189" s="8">
        <f t="shared" si="8"/>
        <v>4020</v>
      </c>
      <c r="R189" s="10" t="str">
        <f t="shared" si="7"/>
        <v>3|20</v>
      </c>
    </row>
    <row r="190" spans="1:18" s="6" customFormat="1" x14ac:dyDescent="0.15">
      <c r="A190" s="5">
        <v>4042</v>
      </c>
      <c r="B190" s="5">
        <v>1000012</v>
      </c>
      <c r="C190" s="5" t="s">
        <v>440</v>
      </c>
      <c r="D190" s="5" t="s">
        <v>430</v>
      </c>
      <c r="E190" s="9" t="s">
        <v>13</v>
      </c>
      <c r="F190" s="9">
        <v>10</v>
      </c>
      <c r="G190" s="5"/>
      <c r="H190" s="5"/>
      <c r="K190" s="6">
        <v>20</v>
      </c>
      <c r="L190" s="10">
        <f t="shared" si="6"/>
        <v>20</v>
      </c>
      <c r="O190" s="8">
        <f t="shared" si="8"/>
        <v>4040</v>
      </c>
      <c r="R190" s="10" t="str">
        <f t="shared" si="7"/>
        <v>3|20</v>
      </c>
    </row>
    <row r="191" spans="1:18" s="6" customFormat="1" x14ac:dyDescent="0.15">
      <c r="A191" s="5">
        <v>4043</v>
      </c>
      <c r="B191" s="5">
        <v>1000012</v>
      </c>
      <c r="C191" s="5" t="s">
        <v>441</v>
      </c>
      <c r="D191" s="5" t="s">
        <v>431</v>
      </c>
      <c r="E191" s="9" t="s">
        <v>13</v>
      </c>
      <c r="F191" s="9">
        <v>10</v>
      </c>
      <c r="G191" s="5"/>
      <c r="H191" s="5"/>
      <c r="K191" s="6">
        <v>30</v>
      </c>
      <c r="L191" s="10">
        <f t="shared" si="6"/>
        <v>30</v>
      </c>
      <c r="O191" s="8">
        <f t="shared" si="8"/>
        <v>4070</v>
      </c>
      <c r="R191" s="10" t="str">
        <f t="shared" si="7"/>
        <v>3|30</v>
      </c>
    </row>
    <row r="192" spans="1:18" s="6" customFormat="1" x14ac:dyDescent="0.15">
      <c r="A192" s="5">
        <v>4044</v>
      </c>
      <c r="B192" s="5">
        <v>1000012</v>
      </c>
      <c r="C192" s="5" t="s">
        <v>442</v>
      </c>
      <c r="D192" s="5" t="s">
        <v>432</v>
      </c>
      <c r="E192" s="9" t="s">
        <v>13</v>
      </c>
      <c r="F192" s="9">
        <v>10</v>
      </c>
      <c r="G192" s="5"/>
      <c r="H192" s="5"/>
      <c r="K192" s="6">
        <v>30</v>
      </c>
      <c r="L192" s="10">
        <f t="shared" si="6"/>
        <v>30</v>
      </c>
      <c r="O192" s="8">
        <f t="shared" si="8"/>
        <v>4100</v>
      </c>
      <c r="R192" s="10" t="str">
        <f t="shared" si="7"/>
        <v>3|30</v>
      </c>
    </row>
    <row r="193" spans="1:18" s="12" customFormat="1" x14ac:dyDescent="0.15">
      <c r="A193" s="11">
        <v>4045</v>
      </c>
      <c r="B193" s="11">
        <v>1000012</v>
      </c>
      <c r="C193" s="11" t="s">
        <v>443</v>
      </c>
      <c r="D193" s="11" t="s">
        <v>433</v>
      </c>
      <c r="E193" s="9" t="s">
        <v>13</v>
      </c>
      <c r="F193" s="9">
        <v>10</v>
      </c>
      <c r="G193" s="11">
        <v>4045</v>
      </c>
      <c r="H193" s="11"/>
      <c r="K193" s="12">
        <v>50</v>
      </c>
      <c r="L193" s="10">
        <f t="shared" si="6"/>
        <v>50</v>
      </c>
      <c r="O193" s="8">
        <f t="shared" si="8"/>
        <v>4150</v>
      </c>
      <c r="R193" s="10" t="str">
        <f t="shared" si="7"/>
        <v>3|50</v>
      </c>
    </row>
    <row r="194" spans="1:18" s="8" customFormat="1" x14ac:dyDescent="0.15">
      <c r="A194" s="7">
        <v>4046</v>
      </c>
      <c r="B194" s="7">
        <v>1000012</v>
      </c>
      <c r="C194" s="7" t="s">
        <v>444</v>
      </c>
      <c r="D194" s="7" t="s">
        <v>454</v>
      </c>
      <c r="E194" s="9" t="s">
        <v>13</v>
      </c>
      <c r="F194" s="9">
        <v>10</v>
      </c>
      <c r="G194" s="7"/>
      <c r="H194" s="7"/>
      <c r="K194" s="8">
        <v>10</v>
      </c>
      <c r="L194" s="10">
        <f t="shared" si="6"/>
        <v>10</v>
      </c>
      <c r="O194" s="8">
        <f t="shared" si="8"/>
        <v>4160</v>
      </c>
      <c r="R194" s="10" t="str">
        <f t="shared" si="7"/>
        <v>3|10</v>
      </c>
    </row>
    <row r="195" spans="1:18" s="10" customFormat="1" x14ac:dyDescent="0.15">
      <c r="A195" s="9">
        <v>4047</v>
      </c>
      <c r="B195" s="9">
        <v>1000012</v>
      </c>
      <c r="C195" s="9" t="s">
        <v>445</v>
      </c>
      <c r="D195" s="9" t="s">
        <v>455</v>
      </c>
      <c r="E195" s="9" t="s">
        <v>13</v>
      </c>
      <c r="F195" s="9">
        <v>10</v>
      </c>
      <c r="G195" s="9">
        <v>4047</v>
      </c>
      <c r="H195" s="9"/>
      <c r="K195" s="10">
        <v>10</v>
      </c>
      <c r="L195" s="10">
        <f t="shared" si="6"/>
        <v>10</v>
      </c>
      <c r="O195" s="8">
        <f t="shared" si="8"/>
        <v>4170</v>
      </c>
      <c r="R195" s="10" t="str">
        <f t="shared" si="7"/>
        <v>3|10</v>
      </c>
    </row>
    <row r="196" spans="1:18" s="8" customFormat="1" x14ac:dyDescent="0.15">
      <c r="A196" s="7">
        <v>4048</v>
      </c>
      <c r="B196" s="7">
        <v>1000012</v>
      </c>
      <c r="C196" s="7" t="s">
        <v>446</v>
      </c>
      <c r="D196" s="7" t="s">
        <v>456</v>
      </c>
      <c r="E196" s="9" t="s">
        <v>13</v>
      </c>
      <c r="F196" s="9">
        <v>10</v>
      </c>
      <c r="G196" s="7"/>
      <c r="H196" s="7"/>
      <c r="K196" s="8">
        <v>10</v>
      </c>
      <c r="L196" s="10">
        <f t="shared" ref="L196:L259" si="9">K196*1</f>
        <v>10</v>
      </c>
      <c r="O196" s="8">
        <f t="shared" si="8"/>
        <v>4180</v>
      </c>
      <c r="R196" s="10" t="str">
        <f t="shared" ref="R196:R259" si="10">$Q$3&amp;L196</f>
        <v>3|10</v>
      </c>
    </row>
    <row r="197" spans="1:18" s="8" customFormat="1" x14ac:dyDescent="0.15">
      <c r="A197" s="7">
        <v>4049</v>
      </c>
      <c r="B197" s="7">
        <v>1000012</v>
      </c>
      <c r="C197" s="7" t="s">
        <v>447</v>
      </c>
      <c r="D197" s="7" t="s">
        <v>457</v>
      </c>
      <c r="E197" s="9" t="s">
        <v>13</v>
      </c>
      <c r="F197" s="9">
        <v>10</v>
      </c>
      <c r="G197" s="7"/>
      <c r="H197" s="7"/>
      <c r="K197" s="8">
        <v>10</v>
      </c>
      <c r="L197" s="10">
        <f t="shared" si="9"/>
        <v>10</v>
      </c>
      <c r="O197" s="8">
        <f t="shared" ref="O197:O260" si="11">K197+O196</f>
        <v>4190</v>
      </c>
      <c r="R197" s="10" t="str">
        <f t="shared" si="10"/>
        <v>3|10</v>
      </c>
    </row>
    <row r="198" spans="1:18" s="10" customFormat="1" x14ac:dyDescent="0.15">
      <c r="A198" s="9">
        <v>4050</v>
      </c>
      <c r="B198" s="9">
        <v>1000012</v>
      </c>
      <c r="C198" s="9" t="s">
        <v>448</v>
      </c>
      <c r="D198" s="9" t="s">
        <v>458</v>
      </c>
      <c r="E198" s="9" t="s">
        <v>13</v>
      </c>
      <c r="F198" s="9">
        <v>10</v>
      </c>
      <c r="G198" s="9">
        <v>4050</v>
      </c>
      <c r="H198" s="9"/>
      <c r="K198" s="10">
        <v>10</v>
      </c>
      <c r="L198" s="10">
        <f t="shared" si="9"/>
        <v>10</v>
      </c>
      <c r="O198" s="8">
        <f t="shared" si="11"/>
        <v>4200</v>
      </c>
      <c r="R198" s="10" t="str">
        <f t="shared" si="10"/>
        <v>3|10</v>
      </c>
    </row>
    <row r="199" spans="1:18" s="8" customFormat="1" x14ac:dyDescent="0.15">
      <c r="A199" s="7">
        <v>4051</v>
      </c>
      <c r="B199" s="7">
        <v>1000012</v>
      </c>
      <c r="C199" s="7" t="s">
        <v>449</v>
      </c>
      <c r="D199" s="7" t="s">
        <v>459</v>
      </c>
      <c r="E199" s="9" t="s">
        <v>13</v>
      </c>
      <c r="F199" s="9">
        <v>10</v>
      </c>
      <c r="G199" s="7"/>
      <c r="H199" s="7"/>
      <c r="K199" s="8">
        <v>20</v>
      </c>
      <c r="L199" s="10">
        <f t="shared" si="9"/>
        <v>20</v>
      </c>
      <c r="O199" s="8">
        <f t="shared" si="11"/>
        <v>4220</v>
      </c>
      <c r="R199" s="10" t="str">
        <f t="shared" si="10"/>
        <v>3|20</v>
      </c>
    </row>
    <row r="200" spans="1:18" s="8" customFormat="1" x14ac:dyDescent="0.15">
      <c r="A200" s="7">
        <v>4052</v>
      </c>
      <c r="B200" s="7">
        <v>1000012</v>
      </c>
      <c r="C200" s="7" t="s">
        <v>450</v>
      </c>
      <c r="D200" s="7" t="s">
        <v>460</v>
      </c>
      <c r="E200" s="9" t="s">
        <v>13</v>
      </c>
      <c r="F200" s="9">
        <v>10</v>
      </c>
      <c r="G200" s="7"/>
      <c r="H200" s="7"/>
      <c r="K200" s="8">
        <v>20</v>
      </c>
      <c r="L200" s="10">
        <f t="shared" si="9"/>
        <v>20</v>
      </c>
      <c r="O200" s="8">
        <f t="shared" si="11"/>
        <v>4240</v>
      </c>
      <c r="R200" s="10" t="str">
        <f t="shared" si="10"/>
        <v>3|20</v>
      </c>
    </row>
    <row r="201" spans="1:18" s="14" customFormat="1" x14ac:dyDescent="0.15">
      <c r="A201" s="13">
        <v>4053</v>
      </c>
      <c r="B201" s="13">
        <v>1000012</v>
      </c>
      <c r="C201" s="13" t="s">
        <v>451</v>
      </c>
      <c r="D201" s="13" t="s">
        <v>461</v>
      </c>
      <c r="E201" s="9" t="s">
        <v>13</v>
      </c>
      <c r="F201" s="9">
        <v>10</v>
      </c>
      <c r="G201" s="13"/>
      <c r="H201" s="13"/>
      <c r="K201" s="14">
        <v>20</v>
      </c>
      <c r="L201" s="10">
        <f t="shared" si="9"/>
        <v>20</v>
      </c>
      <c r="O201" s="8">
        <f t="shared" si="11"/>
        <v>4260</v>
      </c>
      <c r="R201" s="10" t="str">
        <f t="shared" si="10"/>
        <v>3|20</v>
      </c>
    </row>
    <row r="202" spans="1:18" s="8" customFormat="1" x14ac:dyDescent="0.15">
      <c r="A202" s="7">
        <v>4054</v>
      </c>
      <c r="B202" s="7">
        <v>1000012</v>
      </c>
      <c r="C202" s="7" t="s">
        <v>452</v>
      </c>
      <c r="D202" s="7" t="s">
        <v>462</v>
      </c>
      <c r="E202" s="9" t="s">
        <v>13</v>
      </c>
      <c r="F202" s="9">
        <v>10</v>
      </c>
      <c r="G202" s="7"/>
      <c r="H202" s="7"/>
      <c r="K202" s="8">
        <v>30</v>
      </c>
      <c r="L202" s="10">
        <f t="shared" si="9"/>
        <v>30</v>
      </c>
      <c r="O202" s="8">
        <f t="shared" si="11"/>
        <v>4290</v>
      </c>
      <c r="R202" s="10" t="str">
        <f t="shared" si="10"/>
        <v>3|30</v>
      </c>
    </row>
    <row r="203" spans="1:18" s="10" customFormat="1" x14ac:dyDescent="0.15">
      <c r="A203" s="9">
        <v>4055</v>
      </c>
      <c r="B203" s="9">
        <v>1000012</v>
      </c>
      <c r="C203" s="9" t="s">
        <v>453</v>
      </c>
      <c r="D203" s="9" t="s">
        <v>463</v>
      </c>
      <c r="E203" s="9" t="s">
        <v>13</v>
      </c>
      <c r="F203" s="9">
        <v>10</v>
      </c>
      <c r="G203" s="9">
        <v>4055</v>
      </c>
      <c r="H203" s="9"/>
      <c r="K203" s="10">
        <v>50</v>
      </c>
      <c r="L203" s="10">
        <f t="shared" si="9"/>
        <v>50</v>
      </c>
      <c r="O203" s="8">
        <f t="shared" si="11"/>
        <v>4340</v>
      </c>
      <c r="R203" s="10" t="str">
        <f t="shared" si="10"/>
        <v>3|50</v>
      </c>
    </row>
    <row r="204" spans="1:18" s="6" customFormat="1" x14ac:dyDescent="0.15">
      <c r="A204" s="5">
        <v>5001</v>
      </c>
      <c r="B204" s="5">
        <v>1</v>
      </c>
      <c r="C204" s="5" t="s">
        <v>464</v>
      </c>
      <c r="D204" s="5" t="s">
        <v>484</v>
      </c>
      <c r="E204" s="9" t="s">
        <v>13</v>
      </c>
      <c r="F204" s="9">
        <v>10</v>
      </c>
      <c r="G204" s="5"/>
      <c r="H204" s="5"/>
      <c r="K204" s="6">
        <v>10</v>
      </c>
      <c r="L204" s="10">
        <f t="shared" si="9"/>
        <v>10</v>
      </c>
      <c r="O204" s="8">
        <f t="shared" si="11"/>
        <v>4350</v>
      </c>
      <c r="R204" s="10" t="str">
        <f t="shared" si="10"/>
        <v>3|10</v>
      </c>
    </row>
    <row r="205" spans="1:18" s="12" customFormat="1" x14ac:dyDescent="0.15">
      <c r="A205" s="11">
        <v>5002</v>
      </c>
      <c r="B205" s="11">
        <v>2</v>
      </c>
      <c r="C205" s="11" t="s">
        <v>465</v>
      </c>
      <c r="D205" s="11" t="s">
        <v>485</v>
      </c>
      <c r="E205" s="9" t="s">
        <v>13</v>
      </c>
      <c r="F205" s="9">
        <v>10</v>
      </c>
      <c r="G205" s="11">
        <v>5002</v>
      </c>
      <c r="H205" s="11"/>
      <c r="K205" s="12">
        <v>10</v>
      </c>
      <c r="L205" s="10">
        <f t="shared" si="9"/>
        <v>10</v>
      </c>
      <c r="O205" s="8">
        <f t="shared" si="11"/>
        <v>4360</v>
      </c>
      <c r="R205" s="10" t="str">
        <f t="shared" si="10"/>
        <v>3|10</v>
      </c>
    </row>
    <row r="206" spans="1:18" s="6" customFormat="1" x14ac:dyDescent="0.15">
      <c r="A206" s="5">
        <v>5003</v>
      </c>
      <c r="B206" s="5">
        <v>3</v>
      </c>
      <c r="C206" s="5" t="s">
        <v>466</v>
      </c>
      <c r="D206" s="5" t="s">
        <v>486</v>
      </c>
      <c r="E206" s="9" t="s">
        <v>13</v>
      </c>
      <c r="F206" s="9">
        <v>10</v>
      </c>
      <c r="G206" s="5"/>
      <c r="H206" s="5"/>
      <c r="K206" s="6">
        <v>10</v>
      </c>
      <c r="L206" s="10">
        <f t="shared" si="9"/>
        <v>10</v>
      </c>
      <c r="O206" s="8">
        <f t="shared" si="11"/>
        <v>4370</v>
      </c>
      <c r="R206" s="10" t="str">
        <f t="shared" si="10"/>
        <v>3|10</v>
      </c>
    </row>
    <row r="207" spans="1:18" s="6" customFormat="1" x14ac:dyDescent="0.15">
      <c r="A207" s="5">
        <v>5004</v>
      </c>
      <c r="B207" s="5">
        <v>4</v>
      </c>
      <c r="C207" s="5" t="s">
        <v>467</v>
      </c>
      <c r="D207" s="5" t="s">
        <v>487</v>
      </c>
      <c r="E207" s="9" t="s">
        <v>13</v>
      </c>
      <c r="F207" s="9">
        <v>10</v>
      </c>
      <c r="G207" s="5"/>
      <c r="H207" s="5"/>
      <c r="K207" s="6">
        <v>10</v>
      </c>
      <c r="L207" s="10">
        <f t="shared" si="9"/>
        <v>10</v>
      </c>
      <c r="O207" s="8">
        <f t="shared" si="11"/>
        <v>4380</v>
      </c>
      <c r="R207" s="10" t="str">
        <f t="shared" si="10"/>
        <v>3|10</v>
      </c>
    </row>
    <row r="208" spans="1:18" s="6" customFormat="1" x14ac:dyDescent="0.15">
      <c r="A208" s="5">
        <v>5005</v>
      </c>
      <c r="B208" s="5">
        <v>5</v>
      </c>
      <c r="C208" s="5" t="s">
        <v>468</v>
      </c>
      <c r="D208" s="5" t="s">
        <v>488</v>
      </c>
      <c r="E208" s="9" t="s">
        <v>13</v>
      </c>
      <c r="F208" s="9">
        <v>10</v>
      </c>
      <c r="G208" s="5"/>
      <c r="H208" s="5"/>
      <c r="K208" s="6">
        <v>10</v>
      </c>
      <c r="L208" s="10">
        <f t="shared" si="9"/>
        <v>10</v>
      </c>
      <c r="O208" s="8">
        <f t="shared" si="11"/>
        <v>4390</v>
      </c>
      <c r="R208" s="10" t="str">
        <f t="shared" si="10"/>
        <v>3|10</v>
      </c>
    </row>
    <row r="209" spans="1:18" s="6" customFormat="1" x14ac:dyDescent="0.15">
      <c r="A209" s="5">
        <v>5006</v>
      </c>
      <c r="B209" s="5">
        <v>6</v>
      </c>
      <c r="C209" s="5" t="s">
        <v>469</v>
      </c>
      <c r="D209" s="5" t="s">
        <v>489</v>
      </c>
      <c r="E209" s="9" t="s">
        <v>13</v>
      </c>
      <c r="F209" s="9">
        <v>10</v>
      </c>
      <c r="G209" s="5"/>
      <c r="H209" s="5"/>
      <c r="K209" s="6">
        <v>10</v>
      </c>
      <c r="L209" s="10">
        <f t="shared" si="9"/>
        <v>10</v>
      </c>
      <c r="O209" s="8">
        <f t="shared" si="11"/>
        <v>4400</v>
      </c>
      <c r="R209" s="10" t="str">
        <f t="shared" si="10"/>
        <v>3|10</v>
      </c>
    </row>
    <row r="210" spans="1:18" s="6" customFormat="1" x14ac:dyDescent="0.15">
      <c r="A210" s="5">
        <v>5007</v>
      </c>
      <c r="B210" s="5">
        <v>7</v>
      </c>
      <c r="C210" s="5" t="s">
        <v>470</v>
      </c>
      <c r="D210" s="5" t="s">
        <v>490</v>
      </c>
      <c r="E210" s="9" t="s">
        <v>13</v>
      </c>
      <c r="F210" s="9">
        <v>10</v>
      </c>
      <c r="G210" s="5"/>
      <c r="H210" s="5"/>
      <c r="K210" s="6">
        <v>10</v>
      </c>
      <c r="L210" s="10">
        <f t="shared" si="9"/>
        <v>10</v>
      </c>
      <c r="O210" s="8">
        <f t="shared" si="11"/>
        <v>4410</v>
      </c>
      <c r="R210" s="10" t="str">
        <f t="shared" si="10"/>
        <v>3|10</v>
      </c>
    </row>
    <row r="211" spans="1:18" s="12" customFormat="1" x14ac:dyDescent="0.15">
      <c r="A211" s="11">
        <v>5008</v>
      </c>
      <c r="B211" s="11">
        <v>8</v>
      </c>
      <c r="C211" s="11" t="s">
        <v>471</v>
      </c>
      <c r="D211" s="11" t="s">
        <v>491</v>
      </c>
      <c r="E211" s="9" t="s">
        <v>13</v>
      </c>
      <c r="F211" s="9">
        <v>10</v>
      </c>
      <c r="G211" s="11">
        <v>5008</v>
      </c>
      <c r="H211" s="11"/>
      <c r="K211" s="12">
        <v>10</v>
      </c>
      <c r="L211" s="10">
        <f t="shared" si="9"/>
        <v>10</v>
      </c>
      <c r="O211" s="8">
        <f t="shared" si="11"/>
        <v>4420</v>
      </c>
      <c r="R211" s="10" t="str">
        <f t="shared" si="10"/>
        <v>3|10</v>
      </c>
    </row>
    <row r="212" spans="1:18" s="6" customFormat="1" x14ac:dyDescent="0.15">
      <c r="A212" s="5">
        <v>5009</v>
      </c>
      <c r="B212" s="5">
        <v>9</v>
      </c>
      <c r="C212" s="5" t="s">
        <v>472</v>
      </c>
      <c r="D212" s="5" t="s">
        <v>492</v>
      </c>
      <c r="E212" s="9" t="s">
        <v>13</v>
      </c>
      <c r="F212" s="9">
        <v>10</v>
      </c>
      <c r="G212" s="5"/>
      <c r="H212" s="5"/>
      <c r="K212" s="6">
        <v>20</v>
      </c>
      <c r="L212" s="10">
        <f t="shared" si="9"/>
        <v>20</v>
      </c>
      <c r="O212" s="8">
        <f t="shared" si="11"/>
        <v>4440</v>
      </c>
      <c r="R212" s="10" t="str">
        <f t="shared" si="10"/>
        <v>3|20</v>
      </c>
    </row>
    <row r="213" spans="1:18" s="6" customFormat="1" x14ac:dyDescent="0.15">
      <c r="A213" s="5">
        <v>5010</v>
      </c>
      <c r="B213" s="5">
        <v>10</v>
      </c>
      <c r="C213" s="5" t="s">
        <v>473</v>
      </c>
      <c r="D213" s="5" t="s">
        <v>493</v>
      </c>
      <c r="E213" s="9" t="s">
        <v>13</v>
      </c>
      <c r="F213" s="9">
        <v>10</v>
      </c>
      <c r="G213" s="5"/>
      <c r="H213" s="5"/>
      <c r="K213" s="6">
        <v>20</v>
      </c>
      <c r="L213" s="10">
        <f t="shared" si="9"/>
        <v>20</v>
      </c>
      <c r="O213" s="8">
        <f t="shared" si="11"/>
        <v>4460</v>
      </c>
      <c r="R213" s="10" t="str">
        <f t="shared" si="10"/>
        <v>3|20</v>
      </c>
    </row>
    <row r="214" spans="1:18" s="6" customFormat="1" x14ac:dyDescent="0.15">
      <c r="A214" s="5">
        <v>5011</v>
      </c>
      <c r="B214" s="5">
        <v>11</v>
      </c>
      <c r="C214" s="5" t="s">
        <v>474</v>
      </c>
      <c r="D214" s="5" t="s">
        <v>494</v>
      </c>
      <c r="E214" s="9" t="s">
        <v>13</v>
      </c>
      <c r="F214" s="9">
        <v>10</v>
      </c>
      <c r="G214" s="5"/>
      <c r="H214" s="5"/>
      <c r="K214" s="6">
        <v>20</v>
      </c>
      <c r="L214" s="10">
        <f t="shared" si="9"/>
        <v>20</v>
      </c>
      <c r="O214" s="8">
        <f t="shared" si="11"/>
        <v>4480</v>
      </c>
      <c r="R214" s="10" t="str">
        <f t="shared" si="10"/>
        <v>3|20</v>
      </c>
    </row>
    <row r="215" spans="1:18" s="12" customFormat="1" x14ac:dyDescent="0.15">
      <c r="A215" s="11">
        <v>5012</v>
      </c>
      <c r="B215" s="11">
        <v>12</v>
      </c>
      <c r="C215" s="11" t="s">
        <v>475</v>
      </c>
      <c r="D215" s="11" t="s">
        <v>495</v>
      </c>
      <c r="E215" s="9" t="s">
        <v>13</v>
      </c>
      <c r="F215" s="9">
        <v>10</v>
      </c>
      <c r="G215" s="11">
        <v>5012</v>
      </c>
      <c r="H215" s="11"/>
      <c r="K215" s="12">
        <v>20</v>
      </c>
      <c r="L215" s="10">
        <f t="shared" si="9"/>
        <v>20</v>
      </c>
      <c r="O215" s="8">
        <f t="shared" si="11"/>
        <v>4500</v>
      </c>
      <c r="R215" s="10" t="str">
        <f t="shared" si="10"/>
        <v>3|20</v>
      </c>
    </row>
    <row r="216" spans="1:18" s="6" customFormat="1" x14ac:dyDescent="0.15">
      <c r="A216" s="5">
        <v>5013</v>
      </c>
      <c r="B216" s="5">
        <v>13</v>
      </c>
      <c r="C216" s="5" t="s">
        <v>476</v>
      </c>
      <c r="D216" s="5" t="s">
        <v>496</v>
      </c>
      <c r="E216" s="9" t="s">
        <v>13</v>
      </c>
      <c r="F216" s="9">
        <v>10</v>
      </c>
      <c r="G216" s="5"/>
      <c r="H216" s="5"/>
      <c r="K216" s="6">
        <v>30</v>
      </c>
      <c r="L216" s="10">
        <f t="shared" si="9"/>
        <v>30</v>
      </c>
      <c r="O216" s="8">
        <f t="shared" si="11"/>
        <v>4530</v>
      </c>
      <c r="R216" s="10" t="str">
        <f t="shared" si="10"/>
        <v>3|30</v>
      </c>
    </row>
    <row r="217" spans="1:18" s="6" customFormat="1" x14ac:dyDescent="0.15">
      <c r="A217" s="5">
        <v>5014</v>
      </c>
      <c r="B217" s="5">
        <v>14</v>
      </c>
      <c r="C217" s="5" t="s">
        <v>477</v>
      </c>
      <c r="D217" s="5" t="s">
        <v>497</v>
      </c>
      <c r="E217" s="9" t="s">
        <v>13</v>
      </c>
      <c r="F217" s="9">
        <v>10</v>
      </c>
      <c r="G217" s="5"/>
      <c r="H217" s="5"/>
      <c r="K217" s="6">
        <v>30</v>
      </c>
      <c r="L217" s="10">
        <f t="shared" si="9"/>
        <v>30</v>
      </c>
      <c r="O217" s="8">
        <f t="shared" si="11"/>
        <v>4560</v>
      </c>
      <c r="R217" s="10" t="str">
        <f t="shared" si="10"/>
        <v>3|30</v>
      </c>
    </row>
    <row r="218" spans="1:18" s="6" customFormat="1" x14ac:dyDescent="0.15">
      <c r="A218" s="5">
        <v>5015</v>
      </c>
      <c r="B218" s="5">
        <v>15</v>
      </c>
      <c r="C218" s="5" t="s">
        <v>478</v>
      </c>
      <c r="D218" s="5" t="s">
        <v>498</v>
      </c>
      <c r="E218" s="9" t="s">
        <v>13</v>
      </c>
      <c r="F218" s="9">
        <v>10</v>
      </c>
      <c r="G218" s="5"/>
      <c r="H218" s="5"/>
      <c r="K218" s="6">
        <v>30</v>
      </c>
      <c r="L218" s="10">
        <f t="shared" si="9"/>
        <v>30</v>
      </c>
      <c r="O218" s="8">
        <f t="shared" si="11"/>
        <v>4590</v>
      </c>
      <c r="R218" s="10" t="str">
        <f t="shared" si="10"/>
        <v>3|30</v>
      </c>
    </row>
    <row r="219" spans="1:18" s="12" customFormat="1" x14ac:dyDescent="0.15">
      <c r="A219" s="11">
        <v>5016</v>
      </c>
      <c r="B219" s="11">
        <v>16</v>
      </c>
      <c r="C219" s="11" t="s">
        <v>479</v>
      </c>
      <c r="D219" s="11" t="s">
        <v>499</v>
      </c>
      <c r="E219" s="9" t="s">
        <v>13</v>
      </c>
      <c r="F219" s="9">
        <v>10</v>
      </c>
      <c r="G219" s="11">
        <v>5016</v>
      </c>
      <c r="H219" s="11"/>
      <c r="K219" s="12">
        <v>30</v>
      </c>
      <c r="L219" s="10">
        <f t="shared" si="9"/>
        <v>30</v>
      </c>
      <c r="O219" s="8">
        <f t="shared" si="11"/>
        <v>4620</v>
      </c>
      <c r="R219" s="10" t="str">
        <f t="shared" si="10"/>
        <v>3|30</v>
      </c>
    </row>
    <row r="220" spans="1:18" s="6" customFormat="1" x14ac:dyDescent="0.15">
      <c r="A220" s="5">
        <v>5017</v>
      </c>
      <c r="B220" s="5">
        <v>17</v>
      </c>
      <c r="C220" s="5" t="s">
        <v>480</v>
      </c>
      <c r="D220" s="5" t="s">
        <v>500</v>
      </c>
      <c r="E220" s="9" t="s">
        <v>13</v>
      </c>
      <c r="F220" s="9">
        <v>10</v>
      </c>
      <c r="G220" s="5"/>
      <c r="H220" s="5"/>
      <c r="K220" s="6">
        <v>40</v>
      </c>
      <c r="L220" s="10">
        <f t="shared" si="9"/>
        <v>40</v>
      </c>
      <c r="O220" s="8">
        <f t="shared" si="11"/>
        <v>4660</v>
      </c>
      <c r="R220" s="10" t="str">
        <f t="shared" si="10"/>
        <v>3|40</v>
      </c>
    </row>
    <row r="221" spans="1:18" s="6" customFormat="1" x14ac:dyDescent="0.15">
      <c r="A221" s="5">
        <v>5018</v>
      </c>
      <c r="B221" s="5">
        <v>18</v>
      </c>
      <c r="C221" s="5" t="s">
        <v>481</v>
      </c>
      <c r="D221" s="5" t="s">
        <v>501</v>
      </c>
      <c r="E221" s="9" t="s">
        <v>13</v>
      </c>
      <c r="F221" s="9">
        <v>10</v>
      </c>
      <c r="G221" s="5"/>
      <c r="H221" s="5"/>
      <c r="K221" s="6">
        <v>40</v>
      </c>
      <c r="L221" s="10">
        <f t="shared" si="9"/>
        <v>40</v>
      </c>
      <c r="O221" s="8">
        <f t="shared" si="11"/>
        <v>4700</v>
      </c>
      <c r="R221" s="10" t="str">
        <f t="shared" si="10"/>
        <v>3|40</v>
      </c>
    </row>
    <row r="222" spans="1:18" s="6" customFormat="1" x14ac:dyDescent="0.15">
      <c r="A222" s="5">
        <v>5019</v>
      </c>
      <c r="B222" s="5">
        <v>19</v>
      </c>
      <c r="C222" s="5" t="s">
        <v>482</v>
      </c>
      <c r="D222" s="5" t="s">
        <v>502</v>
      </c>
      <c r="E222" s="9" t="s">
        <v>13</v>
      </c>
      <c r="F222" s="9">
        <v>10</v>
      </c>
      <c r="G222" s="5"/>
      <c r="H222" s="5"/>
      <c r="K222" s="6">
        <v>40</v>
      </c>
      <c r="L222" s="10">
        <f t="shared" si="9"/>
        <v>40</v>
      </c>
      <c r="O222" s="8">
        <f t="shared" si="11"/>
        <v>4740</v>
      </c>
      <c r="R222" s="10" t="str">
        <f t="shared" si="10"/>
        <v>3|40</v>
      </c>
    </row>
    <row r="223" spans="1:18" s="12" customFormat="1" x14ac:dyDescent="0.15">
      <c r="A223" s="11">
        <v>5020</v>
      </c>
      <c r="B223" s="11">
        <v>20</v>
      </c>
      <c r="C223" s="11" t="s">
        <v>483</v>
      </c>
      <c r="D223" s="11" t="s">
        <v>503</v>
      </c>
      <c r="E223" s="9" t="s">
        <v>13</v>
      </c>
      <c r="F223" s="9">
        <v>10</v>
      </c>
      <c r="G223" s="11">
        <v>5020</v>
      </c>
      <c r="H223" s="11"/>
      <c r="K223" s="12">
        <v>50</v>
      </c>
      <c r="L223" s="10">
        <f t="shared" si="9"/>
        <v>50</v>
      </c>
      <c r="O223" s="8">
        <f t="shared" si="11"/>
        <v>4790</v>
      </c>
      <c r="R223" s="10" t="str">
        <f t="shared" si="10"/>
        <v>3|50</v>
      </c>
    </row>
    <row r="224" spans="1:18" s="10" customFormat="1" x14ac:dyDescent="0.15">
      <c r="A224" s="9">
        <v>5021</v>
      </c>
      <c r="B224" s="9"/>
      <c r="C224" s="9" t="s">
        <v>513</v>
      </c>
      <c r="D224" s="9" t="s">
        <v>504</v>
      </c>
      <c r="E224" s="9" t="s">
        <v>13</v>
      </c>
      <c r="F224" s="9">
        <v>10</v>
      </c>
      <c r="G224" s="9">
        <v>5021</v>
      </c>
      <c r="H224" s="9"/>
      <c r="K224" s="10">
        <v>10</v>
      </c>
      <c r="L224" s="10">
        <f t="shared" si="9"/>
        <v>10</v>
      </c>
      <c r="O224" s="8">
        <f t="shared" si="11"/>
        <v>4800</v>
      </c>
      <c r="R224" s="10" t="str">
        <f t="shared" si="10"/>
        <v>3|10</v>
      </c>
    </row>
    <row r="225" spans="1:18" s="8" customFormat="1" x14ac:dyDescent="0.15">
      <c r="A225" s="7">
        <v>5022</v>
      </c>
      <c r="B225" s="7"/>
      <c r="C225" s="7" t="s">
        <v>509</v>
      </c>
      <c r="D225" s="7" t="s">
        <v>505</v>
      </c>
      <c r="E225" s="9" t="s">
        <v>13</v>
      </c>
      <c r="F225" s="9">
        <v>10</v>
      </c>
      <c r="G225" s="7"/>
      <c r="H225" s="7"/>
      <c r="K225" s="8">
        <v>10</v>
      </c>
      <c r="L225" s="10">
        <f t="shared" si="9"/>
        <v>10</v>
      </c>
      <c r="O225" s="8">
        <f t="shared" si="11"/>
        <v>4810</v>
      </c>
      <c r="R225" s="10" t="str">
        <f t="shared" si="10"/>
        <v>3|10</v>
      </c>
    </row>
    <row r="226" spans="1:18" s="10" customFormat="1" x14ac:dyDescent="0.15">
      <c r="A226" s="9">
        <v>5023</v>
      </c>
      <c r="B226" s="9"/>
      <c r="C226" s="9" t="s">
        <v>510</v>
      </c>
      <c r="D226" s="9" t="s">
        <v>506</v>
      </c>
      <c r="E226" s="9" t="s">
        <v>13</v>
      </c>
      <c r="F226" s="9">
        <v>10</v>
      </c>
      <c r="G226" s="9">
        <v>5023</v>
      </c>
      <c r="H226" s="9"/>
      <c r="K226" s="10">
        <v>10</v>
      </c>
      <c r="L226" s="10">
        <f t="shared" si="9"/>
        <v>10</v>
      </c>
      <c r="O226" s="8">
        <f t="shared" si="11"/>
        <v>4820</v>
      </c>
      <c r="R226" s="10" t="str">
        <f t="shared" si="10"/>
        <v>3|10</v>
      </c>
    </row>
    <row r="227" spans="1:18" s="8" customFormat="1" x14ac:dyDescent="0.15">
      <c r="A227" s="7">
        <v>5024</v>
      </c>
      <c r="B227" s="7"/>
      <c r="C227" s="7" t="s">
        <v>511</v>
      </c>
      <c r="D227" s="7" t="s">
        <v>507</v>
      </c>
      <c r="E227" s="9" t="s">
        <v>13</v>
      </c>
      <c r="F227" s="9">
        <v>10</v>
      </c>
      <c r="G227" s="7"/>
      <c r="H227" s="7"/>
      <c r="K227" s="8">
        <v>20</v>
      </c>
      <c r="L227" s="10">
        <f t="shared" si="9"/>
        <v>20</v>
      </c>
      <c r="O227" s="8">
        <f t="shared" si="11"/>
        <v>4840</v>
      </c>
      <c r="R227" s="10" t="str">
        <f t="shared" si="10"/>
        <v>3|20</v>
      </c>
    </row>
    <row r="228" spans="1:18" s="10" customFormat="1" x14ac:dyDescent="0.15">
      <c r="A228" s="9">
        <v>5025</v>
      </c>
      <c r="B228" s="9"/>
      <c r="C228" s="9" t="s">
        <v>512</v>
      </c>
      <c r="D228" s="9" t="s">
        <v>508</v>
      </c>
      <c r="E228" s="9" t="s">
        <v>13</v>
      </c>
      <c r="F228" s="9">
        <v>10</v>
      </c>
      <c r="G228" s="9">
        <v>5025</v>
      </c>
      <c r="H228" s="9"/>
      <c r="K228" s="10">
        <v>20</v>
      </c>
      <c r="L228" s="10">
        <f t="shared" si="9"/>
        <v>20</v>
      </c>
      <c r="O228" s="8">
        <f t="shared" si="11"/>
        <v>4860</v>
      </c>
      <c r="R228" s="10" t="str">
        <f t="shared" si="10"/>
        <v>3|20</v>
      </c>
    </row>
    <row r="229" spans="1:18" s="12" customFormat="1" x14ac:dyDescent="0.15">
      <c r="A229" s="11">
        <v>5026</v>
      </c>
      <c r="B229" s="11"/>
      <c r="C229" s="11" t="s">
        <v>519</v>
      </c>
      <c r="D229" s="11" t="s">
        <v>514</v>
      </c>
      <c r="E229" s="9" t="s">
        <v>13</v>
      </c>
      <c r="F229" s="9">
        <v>10</v>
      </c>
      <c r="G229" s="11">
        <v>5026</v>
      </c>
      <c r="H229" s="11"/>
      <c r="K229" s="12">
        <v>10</v>
      </c>
      <c r="L229" s="10">
        <f t="shared" si="9"/>
        <v>10</v>
      </c>
      <c r="O229" s="8">
        <f t="shared" si="11"/>
        <v>4870</v>
      </c>
      <c r="R229" s="10" t="str">
        <f t="shared" si="10"/>
        <v>3|10</v>
      </c>
    </row>
    <row r="230" spans="1:18" s="6" customFormat="1" x14ac:dyDescent="0.15">
      <c r="A230" s="5">
        <v>5027</v>
      </c>
      <c r="B230" s="5"/>
      <c r="C230" s="5" t="s">
        <v>521</v>
      </c>
      <c r="D230" s="5" t="s">
        <v>515</v>
      </c>
      <c r="E230" s="9" t="s">
        <v>13</v>
      </c>
      <c r="F230" s="9">
        <v>10</v>
      </c>
      <c r="G230" s="5"/>
      <c r="H230" s="5"/>
      <c r="K230" s="6">
        <v>10</v>
      </c>
      <c r="L230" s="10">
        <f t="shared" si="9"/>
        <v>10</v>
      </c>
      <c r="O230" s="8">
        <f t="shared" si="11"/>
        <v>4880</v>
      </c>
      <c r="R230" s="10" t="str">
        <f t="shared" si="10"/>
        <v>3|10</v>
      </c>
    </row>
    <row r="231" spans="1:18" s="12" customFormat="1" x14ac:dyDescent="0.15">
      <c r="A231" s="11">
        <v>5028</v>
      </c>
      <c r="B231" s="11"/>
      <c r="C231" s="11" t="s">
        <v>522</v>
      </c>
      <c r="D231" s="11" t="s">
        <v>516</v>
      </c>
      <c r="E231" s="9" t="s">
        <v>13</v>
      </c>
      <c r="F231" s="9">
        <v>10</v>
      </c>
      <c r="G231" s="11">
        <v>5028</v>
      </c>
      <c r="H231" s="11"/>
      <c r="K231" s="12">
        <v>10</v>
      </c>
      <c r="L231" s="10">
        <f t="shared" si="9"/>
        <v>10</v>
      </c>
      <c r="O231" s="8">
        <f t="shared" si="11"/>
        <v>4890</v>
      </c>
      <c r="R231" s="10" t="str">
        <f t="shared" si="10"/>
        <v>3|10</v>
      </c>
    </row>
    <row r="232" spans="1:18" s="6" customFormat="1" x14ac:dyDescent="0.15">
      <c r="A232" s="5">
        <v>5029</v>
      </c>
      <c r="B232" s="5"/>
      <c r="C232" s="5" t="s">
        <v>523</v>
      </c>
      <c r="D232" s="5" t="s">
        <v>517</v>
      </c>
      <c r="E232" s="9" t="s">
        <v>13</v>
      </c>
      <c r="F232" s="9">
        <v>10</v>
      </c>
      <c r="G232" s="5"/>
      <c r="H232" s="5"/>
      <c r="K232" s="6">
        <v>20</v>
      </c>
      <c r="L232" s="10">
        <f t="shared" si="9"/>
        <v>20</v>
      </c>
      <c r="O232" s="8">
        <f t="shared" si="11"/>
        <v>4910</v>
      </c>
      <c r="R232" s="10" t="str">
        <f t="shared" si="10"/>
        <v>3|20</v>
      </c>
    </row>
    <row r="233" spans="1:18" s="12" customFormat="1" x14ac:dyDescent="0.15">
      <c r="A233" s="11">
        <v>5030</v>
      </c>
      <c r="B233" s="11"/>
      <c r="C233" s="11" t="s">
        <v>520</v>
      </c>
      <c r="D233" s="11" t="s">
        <v>518</v>
      </c>
      <c r="E233" s="9" t="s">
        <v>13</v>
      </c>
      <c r="F233" s="9">
        <v>10</v>
      </c>
      <c r="G233" s="11">
        <v>5030</v>
      </c>
      <c r="H233" s="11"/>
      <c r="K233" s="12">
        <v>20</v>
      </c>
      <c r="L233" s="10">
        <f t="shared" si="9"/>
        <v>20</v>
      </c>
      <c r="O233" s="8">
        <f t="shared" si="11"/>
        <v>4930</v>
      </c>
      <c r="R233" s="10" t="str">
        <f t="shared" si="10"/>
        <v>3|20</v>
      </c>
    </row>
    <row r="234" spans="1:18" s="10" customFormat="1" ht="12.75" customHeight="1" x14ac:dyDescent="0.15">
      <c r="A234" s="9">
        <v>5031</v>
      </c>
      <c r="B234" s="9"/>
      <c r="C234" s="9" t="s">
        <v>529</v>
      </c>
      <c r="D234" s="9" t="s">
        <v>524</v>
      </c>
      <c r="E234" s="9" t="s">
        <v>13</v>
      </c>
      <c r="F234" s="9">
        <v>10</v>
      </c>
      <c r="G234" s="9">
        <v>5031</v>
      </c>
      <c r="H234" s="9"/>
      <c r="K234" s="10">
        <v>10</v>
      </c>
      <c r="L234" s="10">
        <f t="shared" si="9"/>
        <v>10</v>
      </c>
      <c r="O234" s="8">
        <f t="shared" si="11"/>
        <v>4940</v>
      </c>
      <c r="R234" s="10" t="str">
        <f t="shared" si="10"/>
        <v>3|10</v>
      </c>
    </row>
    <row r="235" spans="1:18" s="8" customFormat="1" x14ac:dyDescent="0.15">
      <c r="A235" s="7">
        <v>5032</v>
      </c>
      <c r="B235" s="7"/>
      <c r="C235" s="7" t="s">
        <v>531</v>
      </c>
      <c r="D235" s="7" t="s">
        <v>525</v>
      </c>
      <c r="E235" s="9" t="s">
        <v>13</v>
      </c>
      <c r="F235" s="9">
        <v>10</v>
      </c>
      <c r="G235" s="7"/>
      <c r="H235" s="7"/>
      <c r="K235" s="8">
        <v>10</v>
      </c>
      <c r="L235" s="10">
        <f t="shared" si="9"/>
        <v>10</v>
      </c>
      <c r="O235" s="8">
        <f t="shared" si="11"/>
        <v>4950</v>
      </c>
      <c r="R235" s="10" t="str">
        <f t="shared" si="10"/>
        <v>3|10</v>
      </c>
    </row>
    <row r="236" spans="1:18" s="10" customFormat="1" x14ac:dyDescent="0.15">
      <c r="A236" s="9">
        <v>5033</v>
      </c>
      <c r="B236" s="9"/>
      <c r="C236" s="9" t="s">
        <v>532</v>
      </c>
      <c r="D236" s="9" t="s">
        <v>526</v>
      </c>
      <c r="E236" s="9" t="s">
        <v>13</v>
      </c>
      <c r="F236" s="9">
        <v>10</v>
      </c>
      <c r="G236" s="9">
        <v>5033</v>
      </c>
      <c r="H236" s="9"/>
      <c r="K236" s="10">
        <v>10</v>
      </c>
      <c r="L236" s="10">
        <f t="shared" si="9"/>
        <v>10</v>
      </c>
      <c r="O236" s="8">
        <f t="shared" si="11"/>
        <v>4960</v>
      </c>
      <c r="R236" s="10" t="str">
        <f t="shared" si="10"/>
        <v>3|10</v>
      </c>
    </row>
    <row r="237" spans="1:18" s="8" customFormat="1" x14ac:dyDescent="0.15">
      <c r="A237" s="7">
        <v>5034</v>
      </c>
      <c r="B237" s="7"/>
      <c r="C237" s="7" t="s">
        <v>533</v>
      </c>
      <c r="D237" s="7" t="s">
        <v>527</v>
      </c>
      <c r="E237" s="9" t="s">
        <v>13</v>
      </c>
      <c r="F237" s="9">
        <v>10</v>
      </c>
      <c r="G237" s="7"/>
      <c r="H237" s="7"/>
      <c r="K237" s="8">
        <v>20</v>
      </c>
      <c r="L237" s="10">
        <f t="shared" si="9"/>
        <v>20</v>
      </c>
      <c r="O237" s="8">
        <f t="shared" si="11"/>
        <v>4980</v>
      </c>
      <c r="R237" s="10" t="str">
        <f t="shared" si="10"/>
        <v>3|20</v>
      </c>
    </row>
    <row r="238" spans="1:18" s="10" customFormat="1" x14ac:dyDescent="0.15">
      <c r="A238" s="9">
        <v>5035</v>
      </c>
      <c r="B238" s="9"/>
      <c r="C238" s="9" t="s">
        <v>530</v>
      </c>
      <c r="D238" s="9" t="s">
        <v>528</v>
      </c>
      <c r="E238" s="9" t="s">
        <v>13</v>
      </c>
      <c r="F238" s="9">
        <v>10</v>
      </c>
      <c r="G238" s="9">
        <v>5035</v>
      </c>
      <c r="H238" s="9"/>
      <c r="K238" s="10">
        <v>20</v>
      </c>
      <c r="L238" s="10">
        <f t="shared" si="9"/>
        <v>20</v>
      </c>
      <c r="O238" s="8">
        <f t="shared" si="11"/>
        <v>5000</v>
      </c>
      <c r="R238" s="10" t="str">
        <f t="shared" si="10"/>
        <v>3|20</v>
      </c>
    </row>
    <row r="239" spans="1:18" s="12" customFormat="1" x14ac:dyDescent="0.15">
      <c r="A239" s="11">
        <v>5036</v>
      </c>
      <c r="B239" s="11"/>
      <c r="C239" s="11" t="s">
        <v>539</v>
      </c>
      <c r="D239" s="11" t="s">
        <v>534</v>
      </c>
      <c r="E239" s="9" t="s">
        <v>13</v>
      </c>
      <c r="F239" s="9">
        <v>10</v>
      </c>
      <c r="G239" s="11">
        <v>5036</v>
      </c>
      <c r="H239" s="11"/>
      <c r="K239" s="12">
        <v>10</v>
      </c>
      <c r="L239" s="10">
        <f t="shared" si="9"/>
        <v>10</v>
      </c>
      <c r="O239" s="8">
        <f t="shared" si="11"/>
        <v>5010</v>
      </c>
      <c r="R239" s="10" t="str">
        <f t="shared" si="10"/>
        <v>3|10</v>
      </c>
    </row>
    <row r="240" spans="1:18" s="6" customFormat="1" x14ac:dyDescent="0.15">
      <c r="A240" s="5">
        <v>5037</v>
      </c>
      <c r="B240" s="5"/>
      <c r="C240" s="5" t="s">
        <v>541</v>
      </c>
      <c r="D240" s="5" t="s">
        <v>535</v>
      </c>
      <c r="E240" s="9" t="s">
        <v>13</v>
      </c>
      <c r="F240" s="9">
        <v>10</v>
      </c>
      <c r="G240" s="5"/>
      <c r="H240" s="5"/>
      <c r="K240" s="6">
        <v>10</v>
      </c>
      <c r="L240" s="10">
        <f t="shared" si="9"/>
        <v>10</v>
      </c>
      <c r="O240" s="8">
        <f t="shared" si="11"/>
        <v>5020</v>
      </c>
      <c r="R240" s="10" t="str">
        <f t="shared" si="10"/>
        <v>3|10</v>
      </c>
    </row>
    <row r="241" spans="1:18" s="12" customFormat="1" x14ac:dyDescent="0.15">
      <c r="A241" s="11">
        <v>5038</v>
      </c>
      <c r="B241" s="11"/>
      <c r="C241" s="11" t="s">
        <v>542</v>
      </c>
      <c r="D241" s="11" t="s">
        <v>536</v>
      </c>
      <c r="E241" s="9" t="s">
        <v>13</v>
      </c>
      <c r="F241" s="9">
        <v>10</v>
      </c>
      <c r="G241" s="11">
        <v>5038</v>
      </c>
      <c r="H241" s="11"/>
      <c r="K241" s="12">
        <v>10</v>
      </c>
      <c r="L241" s="10">
        <f t="shared" si="9"/>
        <v>10</v>
      </c>
      <c r="O241" s="8">
        <f t="shared" si="11"/>
        <v>5030</v>
      </c>
      <c r="R241" s="10" t="str">
        <f t="shared" si="10"/>
        <v>3|10</v>
      </c>
    </row>
    <row r="242" spans="1:18" s="6" customFormat="1" x14ac:dyDescent="0.15">
      <c r="A242" s="5">
        <v>5039</v>
      </c>
      <c r="B242" s="5"/>
      <c r="C242" s="5" t="s">
        <v>543</v>
      </c>
      <c r="D242" s="5" t="s">
        <v>537</v>
      </c>
      <c r="E242" s="9" t="s">
        <v>13</v>
      </c>
      <c r="F242" s="9">
        <v>10</v>
      </c>
      <c r="G242" s="5"/>
      <c r="H242" s="5"/>
      <c r="K242" s="6">
        <v>20</v>
      </c>
      <c r="L242" s="10">
        <f t="shared" si="9"/>
        <v>20</v>
      </c>
      <c r="O242" s="8">
        <f t="shared" si="11"/>
        <v>5050</v>
      </c>
      <c r="R242" s="10" t="str">
        <f t="shared" si="10"/>
        <v>3|20</v>
      </c>
    </row>
    <row r="243" spans="1:18" s="12" customFormat="1" x14ac:dyDescent="0.15">
      <c r="A243" s="11">
        <v>5040</v>
      </c>
      <c r="B243" s="11"/>
      <c r="C243" s="11" t="s">
        <v>540</v>
      </c>
      <c r="D243" s="11" t="s">
        <v>538</v>
      </c>
      <c r="E243" s="9" t="s">
        <v>13</v>
      </c>
      <c r="F243" s="9">
        <v>10</v>
      </c>
      <c r="G243" s="11">
        <v>5040</v>
      </c>
      <c r="H243" s="11"/>
      <c r="K243" s="12">
        <v>20</v>
      </c>
      <c r="L243" s="10">
        <f t="shared" si="9"/>
        <v>20</v>
      </c>
      <c r="O243" s="8">
        <f t="shared" si="11"/>
        <v>5070</v>
      </c>
      <c r="R243" s="10" t="str">
        <f t="shared" si="10"/>
        <v>3|20</v>
      </c>
    </row>
    <row r="244" spans="1:18" s="8" customFormat="1" x14ac:dyDescent="0.15">
      <c r="A244" s="7">
        <v>6001</v>
      </c>
      <c r="B244" s="7">
        <v>1</v>
      </c>
      <c r="C244" s="7" t="s">
        <v>554</v>
      </c>
      <c r="D244" s="7" t="s">
        <v>544</v>
      </c>
      <c r="E244" s="9" t="s">
        <v>13</v>
      </c>
      <c r="F244" s="9">
        <v>10</v>
      </c>
      <c r="G244" s="7"/>
      <c r="H244" s="7"/>
      <c r="K244" s="8">
        <v>10</v>
      </c>
      <c r="L244" s="10">
        <f t="shared" si="9"/>
        <v>10</v>
      </c>
      <c r="O244" s="8">
        <f t="shared" si="11"/>
        <v>5080</v>
      </c>
      <c r="R244" s="10" t="str">
        <f t="shared" si="10"/>
        <v>3|10</v>
      </c>
    </row>
    <row r="245" spans="1:18" s="8" customFormat="1" x14ac:dyDescent="0.15">
      <c r="A245" s="7">
        <v>6002</v>
      </c>
      <c r="B245" s="7">
        <v>2</v>
      </c>
      <c r="C245" s="7" t="s">
        <v>555</v>
      </c>
      <c r="D245" s="7" t="s">
        <v>545</v>
      </c>
      <c r="E245" s="9" t="s">
        <v>13</v>
      </c>
      <c r="F245" s="9">
        <v>10</v>
      </c>
      <c r="G245" s="7"/>
      <c r="H245" s="7"/>
      <c r="K245" s="8">
        <v>10</v>
      </c>
      <c r="L245" s="10">
        <f t="shared" si="9"/>
        <v>10</v>
      </c>
      <c r="O245" s="8">
        <f t="shared" si="11"/>
        <v>5090</v>
      </c>
      <c r="R245" s="10" t="str">
        <f t="shared" si="10"/>
        <v>3|10</v>
      </c>
    </row>
    <row r="246" spans="1:18" s="8" customFormat="1" x14ac:dyDescent="0.15">
      <c r="A246" s="7">
        <v>6003</v>
      </c>
      <c r="B246" s="7">
        <v>3</v>
      </c>
      <c r="C246" s="7" t="s">
        <v>556</v>
      </c>
      <c r="D246" s="7" t="s">
        <v>546</v>
      </c>
      <c r="E246" s="9" t="s">
        <v>13</v>
      </c>
      <c r="F246" s="9">
        <v>10</v>
      </c>
      <c r="G246" s="7"/>
      <c r="H246" s="7"/>
      <c r="K246" s="8">
        <v>10</v>
      </c>
      <c r="L246" s="10">
        <f t="shared" si="9"/>
        <v>10</v>
      </c>
      <c r="O246" s="8">
        <f t="shared" si="11"/>
        <v>5100</v>
      </c>
      <c r="R246" s="10" t="str">
        <f t="shared" si="10"/>
        <v>3|10</v>
      </c>
    </row>
    <row r="247" spans="1:18" s="10" customFormat="1" x14ac:dyDescent="0.15">
      <c r="A247" s="9">
        <v>6004</v>
      </c>
      <c r="B247" s="9">
        <v>4</v>
      </c>
      <c r="C247" s="9" t="s">
        <v>557</v>
      </c>
      <c r="D247" s="9" t="s">
        <v>547</v>
      </c>
      <c r="E247" s="9" t="s">
        <v>13</v>
      </c>
      <c r="F247" s="9">
        <v>10</v>
      </c>
      <c r="G247" s="9">
        <v>6004</v>
      </c>
      <c r="H247" s="9"/>
      <c r="K247" s="10">
        <v>10</v>
      </c>
      <c r="L247" s="10">
        <f t="shared" si="9"/>
        <v>10</v>
      </c>
      <c r="O247" s="8">
        <f t="shared" si="11"/>
        <v>5110</v>
      </c>
      <c r="R247" s="10" t="str">
        <f t="shared" si="10"/>
        <v>3|10</v>
      </c>
    </row>
    <row r="248" spans="1:18" s="8" customFormat="1" x14ac:dyDescent="0.15">
      <c r="A248" s="7">
        <v>6005</v>
      </c>
      <c r="B248" s="7">
        <v>5</v>
      </c>
      <c r="C248" s="7" t="s">
        <v>558</v>
      </c>
      <c r="D248" s="7" t="s">
        <v>550</v>
      </c>
      <c r="E248" s="9" t="s">
        <v>13</v>
      </c>
      <c r="F248" s="9">
        <v>10</v>
      </c>
      <c r="G248" s="7"/>
      <c r="H248" s="7"/>
      <c r="K248" s="8">
        <v>20</v>
      </c>
      <c r="L248" s="10">
        <f t="shared" si="9"/>
        <v>20</v>
      </c>
      <c r="O248" s="8">
        <f t="shared" si="11"/>
        <v>5130</v>
      </c>
      <c r="R248" s="10" t="str">
        <f t="shared" si="10"/>
        <v>3|20</v>
      </c>
    </row>
    <row r="249" spans="1:18" s="8" customFormat="1" x14ac:dyDescent="0.15">
      <c r="A249" s="7">
        <v>6006</v>
      </c>
      <c r="B249" s="7">
        <v>6</v>
      </c>
      <c r="C249" s="7" t="s">
        <v>559</v>
      </c>
      <c r="D249" s="7" t="s">
        <v>548</v>
      </c>
      <c r="E249" s="9" t="s">
        <v>13</v>
      </c>
      <c r="F249" s="9">
        <v>10</v>
      </c>
      <c r="G249" s="7"/>
      <c r="H249" s="7"/>
      <c r="K249" s="8">
        <v>20</v>
      </c>
      <c r="L249" s="10">
        <f t="shared" si="9"/>
        <v>20</v>
      </c>
      <c r="O249" s="8">
        <f t="shared" si="11"/>
        <v>5150</v>
      </c>
      <c r="R249" s="10" t="str">
        <f t="shared" si="10"/>
        <v>3|20</v>
      </c>
    </row>
    <row r="250" spans="1:18" s="10" customFormat="1" x14ac:dyDescent="0.15">
      <c r="A250" s="9">
        <v>6007</v>
      </c>
      <c r="B250" s="9">
        <v>7</v>
      </c>
      <c r="C250" s="9" t="s">
        <v>560</v>
      </c>
      <c r="D250" s="9" t="s">
        <v>549</v>
      </c>
      <c r="E250" s="9" t="s">
        <v>13</v>
      </c>
      <c r="F250" s="9">
        <v>10</v>
      </c>
      <c r="G250" s="9">
        <v>6007</v>
      </c>
      <c r="H250" s="9"/>
      <c r="K250" s="10">
        <v>30</v>
      </c>
      <c r="L250" s="10">
        <f t="shared" si="9"/>
        <v>30</v>
      </c>
      <c r="O250" s="8">
        <f t="shared" si="11"/>
        <v>5180</v>
      </c>
      <c r="R250" s="10" t="str">
        <f t="shared" si="10"/>
        <v>3|30</v>
      </c>
    </row>
    <row r="251" spans="1:18" s="8" customFormat="1" x14ac:dyDescent="0.15">
      <c r="A251" s="7">
        <v>6008</v>
      </c>
      <c r="B251" s="7">
        <v>8</v>
      </c>
      <c r="C251" s="7" t="s">
        <v>561</v>
      </c>
      <c r="D251" s="7" t="s">
        <v>551</v>
      </c>
      <c r="E251" s="9" t="s">
        <v>13</v>
      </c>
      <c r="F251" s="9">
        <v>10</v>
      </c>
      <c r="G251" s="7"/>
      <c r="H251" s="7"/>
      <c r="K251" s="8">
        <v>30</v>
      </c>
      <c r="L251" s="10">
        <f t="shared" si="9"/>
        <v>30</v>
      </c>
      <c r="O251" s="8">
        <f t="shared" si="11"/>
        <v>5210</v>
      </c>
      <c r="R251" s="10" t="str">
        <f t="shared" si="10"/>
        <v>3|30</v>
      </c>
    </row>
    <row r="252" spans="1:18" s="8" customFormat="1" x14ac:dyDescent="0.15">
      <c r="A252" s="7">
        <v>6009</v>
      </c>
      <c r="B252" s="7">
        <v>9</v>
      </c>
      <c r="C252" s="7" t="s">
        <v>562</v>
      </c>
      <c r="D252" s="7" t="s">
        <v>552</v>
      </c>
      <c r="E252" s="9" t="s">
        <v>13</v>
      </c>
      <c r="F252" s="9">
        <v>10</v>
      </c>
      <c r="G252" s="7"/>
      <c r="H252" s="7"/>
      <c r="K252" s="8">
        <v>30</v>
      </c>
      <c r="L252" s="10">
        <f t="shared" si="9"/>
        <v>30</v>
      </c>
      <c r="O252" s="8">
        <f t="shared" si="11"/>
        <v>5240</v>
      </c>
      <c r="R252" s="10" t="str">
        <f t="shared" si="10"/>
        <v>3|30</v>
      </c>
    </row>
    <row r="253" spans="1:18" s="10" customFormat="1" x14ac:dyDescent="0.15">
      <c r="A253" s="9">
        <v>6010</v>
      </c>
      <c r="B253" s="9">
        <v>10</v>
      </c>
      <c r="C253" s="9" t="s">
        <v>563</v>
      </c>
      <c r="D253" s="9" t="s">
        <v>553</v>
      </c>
      <c r="E253" s="9" t="s">
        <v>13</v>
      </c>
      <c r="F253" s="9">
        <v>10</v>
      </c>
      <c r="G253" s="9">
        <v>6010</v>
      </c>
      <c r="H253" s="9"/>
      <c r="K253" s="10">
        <v>50</v>
      </c>
      <c r="L253" s="10">
        <f t="shared" si="9"/>
        <v>50</v>
      </c>
      <c r="O253" s="8">
        <f t="shared" si="11"/>
        <v>5290</v>
      </c>
      <c r="R253" s="10" t="str">
        <f t="shared" si="10"/>
        <v>3|50</v>
      </c>
    </row>
    <row r="254" spans="1:18" s="6" customFormat="1" x14ac:dyDescent="0.15">
      <c r="A254" s="5">
        <v>6011</v>
      </c>
      <c r="B254" s="5">
        <v>1</v>
      </c>
      <c r="C254" s="5" t="s">
        <v>574</v>
      </c>
      <c r="D254" s="5" t="s">
        <v>564</v>
      </c>
      <c r="E254" s="9" t="s">
        <v>13</v>
      </c>
      <c r="F254" s="9">
        <v>10</v>
      </c>
      <c r="G254" s="5"/>
      <c r="H254" s="5"/>
      <c r="K254" s="6">
        <v>10</v>
      </c>
      <c r="L254" s="10">
        <f t="shared" si="9"/>
        <v>10</v>
      </c>
      <c r="O254" s="8">
        <f t="shared" si="11"/>
        <v>5300</v>
      </c>
      <c r="R254" s="10" t="str">
        <f t="shared" si="10"/>
        <v>3|10</v>
      </c>
    </row>
    <row r="255" spans="1:18" s="12" customFormat="1" x14ac:dyDescent="0.15">
      <c r="A255" s="11">
        <v>6012</v>
      </c>
      <c r="B255" s="11">
        <v>2</v>
      </c>
      <c r="C255" s="11" t="s">
        <v>575</v>
      </c>
      <c r="D255" s="11" t="s">
        <v>565</v>
      </c>
      <c r="E255" s="9" t="s">
        <v>13</v>
      </c>
      <c r="F255" s="9">
        <v>10</v>
      </c>
      <c r="G255" s="11">
        <v>6012</v>
      </c>
      <c r="H255" s="11"/>
      <c r="K255" s="12">
        <v>10</v>
      </c>
      <c r="L255" s="10">
        <f t="shared" si="9"/>
        <v>10</v>
      </c>
      <c r="O255" s="8">
        <f t="shared" si="11"/>
        <v>5310</v>
      </c>
      <c r="R255" s="10" t="str">
        <f t="shared" si="10"/>
        <v>3|10</v>
      </c>
    </row>
    <row r="256" spans="1:18" s="6" customFormat="1" x14ac:dyDescent="0.15">
      <c r="A256" s="5">
        <v>6013</v>
      </c>
      <c r="B256" s="5">
        <v>3</v>
      </c>
      <c r="C256" s="5" t="s">
        <v>576</v>
      </c>
      <c r="D256" s="5" t="s">
        <v>566</v>
      </c>
      <c r="E256" s="9" t="s">
        <v>13</v>
      </c>
      <c r="F256" s="9">
        <v>10</v>
      </c>
      <c r="G256" s="5"/>
      <c r="H256" s="5"/>
      <c r="K256" s="6">
        <v>10</v>
      </c>
      <c r="L256" s="10">
        <f t="shared" si="9"/>
        <v>10</v>
      </c>
      <c r="O256" s="8">
        <f t="shared" si="11"/>
        <v>5320</v>
      </c>
      <c r="R256" s="10" t="str">
        <f t="shared" si="10"/>
        <v>3|10</v>
      </c>
    </row>
    <row r="257" spans="1:18" s="12" customFormat="1" x14ac:dyDescent="0.15">
      <c r="A257" s="11">
        <v>6014</v>
      </c>
      <c r="B257" s="11">
        <v>4</v>
      </c>
      <c r="C257" s="11" t="s">
        <v>577</v>
      </c>
      <c r="D257" s="11" t="s">
        <v>567</v>
      </c>
      <c r="E257" s="9" t="s">
        <v>13</v>
      </c>
      <c r="F257" s="9">
        <v>10</v>
      </c>
      <c r="G257" s="11">
        <v>6014</v>
      </c>
      <c r="H257" s="11"/>
      <c r="K257" s="12">
        <v>10</v>
      </c>
      <c r="L257" s="10">
        <f t="shared" si="9"/>
        <v>10</v>
      </c>
      <c r="O257" s="8">
        <f t="shared" si="11"/>
        <v>5330</v>
      </c>
      <c r="R257" s="10" t="str">
        <f t="shared" si="10"/>
        <v>3|10</v>
      </c>
    </row>
    <row r="258" spans="1:18" s="6" customFormat="1" x14ac:dyDescent="0.15">
      <c r="A258" s="5">
        <v>6015</v>
      </c>
      <c r="B258" s="5">
        <v>5</v>
      </c>
      <c r="C258" s="5" t="s">
        <v>578</v>
      </c>
      <c r="D258" s="5" t="s">
        <v>568</v>
      </c>
      <c r="E258" s="9" t="s">
        <v>13</v>
      </c>
      <c r="F258" s="9">
        <v>10</v>
      </c>
      <c r="G258" s="5"/>
      <c r="H258" s="5"/>
      <c r="K258" s="6">
        <v>20</v>
      </c>
      <c r="L258" s="10">
        <f t="shared" si="9"/>
        <v>20</v>
      </c>
      <c r="O258" s="8">
        <f t="shared" si="11"/>
        <v>5350</v>
      </c>
      <c r="R258" s="10" t="str">
        <f t="shared" si="10"/>
        <v>3|20</v>
      </c>
    </row>
    <row r="259" spans="1:18" s="6" customFormat="1" x14ac:dyDescent="0.15">
      <c r="A259" s="5">
        <v>6016</v>
      </c>
      <c r="B259" s="5">
        <v>6</v>
      </c>
      <c r="C259" s="5" t="s">
        <v>579</v>
      </c>
      <c r="D259" s="5" t="s">
        <v>569</v>
      </c>
      <c r="E259" s="9" t="s">
        <v>13</v>
      </c>
      <c r="F259" s="9">
        <v>10</v>
      </c>
      <c r="G259" s="5"/>
      <c r="H259" s="5"/>
      <c r="K259" s="6">
        <v>20</v>
      </c>
      <c r="L259" s="10">
        <f t="shared" si="9"/>
        <v>20</v>
      </c>
      <c r="O259" s="8">
        <f t="shared" si="11"/>
        <v>5370</v>
      </c>
      <c r="R259" s="10" t="str">
        <f t="shared" si="10"/>
        <v>3|20</v>
      </c>
    </row>
    <row r="260" spans="1:18" s="12" customFormat="1" x14ac:dyDescent="0.15">
      <c r="A260" s="11">
        <v>6017</v>
      </c>
      <c r="B260" s="11">
        <v>7</v>
      </c>
      <c r="C260" s="11" t="s">
        <v>580</v>
      </c>
      <c r="D260" s="11" t="s">
        <v>570</v>
      </c>
      <c r="E260" s="9" t="s">
        <v>13</v>
      </c>
      <c r="F260" s="9">
        <v>10</v>
      </c>
      <c r="G260" s="11">
        <v>6017</v>
      </c>
      <c r="H260" s="11"/>
      <c r="K260" s="12">
        <v>30</v>
      </c>
      <c r="L260" s="10">
        <f t="shared" ref="L260:L323" si="12">K260*1</f>
        <v>30</v>
      </c>
      <c r="O260" s="8">
        <f t="shared" si="11"/>
        <v>5400</v>
      </c>
      <c r="R260" s="10" t="str">
        <f t="shared" ref="R260:R323" si="13">$Q$3&amp;L260</f>
        <v>3|30</v>
      </c>
    </row>
    <row r="261" spans="1:18" s="6" customFormat="1" x14ac:dyDescent="0.15">
      <c r="A261" s="5">
        <v>6018</v>
      </c>
      <c r="B261" s="5">
        <v>8</v>
      </c>
      <c r="C261" s="5" t="s">
        <v>581</v>
      </c>
      <c r="D261" s="5" t="s">
        <v>571</v>
      </c>
      <c r="E261" s="9" t="s">
        <v>13</v>
      </c>
      <c r="F261" s="9">
        <v>10</v>
      </c>
      <c r="G261" s="5"/>
      <c r="H261" s="5"/>
      <c r="K261" s="6">
        <v>30</v>
      </c>
      <c r="L261" s="10">
        <f t="shared" si="12"/>
        <v>30</v>
      </c>
      <c r="O261" s="8">
        <f t="shared" ref="O261:O324" si="14">K261+O260</f>
        <v>5430</v>
      </c>
      <c r="R261" s="10" t="str">
        <f t="shared" si="13"/>
        <v>3|30</v>
      </c>
    </row>
    <row r="262" spans="1:18" s="6" customFormat="1" x14ac:dyDescent="0.15">
      <c r="A262" s="5">
        <v>6019</v>
      </c>
      <c r="B262" s="5">
        <v>9</v>
      </c>
      <c r="C262" s="5" t="s">
        <v>582</v>
      </c>
      <c r="D262" s="5" t="s">
        <v>572</v>
      </c>
      <c r="E262" s="9" t="s">
        <v>13</v>
      </c>
      <c r="F262" s="9">
        <v>10</v>
      </c>
      <c r="G262" s="5"/>
      <c r="H262" s="5"/>
      <c r="K262" s="6">
        <v>30</v>
      </c>
      <c r="L262" s="10">
        <f t="shared" si="12"/>
        <v>30</v>
      </c>
      <c r="O262" s="8">
        <f t="shared" si="14"/>
        <v>5460</v>
      </c>
      <c r="R262" s="10" t="str">
        <f t="shared" si="13"/>
        <v>3|30</v>
      </c>
    </row>
    <row r="263" spans="1:18" s="12" customFormat="1" ht="12.75" customHeight="1" x14ac:dyDescent="0.15">
      <c r="A263" s="11">
        <v>6020</v>
      </c>
      <c r="B263" s="11">
        <v>10</v>
      </c>
      <c r="C263" s="11" t="s">
        <v>583</v>
      </c>
      <c r="D263" s="11" t="s">
        <v>573</v>
      </c>
      <c r="E263" s="9" t="s">
        <v>13</v>
      </c>
      <c r="F263" s="9">
        <v>10</v>
      </c>
      <c r="G263" s="11">
        <v>6020</v>
      </c>
      <c r="H263" s="11"/>
      <c r="K263" s="12">
        <v>50</v>
      </c>
      <c r="L263" s="10">
        <f t="shared" si="12"/>
        <v>50</v>
      </c>
      <c r="O263" s="8">
        <f t="shared" si="14"/>
        <v>5510</v>
      </c>
      <c r="R263" s="10" t="str">
        <f t="shared" si="13"/>
        <v>3|50</v>
      </c>
    </row>
    <row r="264" spans="1:18" s="10" customFormat="1" x14ac:dyDescent="0.15">
      <c r="A264" s="9">
        <v>6021</v>
      </c>
      <c r="B264" s="9"/>
      <c r="C264" s="9" t="s">
        <v>589</v>
      </c>
      <c r="D264" s="9" t="s">
        <v>585</v>
      </c>
      <c r="E264" s="9" t="s">
        <v>13</v>
      </c>
      <c r="F264" s="9">
        <v>10</v>
      </c>
      <c r="G264" s="9">
        <v>6021</v>
      </c>
      <c r="H264" s="9"/>
      <c r="K264" s="10">
        <v>10</v>
      </c>
      <c r="L264" s="10">
        <f t="shared" si="12"/>
        <v>10</v>
      </c>
      <c r="O264" s="8">
        <f t="shared" si="14"/>
        <v>5520</v>
      </c>
      <c r="R264" s="10" t="str">
        <f t="shared" si="13"/>
        <v>3|10</v>
      </c>
    </row>
    <row r="265" spans="1:18" s="8" customFormat="1" x14ac:dyDescent="0.15">
      <c r="A265" s="7">
        <v>6022</v>
      </c>
      <c r="B265" s="7"/>
      <c r="C265" s="7" t="s">
        <v>591</v>
      </c>
      <c r="D265" s="7" t="s">
        <v>584</v>
      </c>
      <c r="E265" s="9" t="s">
        <v>13</v>
      </c>
      <c r="F265" s="9">
        <v>10</v>
      </c>
      <c r="G265" s="7"/>
      <c r="H265" s="7"/>
      <c r="K265" s="8">
        <v>20</v>
      </c>
      <c r="L265" s="10">
        <f t="shared" si="12"/>
        <v>20</v>
      </c>
      <c r="O265" s="8">
        <f t="shared" si="14"/>
        <v>5540</v>
      </c>
      <c r="R265" s="10" t="str">
        <f t="shared" si="13"/>
        <v>3|20</v>
      </c>
    </row>
    <row r="266" spans="1:18" s="10" customFormat="1" x14ac:dyDescent="0.15">
      <c r="A266" s="9">
        <v>6023</v>
      </c>
      <c r="B266" s="9"/>
      <c r="C266" s="9" t="s">
        <v>592</v>
      </c>
      <c r="D266" s="9" t="s">
        <v>586</v>
      </c>
      <c r="E266" s="9" t="s">
        <v>13</v>
      </c>
      <c r="F266" s="9">
        <v>10</v>
      </c>
      <c r="G266" s="9">
        <v>6023</v>
      </c>
      <c r="H266" s="9"/>
      <c r="K266" s="10">
        <v>30</v>
      </c>
      <c r="L266" s="10">
        <f t="shared" si="12"/>
        <v>30</v>
      </c>
      <c r="O266" s="8">
        <f t="shared" si="14"/>
        <v>5570</v>
      </c>
      <c r="R266" s="10" t="str">
        <f t="shared" si="13"/>
        <v>3|30</v>
      </c>
    </row>
    <row r="267" spans="1:18" s="8" customFormat="1" x14ac:dyDescent="0.15">
      <c r="A267" s="7">
        <v>6024</v>
      </c>
      <c r="B267" s="7"/>
      <c r="C267" s="7" t="s">
        <v>593</v>
      </c>
      <c r="D267" s="7" t="s">
        <v>587</v>
      </c>
      <c r="E267" s="9" t="s">
        <v>13</v>
      </c>
      <c r="F267" s="9">
        <v>10</v>
      </c>
      <c r="G267" s="7"/>
      <c r="H267" s="7"/>
      <c r="K267" s="8">
        <v>40</v>
      </c>
      <c r="L267" s="10">
        <f t="shared" si="12"/>
        <v>40</v>
      </c>
      <c r="O267" s="8">
        <f t="shared" si="14"/>
        <v>5610</v>
      </c>
      <c r="R267" s="10" t="str">
        <f t="shared" si="13"/>
        <v>3|40</v>
      </c>
    </row>
    <row r="268" spans="1:18" s="10" customFormat="1" x14ac:dyDescent="0.15">
      <c r="A268" s="9">
        <v>6025</v>
      </c>
      <c r="B268" s="9"/>
      <c r="C268" s="9" t="s">
        <v>590</v>
      </c>
      <c r="D268" s="9" t="s">
        <v>588</v>
      </c>
      <c r="E268" s="9" t="s">
        <v>13</v>
      </c>
      <c r="F268" s="9">
        <v>10</v>
      </c>
      <c r="G268" s="9">
        <v>6025</v>
      </c>
      <c r="H268" s="9"/>
      <c r="K268" s="10">
        <v>50</v>
      </c>
      <c r="L268" s="10">
        <f t="shared" si="12"/>
        <v>50</v>
      </c>
      <c r="O268" s="8">
        <f t="shared" si="14"/>
        <v>5660</v>
      </c>
      <c r="R268" s="10" t="str">
        <f t="shared" si="13"/>
        <v>3|50</v>
      </c>
    </row>
    <row r="269" spans="1:18" s="6" customFormat="1" x14ac:dyDescent="0.15">
      <c r="A269" s="5">
        <v>6026</v>
      </c>
      <c r="B269" s="5"/>
      <c r="C269" s="5" t="s">
        <v>595</v>
      </c>
      <c r="D269" s="5" t="s">
        <v>608</v>
      </c>
      <c r="E269" s="9" t="s">
        <v>13</v>
      </c>
      <c r="F269" s="9">
        <v>10</v>
      </c>
      <c r="G269" s="5"/>
      <c r="H269" s="5"/>
      <c r="K269" s="6">
        <v>10</v>
      </c>
      <c r="L269" s="10">
        <f t="shared" si="12"/>
        <v>10</v>
      </c>
      <c r="O269" s="8">
        <f t="shared" si="14"/>
        <v>5670</v>
      </c>
      <c r="R269" s="10" t="str">
        <f t="shared" si="13"/>
        <v>3|10</v>
      </c>
    </row>
    <row r="270" spans="1:18" s="6" customFormat="1" x14ac:dyDescent="0.15">
      <c r="A270" s="5">
        <v>6027</v>
      </c>
      <c r="B270" s="5"/>
      <c r="C270" s="5" t="s">
        <v>596</v>
      </c>
      <c r="D270" s="5" t="s">
        <v>610</v>
      </c>
      <c r="E270" s="9" t="s">
        <v>13</v>
      </c>
      <c r="F270" s="9">
        <v>10</v>
      </c>
      <c r="G270" s="5"/>
      <c r="H270" s="5"/>
      <c r="K270" s="6">
        <v>10</v>
      </c>
      <c r="L270" s="10">
        <f t="shared" si="12"/>
        <v>10</v>
      </c>
      <c r="O270" s="8">
        <f t="shared" si="14"/>
        <v>5680</v>
      </c>
      <c r="R270" s="10" t="str">
        <f t="shared" si="13"/>
        <v>3|10</v>
      </c>
    </row>
    <row r="271" spans="1:18" s="12" customFormat="1" x14ac:dyDescent="0.15">
      <c r="A271" s="11">
        <v>6028</v>
      </c>
      <c r="B271" s="11"/>
      <c r="C271" s="11" t="s">
        <v>597</v>
      </c>
      <c r="D271" s="11" t="s">
        <v>611</v>
      </c>
      <c r="E271" s="9" t="s">
        <v>13</v>
      </c>
      <c r="F271" s="9">
        <v>10</v>
      </c>
      <c r="G271" s="11">
        <v>6028</v>
      </c>
      <c r="H271" s="11"/>
      <c r="K271" s="12">
        <v>10</v>
      </c>
      <c r="L271" s="10">
        <f t="shared" si="12"/>
        <v>10</v>
      </c>
      <c r="O271" s="8">
        <f t="shared" si="14"/>
        <v>5690</v>
      </c>
      <c r="R271" s="10" t="str">
        <f t="shared" si="13"/>
        <v>3|10</v>
      </c>
    </row>
    <row r="272" spans="1:18" s="6" customFormat="1" x14ac:dyDescent="0.15">
      <c r="A272" s="5">
        <v>6029</v>
      </c>
      <c r="B272" s="5"/>
      <c r="C272" s="5" t="s">
        <v>598</v>
      </c>
      <c r="D272" s="5" t="s">
        <v>612</v>
      </c>
      <c r="E272" s="9" t="s">
        <v>13</v>
      </c>
      <c r="F272" s="9">
        <v>10</v>
      </c>
      <c r="G272" s="5"/>
      <c r="H272" s="5"/>
      <c r="K272" s="6">
        <v>20</v>
      </c>
      <c r="L272" s="10">
        <f t="shared" si="12"/>
        <v>20</v>
      </c>
      <c r="O272" s="8">
        <f t="shared" si="14"/>
        <v>5710</v>
      </c>
      <c r="R272" s="10" t="str">
        <f t="shared" si="13"/>
        <v>3|20</v>
      </c>
    </row>
    <row r="273" spans="1:18" s="6" customFormat="1" x14ac:dyDescent="0.15">
      <c r="A273" s="5">
        <v>6030</v>
      </c>
      <c r="B273" s="5"/>
      <c r="C273" s="5" t="s">
        <v>599</v>
      </c>
      <c r="D273" s="5" t="s">
        <v>609</v>
      </c>
      <c r="E273" s="9" t="s">
        <v>13</v>
      </c>
      <c r="F273" s="9">
        <v>10</v>
      </c>
      <c r="G273" s="5"/>
      <c r="H273" s="5"/>
      <c r="K273" s="6">
        <v>20</v>
      </c>
      <c r="L273" s="10">
        <f t="shared" si="12"/>
        <v>20</v>
      </c>
      <c r="O273" s="8">
        <f t="shared" si="14"/>
        <v>5730</v>
      </c>
      <c r="R273" s="10" t="str">
        <f t="shared" si="13"/>
        <v>3|20</v>
      </c>
    </row>
    <row r="274" spans="1:18" s="12" customFormat="1" x14ac:dyDescent="0.15">
      <c r="A274" s="11">
        <v>6031</v>
      </c>
      <c r="B274" s="11"/>
      <c r="C274" s="11" t="s">
        <v>600</v>
      </c>
      <c r="D274" s="11" t="s">
        <v>767</v>
      </c>
      <c r="E274" s="9" t="s">
        <v>13</v>
      </c>
      <c r="F274" s="9">
        <v>10</v>
      </c>
      <c r="G274" s="11">
        <v>6031</v>
      </c>
      <c r="H274" s="11"/>
      <c r="K274" s="12">
        <v>20</v>
      </c>
      <c r="L274" s="10">
        <f t="shared" si="12"/>
        <v>20</v>
      </c>
      <c r="O274" s="8">
        <f t="shared" si="14"/>
        <v>5750</v>
      </c>
      <c r="R274" s="10" t="str">
        <f t="shared" si="13"/>
        <v>3|20</v>
      </c>
    </row>
    <row r="275" spans="1:18" s="12" customFormat="1" x14ac:dyDescent="0.15">
      <c r="A275" s="11">
        <v>6032</v>
      </c>
      <c r="B275" s="11"/>
      <c r="C275" s="11" t="s">
        <v>601</v>
      </c>
      <c r="D275" s="11" t="s">
        <v>607</v>
      </c>
      <c r="E275" s="9" t="s">
        <v>13</v>
      </c>
      <c r="F275" s="9">
        <v>10</v>
      </c>
      <c r="G275" s="11">
        <v>6032</v>
      </c>
      <c r="H275" s="11"/>
      <c r="K275" s="12">
        <v>30</v>
      </c>
      <c r="L275" s="10">
        <f t="shared" si="12"/>
        <v>30</v>
      </c>
      <c r="O275" s="8">
        <f t="shared" si="14"/>
        <v>5780</v>
      </c>
      <c r="R275" s="10" t="str">
        <f t="shared" si="13"/>
        <v>3|30</v>
      </c>
    </row>
    <row r="276" spans="1:18" s="6" customFormat="1" x14ac:dyDescent="0.15">
      <c r="A276" s="5">
        <v>6033</v>
      </c>
      <c r="B276" s="5"/>
      <c r="C276" s="5" t="s">
        <v>602</v>
      </c>
      <c r="D276" s="5" t="s">
        <v>606</v>
      </c>
      <c r="E276" s="9" t="s">
        <v>13</v>
      </c>
      <c r="F276" s="9">
        <v>10</v>
      </c>
      <c r="G276" s="5"/>
      <c r="H276" s="5"/>
      <c r="K276" s="6">
        <v>30</v>
      </c>
      <c r="L276" s="10">
        <f t="shared" si="12"/>
        <v>30</v>
      </c>
      <c r="O276" s="8">
        <f t="shared" si="14"/>
        <v>5810</v>
      </c>
      <c r="R276" s="10" t="str">
        <f t="shared" si="13"/>
        <v>3|30</v>
      </c>
    </row>
    <row r="277" spans="1:18" s="12" customFormat="1" x14ac:dyDescent="0.15">
      <c r="A277" s="11">
        <v>6034</v>
      </c>
      <c r="B277" s="11"/>
      <c r="C277" s="11" t="s">
        <v>603</v>
      </c>
      <c r="D277" s="11" t="s">
        <v>605</v>
      </c>
      <c r="E277" s="9" t="s">
        <v>13</v>
      </c>
      <c r="F277" s="9">
        <v>10</v>
      </c>
      <c r="G277" s="11">
        <v>6034</v>
      </c>
      <c r="H277" s="11"/>
      <c r="K277" s="12">
        <v>30</v>
      </c>
      <c r="L277" s="10">
        <f t="shared" si="12"/>
        <v>30</v>
      </c>
      <c r="O277" s="8">
        <f t="shared" si="14"/>
        <v>5840</v>
      </c>
      <c r="R277" s="10" t="str">
        <f t="shared" si="13"/>
        <v>3|30</v>
      </c>
    </row>
    <row r="278" spans="1:18" s="12" customFormat="1" x14ac:dyDescent="0.15">
      <c r="A278" s="11">
        <v>6035</v>
      </c>
      <c r="B278" s="11"/>
      <c r="C278" s="11" t="s">
        <v>604</v>
      </c>
      <c r="D278" s="11" t="s">
        <v>594</v>
      </c>
      <c r="E278" s="9" t="s">
        <v>13</v>
      </c>
      <c r="F278" s="9">
        <v>10</v>
      </c>
      <c r="G278" s="11">
        <v>6035</v>
      </c>
      <c r="H278" s="11"/>
      <c r="K278" s="12">
        <v>50</v>
      </c>
      <c r="L278" s="10">
        <f t="shared" si="12"/>
        <v>50</v>
      </c>
      <c r="O278" s="8">
        <f t="shared" si="14"/>
        <v>5890</v>
      </c>
      <c r="R278" s="10" t="str">
        <f t="shared" si="13"/>
        <v>3|50</v>
      </c>
    </row>
    <row r="279" spans="1:18" s="8" customFormat="1" x14ac:dyDescent="0.15">
      <c r="A279" s="7">
        <v>6036</v>
      </c>
      <c r="B279" s="7"/>
      <c r="C279" s="7" t="s">
        <v>613</v>
      </c>
      <c r="D279" s="7" t="s">
        <v>623</v>
      </c>
      <c r="E279" s="9" t="s">
        <v>13</v>
      </c>
      <c r="F279" s="9">
        <v>10</v>
      </c>
      <c r="G279" s="7"/>
      <c r="H279" s="7"/>
      <c r="K279" s="8">
        <v>10</v>
      </c>
      <c r="L279" s="10">
        <f t="shared" si="12"/>
        <v>10</v>
      </c>
      <c r="O279" s="8">
        <f t="shared" si="14"/>
        <v>5900</v>
      </c>
      <c r="R279" s="10" t="str">
        <f t="shared" si="13"/>
        <v>3|10</v>
      </c>
    </row>
    <row r="280" spans="1:18" s="10" customFormat="1" x14ac:dyDescent="0.15">
      <c r="A280" s="9">
        <v>6037</v>
      </c>
      <c r="B280" s="9"/>
      <c r="C280" s="9" t="s">
        <v>614</v>
      </c>
      <c r="D280" s="9" t="s">
        <v>624</v>
      </c>
      <c r="E280" s="9" t="s">
        <v>13</v>
      </c>
      <c r="F280" s="9">
        <v>10</v>
      </c>
      <c r="G280" s="9">
        <v>6037</v>
      </c>
      <c r="H280" s="9"/>
      <c r="K280" s="10">
        <v>10</v>
      </c>
      <c r="L280" s="10">
        <f t="shared" si="12"/>
        <v>10</v>
      </c>
      <c r="O280" s="8">
        <f t="shared" si="14"/>
        <v>5910</v>
      </c>
      <c r="R280" s="10" t="str">
        <f t="shared" si="13"/>
        <v>3|10</v>
      </c>
    </row>
    <row r="281" spans="1:18" s="8" customFormat="1" x14ac:dyDescent="0.15">
      <c r="A281" s="7">
        <v>6038</v>
      </c>
      <c r="B281" s="7"/>
      <c r="C281" s="7" t="s">
        <v>615</v>
      </c>
      <c r="D281" s="7" t="s">
        <v>625</v>
      </c>
      <c r="E281" s="9" t="s">
        <v>13</v>
      </c>
      <c r="F281" s="9">
        <v>10</v>
      </c>
      <c r="G281" s="7"/>
      <c r="H281" s="7"/>
      <c r="K281" s="8">
        <v>10</v>
      </c>
      <c r="L281" s="10">
        <f t="shared" si="12"/>
        <v>10</v>
      </c>
      <c r="O281" s="8">
        <f t="shared" si="14"/>
        <v>5920</v>
      </c>
      <c r="R281" s="10" t="str">
        <f t="shared" si="13"/>
        <v>3|10</v>
      </c>
    </row>
    <row r="282" spans="1:18" s="8" customFormat="1" x14ac:dyDescent="0.15">
      <c r="A282" s="7">
        <v>6039</v>
      </c>
      <c r="B282" s="7"/>
      <c r="C282" s="7" t="s">
        <v>616</v>
      </c>
      <c r="D282" s="7" t="s">
        <v>626</v>
      </c>
      <c r="E282" s="9" t="s">
        <v>13</v>
      </c>
      <c r="F282" s="9">
        <v>10</v>
      </c>
      <c r="G282" s="7"/>
      <c r="H282" s="7"/>
      <c r="K282" s="8">
        <v>10</v>
      </c>
      <c r="L282" s="10">
        <f t="shared" si="12"/>
        <v>10</v>
      </c>
      <c r="O282" s="8">
        <f t="shared" si="14"/>
        <v>5930</v>
      </c>
      <c r="R282" s="10" t="str">
        <f t="shared" si="13"/>
        <v>3|10</v>
      </c>
    </row>
    <row r="283" spans="1:18" s="10" customFormat="1" x14ac:dyDescent="0.15">
      <c r="A283" s="9">
        <v>6040</v>
      </c>
      <c r="B283" s="9"/>
      <c r="C283" s="9" t="s">
        <v>617</v>
      </c>
      <c r="D283" s="9" t="s">
        <v>627</v>
      </c>
      <c r="E283" s="9" t="s">
        <v>13</v>
      </c>
      <c r="F283" s="9">
        <v>10</v>
      </c>
      <c r="G283" s="9">
        <v>6040</v>
      </c>
      <c r="H283" s="9"/>
      <c r="K283" s="10">
        <v>20</v>
      </c>
      <c r="L283" s="10">
        <f t="shared" si="12"/>
        <v>20</v>
      </c>
      <c r="O283" s="8">
        <f t="shared" si="14"/>
        <v>5950</v>
      </c>
      <c r="R283" s="10" t="str">
        <f t="shared" si="13"/>
        <v>3|20</v>
      </c>
    </row>
    <row r="284" spans="1:18" s="8" customFormat="1" x14ac:dyDescent="0.15">
      <c r="A284" s="7">
        <v>6041</v>
      </c>
      <c r="B284" s="7"/>
      <c r="C284" s="7" t="s">
        <v>618</v>
      </c>
      <c r="D284" s="7" t="s">
        <v>628</v>
      </c>
      <c r="E284" s="9" t="s">
        <v>13</v>
      </c>
      <c r="F284" s="9">
        <v>10</v>
      </c>
      <c r="G284" s="7"/>
      <c r="H284" s="7"/>
      <c r="K284" s="8">
        <v>20</v>
      </c>
      <c r="L284" s="10">
        <f t="shared" si="12"/>
        <v>20</v>
      </c>
      <c r="O284" s="8">
        <f t="shared" si="14"/>
        <v>5970</v>
      </c>
      <c r="R284" s="10" t="str">
        <f t="shared" si="13"/>
        <v>3|20</v>
      </c>
    </row>
    <row r="285" spans="1:18" s="8" customFormat="1" x14ac:dyDescent="0.15">
      <c r="A285" s="7">
        <v>6042</v>
      </c>
      <c r="B285" s="7"/>
      <c r="C285" s="7" t="s">
        <v>619</v>
      </c>
      <c r="D285" s="7" t="s">
        <v>629</v>
      </c>
      <c r="E285" s="9" t="s">
        <v>13</v>
      </c>
      <c r="F285" s="9">
        <v>10</v>
      </c>
      <c r="G285" s="7"/>
      <c r="H285" s="7"/>
      <c r="K285" s="8">
        <v>20</v>
      </c>
      <c r="L285" s="10">
        <f t="shared" si="12"/>
        <v>20</v>
      </c>
      <c r="O285" s="8">
        <f t="shared" si="14"/>
        <v>5990</v>
      </c>
      <c r="R285" s="10" t="str">
        <f t="shared" si="13"/>
        <v>3|20</v>
      </c>
    </row>
    <row r="286" spans="1:18" s="10" customFormat="1" x14ac:dyDescent="0.15">
      <c r="A286" s="9">
        <v>6043</v>
      </c>
      <c r="B286" s="9"/>
      <c r="C286" s="9" t="s">
        <v>620</v>
      </c>
      <c r="D286" s="9" t="s">
        <v>630</v>
      </c>
      <c r="E286" s="9" t="s">
        <v>13</v>
      </c>
      <c r="F286" s="9">
        <v>10</v>
      </c>
      <c r="G286" s="9">
        <v>6043</v>
      </c>
      <c r="H286" s="9"/>
      <c r="K286" s="10">
        <v>30</v>
      </c>
      <c r="L286" s="10">
        <f t="shared" si="12"/>
        <v>30</v>
      </c>
      <c r="O286" s="8">
        <f t="shared" si="14"/>
        <v>6020</v>
      </c>
      <c r="R286" s="10" t="str">
        <f t="shared" si="13"/>
        <v>3|30</v>
      </c>
    </row>
    <row r="287" spans="1:18" s="8" customFormat="1" ht="14.25" customHeight="1" x14ac:dyDescent="0.15">
      <c r="A287" s="7">
        <v>6044</v>
      </c>
      <c r="B287" s="7"/>
      <c r="C287" s="7" t="s">
        <v>621</v>
      </c>
      <c r="D287" s="7" t="s">
        <v>756</v>
      </c>
      <c r="E287" s="9" t="s">
        <v>13</v>
      </c>
      <c r="F287" s="9">
        <v>10</v>
      </c>
      <c r="G287" s="7"/>
      <c r="H287" s="7"/>
      <c r="K287" s="8">
        <v>30</v>
      </c>
      <c r="L287" s="10">
        <f t="shared" si="12"/>
        <v>30</v>
      </c>
      <c r="O287" s="8">
        <f t="shared" si="14"/>
        <v>6050</v>
      </c>
      <c r="R287" s="10" t="str">
        <f t="shared" si="13"/>
        <v>3|30</v>
      </c>
    </row>
    <row r="288" spans="1:18" s="10" customFormat="1" x14ac:dyDescent="0.15">
      <c r="A288" s="9">
        <v>6045</v>
      </c>
      <c r="B288" s="9"/>
      <c r="C288" s="9" t="s">
        <v>622</v>
      </c>
      <c r="D288" s="9" t="s">
        <v>757</v>
      </c>
      <c r="E288" s="9" t="s">
        <v>13</v>
      </c>
      <c r="F288" s="9">
        <v>10</v>
      </c>
      <c r="G288" s="9">
        <v>6045</v>
      </c>
      <c r="H288" s="9"/>
      <c r="K288" s="10">
        <v>50</v>
      </c>
      <c r="L288" s="10">
        <f t="shared" si="12"/>
        <v>50</v>
      </c>
      <c r="O288" s="8">
        <f t="shared" si="14"/>
        <v>6100</v>
      </c>
      <c r="R288" s="10" t="str">
        <f t="shared" si="13"/>
        <v>3|50</v>
      </c>
    </row>
    <row r="289" spans="1:18" s="6" customFormat="1" x14ac:dyDescent="0.15">
      <c r="A289" s="5">
        <v>6046</v>
      </c>
      <c r="B289" s="5"/>
      <c r="C289" s="5" t="s">
        <v>632</v>
      </c>
      <c r="D289" s="5" t="s">
        <v>631</v>
      </c>
      <c r="E289" s="9" t="s">
        <v>13</v>
      </c>
      <c r="F289" s="9">
        <v>10</v>
      </c>
      <c r="G289" s="5"/>
      <c r="H289" s="5"/>
      <c r="K289" s="6">
        <v>10</v>
      </c>
      <c r="L289" s="10">
        <f t="shared" si="12"/>
        <v>10</v>
      </c>
      <c r="O289" s="8">
        <f t="shared" si="14"/>
        <v>6110</v>
      </c>
      <c r="R289" s="10" t="str">
        <f t="shared" si="13"/>
        <v>3|10</v>
      </c>
    </row>
    <row r="290" spans="1:18" s="12" customFormat="1" x14ac:dyDescent="0.15">
      <c r="A290" s="11">
        <v>6047</v>
      </c>
      <c r="B290" s="11"/>
      <c r="C290" s="11" t="s">
        <v>633</v>
      </c>
      <c r="D290" s="11" t="s">
        <v>733</v>
      </c>
      <c r="E290" s="9" t="s">
        <v>13</v>
      </c>
      <c r="F290" s="9">
        <v>10</v>
      </c>
      <c r="G290" s="11">
        <v>6047</v>
      </c>
      <c r="H290" s="11"/>
      <c r="K290" s="12">
        <v>10</v>
      </c>
      <c r="L290" s="10">
        <f t="shared" si="12"/>
        <v>10</v>
      </c>
      <c r="O290" s="8">
        <f t="shared" si="14"/>
        <v>6120</v>
      </c>
      <c r="R290" s="10" t="str">
        <f t="shared" si="13"/>
        <v>3|10</v>
      </c>
    </row>
    <row r="291" spans="1:18" s="6" customFormat="1" x14ac:dyDescent="0.15">
      <c r="A291" s="5">
        <v>6048</v>
      </c>
      <c r="B291" s="5"/>
      <c r="C291" s="5" t="s">
        <v>634</v>
      </c>
      <c r="D291" s="5" t="s">
        <v>734</v>
      </c>
      <c r="E291" s="9" t="s">
        <v>13</v>
      </c>
      <c r="F291" s="9">
        <v>10</v>
      </c>
      <c r="G291" s="5"/>
      <c r="H291" s="5"/>
      <c r="K291" s="6">
        <v>20</v>
      </c>
      <c r="L291" s="10">
        <f t="shared" si="12"/>
        <v>20</v>
      </c>
      <c r="O291" s="8">
        <f t="shared" si="14"/>
        <v>6140</v>
      </c>
      <c r="R291" s="10" t="str">
        <f t="shared" si="13"/>
        <v>3|20</v>
      </c>
    </row>
    <row r="292" spans="1:18" s="12" customFormat="1" x14ac:dyDescent="0.15">
      <c r="A292" s="11">
        <v>6049</v>
      </c>
      <c r="B292" s="11"/>
      <c r="C292" s="11" t="s">
        <v>635</v>
      </c>
      <c r="D292" s="11" t="s">
        <v>732</v>
      </c>
      <c r="E292" s="9" t="s">
        <v>13</v>
      </c>
      <c r="F292" s="9">
        <v>10</v>
      </c>
      <c r="G292" s="11">
        <v>6049</v>
      </c>
      <c r="H292" s="11"/>
      <c r="K292" s="12">
        <v>20</v>
      </c>
      <c r="L292" s="10">
        <f t="shared" si="12"/>
        <v>20</v>
      </c>
      <c r="O292" s="8">
        <f t="shared" si="14"/>
        <v>6160</v>
      </c>
      <c r="R292" s="10" t="str">
        <f t="shared" si="13"/>
        <v>3|20</v>
      </c>
    </row>
    <row r="293" spans="1:18" s="12" customFormat="1" x14ac:dyDescent="0.15">
      <c r="A293" s="11">
        <v>6050</v>
      </c>
      <c r="B293" s="11"/>
      <c r="C293" s="11" t="s">
        <v>636</v>
      </c>
      <c r="D293" s="11" t="s">
        <v>735</v>
      </c>
      <c r="E293" s="9" t="s">
        <v>13</v>
      </c>
      <c r="F293" s="9">
        <v>10</v>
      </c>
      <c r="G293" s="11">
        <v>6050</v>
      </c>
      <c r="H293" s="11"/>
      <c r="K293" s="12">
        <v>30</v>
      </c>
      <c r="L293" s="10">
        <f t="shared" si="12"/>
        <v>30</v>
      </c>
      <c r="O293" s="8">
        <f t="shared" si="14"/>
        <v>6190</v>
      </c>
      <c r="R293" s="10" t="str">
        <f t="shared" si="13"/>
        <v>3|30</v>
      </c>
    </row>
    <row r="294" spans="1:18" s="8" customFormat="1" x14ac:dyDescent="0.15">
      <c r="A294" s="7" t="s">
        <v>779</v>
      </c>
      <c r="B294" s="7"/>
      <c r="C294" s="7" t="s">
        <v>646</v>
      </c>
      <c r="D294" s="7" t="s">
        <v>641</v>
      </c>
      <c r="E294" s="9" t="s">
        <v>13</v>
      </c>
      <c r="F294" s="9">
        <v>10</v>
      </c>
      <c r="G294" s="7"/>
      <c r="H294" s="7"/>
      <c r="K294" s="8">
        <v>10</v>
      </c>
      <c r="L294" s="10">
        <f t="shared" si="12"/>
        <v>10</v>
      </c>
      <c r="O294" s="8">
        <f t="shared" si="14"/>
        <v>6200</v>
      </c>
      <c r="R294" s="10" t="str">
        <f t="shared" si="13"/>
        <v>3|10</v>
      </c>
    </row>
    <row r="295" spans="1:18" s="10" customFormat="1" x14ac:dyDescent="0.15">
      <c r="A295" s="9" t="s">
        <v>780</v>
      </c>
      <c r="B295" s="9"/>
      <c r="C295" s="9" t="s">
        <v>647</v>
      </c>
      <c r="D295" s="9" t="s">
        <v>642</v>
      </c>
      <c r="E295" s="9" t="s">
        <v>13</v>
      </c>
      <c r="F295" s="9">
        <v>10</v>
      </c>
      <c r="G295" s="9">
        <v>6052</v>
      </c>
      <c r="H295" s="9"/>
      <c r="K295" s="10">
        <v>10</v>
      </c>
      <c r="L295" s="10">
        <f t="shared" si="12"/>
        <v>10</v>
      </c>
      <c r="O295" s="8">
        <f t="shared" si="14"/>
        <v>6210</v>
      </c>
      <c r="R295" s="10" t="str">
        <f t="shared" si="13"/>
        <v>3|10</v>
      </c>
    </row>
    <row r="296" spans="1:18" s="8" customFormat="1" x14ac:dyDescent="0.15">
      <c r="A296" s="7" t="s">
        <v>781</v>
      </c>
      <c r="B296" s="7"/>
      <c r="C296" s="7" t="s">
        <v>648</v>
      </c>
      <c r="D296" s="7" t="s">
        <v>643</v>
      </c>
      <c r="E296" s="9" t="s">
        <v>13</v>
      </c>
      <c r="F296" s="9">
        <v>10</v>
      </c>
      <c r="G296" s="7"/>
      <c r="H296" s="7"/>
      <c r="K296" s="8">
        <v>20</v>
      </c>
      <c r="L296" s="10">
        <f t="shared" si="12"/>
        <v>20</v>
      </c>
      <c r="O296" s="8">
        <f t="shared" si="14"/>
        <v>6230</v>
      </c>
      <c r="R296" s="10" t="str">
        <f t="shared" si="13"/>
        <v>3|20</v>
      </c>
    </row>
    <row r="297" spans="1:18" s="10" customFormat="1" x14ac:dyDescent="0.15">
      <c r="A297" s="9" t="s">
        <v>782</v>
      </c>
      <c r="B297" s="9"/>
      <c r="C297" s="9" t="s">
        <v>649</v>
      </c>
      <c r="D297" s="9" t="s">
        <v>644</v>
      </c>
      <c r="E297" s="9" t="s">
        <v>13</v>
      </c>
      <c r="F297" s="9">
        <v>10</v>
      </c>
      <c r="G297" s="9">
        <v>6054</v>
      </c>
      <c r="H297" s="9"/>
      <c r="K297" s="10">
        <v>20</v>
      </c>
      <c r="L297" s="10">
        <f t="shared" si="12"/>
        <v>20</v>
      </c>
      <c r="O297" s="8">
        <f t="shared" si="14"/>
        <v>6250</v>
      </c>
      <c r="R297" s="10" t="str">
        <f t="shared" si="13"/>
        <v>3|20</v>
      </c>
    </row>
    <row r="298" spans="1:18" s="10" customFormat="1" x14ac:dyDescent="0.15">
      <c r="A298" s="9" t="s">
        <v>783</v>
      </c>
      <c r="B298" s="9"/>
      <c r="C298" s="9" t="s">
        <v>650</v>
      </c>
      <c r="D298" s="9" t="s">
        <v>645</v>
      </c>
      <c r="E298" s="9" t="s">
        <v>13</v>
      </c>
      <c r="F298" s="9">
        <v>10</v>
      </c>
      <c r="G298" s="9">
        <v>6055</v>
      </c>
      <c r="H298" s="9"/>
      <c r="K298" s="10">
        <v>50</v>
      </c>
      <c r="L298" s="10">
        <f t="shared" si="12"/>
        <v>50</v>
      </c>
      <c r="O298" s="8">
        <f t="shared" si="14"/>
        <v>6300</v>
      </c>
      <c r="R298" s="10" t="str">
        <f t="shared" si="13"/>
        <v>3|50</v>
      </c>
    </row>
    <row r="299" spans="1:18" s="16" customFormat="1" x14ac:dyDescent="0.15">
      <c r="A299" s="11">
        <v>7001</v>
      </c>
      <c r="B299" s="11"/>
      <c r="C299" s="11" t="s">
        <v>651</v>
      </c>
      <c r="D299" s="15" t="s">
        <v>661</v>
      </c>
      <c r="E299" s="9" t="s">
        <v>13</v>
      </c>
      <c r="F299" s="9">
        <v>10</v>
      </c>
      <c r="G299" s="11">
        <v>7001</v>
      </c>
      <c r="H299" s="11"/>
      <c r="K299" s="16">
        <v>10</v>
      </c>
      <c r="L299" s="10">
        <f t="shared" si="12"/>
        <v>10</v>
      </c>
      <c r="O299" s="8">
        <f t="shared" si="14"/>
        <v>6310</v>
      </c>
      <c r="R299" s="10" t="str">
        <f t="shared" si="13"/>
        <v>3|10</v>
      </c>
    </row>
    <row r="300" spans="1:18" s="16" customFormat="1" x14ac:dyDescent="0.15">
      <c r="A300" s="11">
        <v>7002</v>
      </c>
      <c r="B300" s="11"/>
      <c r="C300" s="11" t="s">
        <v>652</v>
      </c>
      <c r="D300" s="15" t="s">
        <v>662</v>
      </c>
      <c r="E300" s="9" t="s">
        <v>13</v>
      </c>
      <c r="F300" s="9">
        <v>10</v>
      </c>
      <c r="G300" s="11">
        <v>7002</v>
      </c>
      <c r="H300" s="11"/>
      <c r="K300" s="16">
        <v>10</v>
      </c>
      <c r="L300" s="10">
        <f t="shared" si="12"/>
        <v>10</v>
      </c>
      <c r="O300" s="8">
        <f t="shared" si="14"/>
        <v>6320</v>
      </c>
      <c r="R300" s="10" t="str">
        <f t="shared" si="13"/>
        <v>3|10</v>
      </c>
    </row>
    <row r="301" spans="1:18" s="16" customFormat="1" x14ac:dyDescent="0.15">
      <c r="A301" s="11">
        <v>7003</v>
      </c>
      <c r="B301" s="11"/>
      <c r="C301" s="11" t="s">
        <v>653</v>
      </c>
      <c r="D301" s="15" t="s">
        <v>663</v>
      </c>
      <c r="E301" s="9" t="s">
        <v>13</v>
      </c>
      <c r="F301" s="9">
        <v>10</v>
      </c>
      <c r="G301" s="11">
        <v>7003</v>
      </c>
      <c r="H301" s="11"/>
      <c r="K301" s="16">
        <v>10</v>
      </c>
      <c r="L301" s="10">
        <f t="shared" si="12"/>
        <v>10</v>
      </c>
      <c r="O301" s="8">
        <f t="shared" si="14"/>
        <v>6330</v>
      </c>
      <c r="R301" s="10" t="str">
        <f t="shared" si="13"/>
        <v>3|10</v>
      </c>
    </row>
    <row r="302" spans="1:18" s="16" customFormat="1" x14ac:dyDescent="0.15">
      <c r="A302" s="11">
        <v>7004</v>
      </c>
      <c r="B302" s="11"/>
      <c r="C302" s="11" t="s">
        <v>654</v>
      </c>
      <c r="D302" s="15" t="s">
        <v>664</v>
      </c>
      <c r="E302" s="9" t="s">
        <v>13</v>
      </c>
      <c r="F302" s="9">
        <v>10</v>
      </c>
      <c r="G302" s="11">
        <v>7004</v>
      </c>
      <c r="H302" s="11"/>
      <c r="K302" s="16">
        <v>10</v>
      </c>
      <c r="L302" s="10">
        <f t="shared" si="12"/>
        <v>10</v>
      </c>
      <c r="O302" s="8">
        <f t="shared" si="14"/>
        <v>6340</v>
      </c>
      <c r="R302" s="10" t="str">
        <f t="shared" si="13"/>
        <v>3|10</v>
      </c>
    </row>
    <row r="303" spans="1:18" s="16" customFormat="1" x14ac:dyDescent="0.15">
      <c r="A303" s="11">
        <v>7005</v>
      </c>
      <c r="B303" s="11"/>
      <c r="C303" s="11" t="s">
        <v>655</v>
      </c>
      <c r="D303" s="15" t="s">
        <v>665</v>
      </c>
      <c r="E303" s="9" t="s">
        <v>13</v>
      </c>
      <c r="F303" s="9">
        <v>10</v>
      </c>
      <c r="G303" s="11">
        <v>7005</v>
      </c>
      <c r="H303" s="11"/>
      <c r="K303" s="16">
        <v>10</v>
      </c>
      <c r="L303" s="10">
        <f t="shared" si="12"/>
        <v>10</v>
      </c>
      <c r="O303" s="8">
        <f t="shared" si="14"/>
        <v>6350</v>
      </c>
      <c r="R303" s="10" t="str">
        <f t="shared" si="13"/>
        <v>3|10</v>
      </c>
    </row>
    <row r="304" spans="1:18" s="16" customFormat="1" x14ac:dyDescent="0.15">
      <c r="A304" s="11">
        <v>7006</v>
      </c>
      <c r="B304" s="11"/>
      <c r="C304" s="11" t="s">
        <v>656</v>
      </c>
      <c r="D304" s="15" t="s">
        <v>666</v>
      </c>
      <c r="E304" s="9" t="s">
        <v>13</v>
      </c>
      <c r="F304" s="9">
        <v>10</v>
      </c>
      <c r="G304" s="11">
        <v>7006</v>
      </c>
      <c r="H304" s="11"/>
      <c r="K304" s="16">
        <v>20</v>
      </c>
      <c r="L304" s="10">
        <f t="shared" si="12"/>
        <v>20</v>
      </c>
      <c r="O304" s="8">
        <f t="shared" si="14"/>
        <v>6370</v>
      </c>
      <c r="R304" s="10" t="str">
        <f t="shared" si="13"/>
        <v>3|20</v>
      </c>
    </row>
    <row r="305" spans="1:18" s="16" customFormat="1" x14ac:dyDescent="0.15">
      <c r="A305" s="11">
        <v>7007</v>
      </c>
      <c r="B305" s="11"/>
      <c r="C305" s="11" t="s">
        <v>657</v>
      </c>
      <c r="D305" s="15" t="s">
        <v>667</v>
      </c>
      <c r="E305" s="9" t="s">
        <v>13</v>
      </c>
      <c r="F305" s="9">
        <v>10</v>
      </c>
      <c r="G305" s="11">
        <v>7007</v>
      </c>
      <c r="H305" s="11"/>
      <c r="K305" s="16">
        <v>20</v>
      </c>
      <c r="L305" s="10">
        <f t="shared" si="12"/>
        <v>20</v>
      </c>
      <c r="O305" s="8">
        <f t="shared" si="14"/>
        <v>6390</v>
      </c>
      <c r="R305" s="10" t="str">
        <f t="shared" si="13"/>
        <v>3|20</v>
      </c>
    </row>
    <row r="306" spans="1:18" s="16" customFormat="1" x14ac:dyDescent="0.15">
      <c r="A306" s="11">
        <v>7008</v>
      </c>
      <c r="B306" s="11"/>
      <c r="C306" s="11" t="s">
        <v>658</v>
      </c>
      <c r="D306" s="15" t="s">
        <v>668</v>
      </c>
      <c r="E306" s="9" t="s">
        <v>13</v>
      </c>
      <c r="F306" s="9">
        <v>10</v>
      </c>
      <c r="G306" s="11">
        <v>7008</v>
      </c>
      <c r="H306" s="11"/>
      <c r="K306" s="16">
        <v>20</v>
      </c>
      <c r="L306" s="10">
        <f t="shared" si="12"/>
        <v>20</v>
      </c>
      <c r="O306" s="8">
        <f t="shared" si="14"/>
        <v>6410</v>
      </c>
      <c r="R306" s="10" t="str">
        <f t="shared" si="13"/>
        <v>3|20</v>
      </c>
    </row>
    <row r="307" spans="1:18" s="16" customFormat="1" x14ac:dyDescent="0.15">
      <c r="A307" s="11">
        <v>7009</v>
      </c>
      <c r="B307" s="11"/>
      <c r="C307" s="11" t="s">
        <v>659</v>
      </c>
      <c r="D307" s="15" t="s">
        <v>669</v>
      </c>
      <c r="E307" s="9" t="s">
        <v>13</v>
      </c>
      <c r="F307" s="9">
        <v>10</v>
      </c>
      <c r="G307" s="11">
        <v>7009</v>
      </c>
      <c r="H307" s="11"/>
      <c r="K307" s="16">
        <v>20</v>
      </c>
      <c r="L307" s="10">
        <f t="shared" si="12"/>
        <v>20</v>
      </c>
      <c r="O307" s="8">
        <f t="shared" si="14"/>
        <v>6430</v>
      </c>
      <c r="R307" s="10" t="str">
        <f t="shared" si="13"/>
        <v>3|20</v>
      </c>
    </row>
    <row r="308" spans="1:18" s="16" customFormat="1" x14ac:dyDescent="0.15">
      <c r="A308" s="11">
        <v>7010</v>
      </c>
      <c r="B308" s="11"/>
      <c r="C308" s="11" t="s">
        <v>660</v>
      </c>
      <c r="D308" s="15" t="s">
        <v>670</v>
      </c>
      <c r="E308" s="9" t="s">
        <v>13</v>
      </c>
      <c r="F308" s="9">
        <v>10</v>
      </c>
      <c r="G308" s="11">
        <v>7010</v>
      </c>
      <c r="H308" s="11"/>
      <c r="K308" s="16">
        <v>30</v>
      </c>
      <c r="L308" s="10">
        <f t="shared" si="12"/>
        <v>30</v>
      </c>
      <c r="O308" s="8">
        <f t="shared" si="14"/>
        <v>6460</v>
      </c>
      <c r="R308" s="10" t="str">
        <f t="shared" si="13"/>
        <v>3|30</v>
      </c>
    </row>
    <row r="309" spans="1:18" s="17" customFormat="1" x14ac:dyDescent="0.15">
      <c r="A309" s="9">
        <v>7011</v>
      </c>
      <c r="B309" s="9"/>
      <c r="C309" s="9" t="s">
        <v>674</v>
      </c>
      <c r="D309" s="9" t="s">
        <v>671</v>
      </c>
      <c r="E309" s="9" t="s">
        <v>13</v>
      </c>
      <c r="F309" s="9">
        <v>10</v>
      </c>
      <c r="G309" s="9">
        <v>7011</v>
      </c>
      <c r="H309" s="9"/>
      <c r="K309" s="17">
        <v>10</v>
      </c>
      <c r="L309" s="10">
        <f t="shared" si="12"/>
        <v>10</v>
      </c>
      <c r="O309" s="8">
        <f t="shared" si="14"/>
        <v>6470</v>
      </c>
      <c r="R309" s="10" t="str">
        <f t="shared" si="13"/>
        <v>3|10</v>
      </c>
    </row>
    <row r="310" spans="1:18" s="17" customFormat="1" x14ac:dyDescent="0.15">
      <c r="A310" s="9">
        <v>7012</v>
      </c>
      <c r="B310" s="9"/>
      <c r="C310" s="9" t="s">
        <v>675</v>
      </c>
      <c r="D310" s="9" t="s">
        <v>672</v>
      </c>
      <c r="E310" s="9" t="s">
        <v>13</v>
      </c>
      <c r="F310" s="9">
        <v>10</v>
      </c>
      <c r="G310" s="9">
        <v>7012</v>
      </c>
      <c r="H310" s="9"/>
      <c r="K310" s="17">
        <v>20</v>
      </c>
      <c r="L310" s="10">
        <f t="shared" si="12"/>
        <v>20</v>
      </c>
      <c r="O310" s="8">
        <f t="shared" si="14"/>
        <v>6490</v>
      </c>
      <c r="R310" s="10" t="str">
        <f t="shared" si="13"/>
        <v>3|20</v>
      </c>
    </row>
    <row r="311" spans="1:18" s="17" customFormat="1" x14ac:dyDescent="0.15">
      <c r="A311" s="9">
        <v>7013</v>
      </c>
      <c r="B311" s="9"/>
      <c r="C311" s="9" t="s">
        <v>676</v>
      </c>
      <c r="D311" s="9" t="s">
        <v>673</v>
      </c>
      <c r="E311" s="9" t="s">
        <v>13</v>
      </c>
      <c r="F311" s="9">
        <v>10</v>
      </c>
      <c r="G311" s="9">
        <v>7013</v>
      </c>
      <c r="H311" s="9"/>
      <c r="K311" s="17">
        <v>30</v>
      </c>
      <c r="L311" s="10">
        <f t="shared" si="12"/>
        <v>30</v>
      </c>
      <c r="O311" s="8">
        <f t="shared" si="14"/>
        <v>6520</v>
      </c>
      <c r="R311" s="10" t="str">
        <f t="shared" si="13"/>
        <v>3|30</v>
      </c>
    </row>
    <row r="312" spans="1:18" s="16" customFormat="1" x14ac:dyDescent="0.15">
      <c r="A312" s="11">
        <v>7014</v>
      </c>
      <c r="B312" s="11"/>
      <c r="C312" s="11" t="s">
        <v>677</v>
      </c>
      <c r="D312" s="11" t="s">
        <v>683</v>
      </c>
      <c r="E312" s="9" t="s">
        <v>13</v>
      </c>
      <c r="F312" s="9">
        <v>10</v>
      </c>
      <c r="G312" s="11">
        <v>7014</v>
      </c>
      <c r="H312" s="11"/>
      <c r="K312" s="16">
        <v>30</v>
      </c>
      <c r="L312" s="10">
        <f t="shared" si="12"/>
        <v>30</v>
      </c>
      <c r="O312" s="8">
        <f t="shared" si="14"/>
        <v>6550</v>
      </c>
      <c r="R312" s="10" t="str">
        <f t="shared" si="13"/>
        <v>3|30</v>
      </c>
    </row>
    <row r="313" spans="1:18" s="16" customFormat="1" x14ac:dyDescent="0.15">
      <c r="A313" s="11">
        <v>7015</v>
      </c>
      <c r="B313" s="11"/>
      <c r="C313" s="11" t="s">
        <v>678</v>
      </c>
      <c r="D313" s="11" t="s">
        <v>685</v>
      </c>
      <c r="E313" s="9" t="s">
        <v>13</v>
      </c>
      <c r="F313" s="9">
        <v>10</v>
      </c>
      <c r="G313" s="11">
        <v>7015</v>
      </c>
      <c r="H313" s="11"/>
      <c r="K313" s="16">
        <v>30</v>
      </c>
      <c r="L313" s="10">
        <f t="shared" si="12"/>
        <v>30</v>
      </c>
      <c r="O313" s="8">
        <f t="shared" si="14"/>
        <v>6580</v>
      </c>
      <c r="R313" s="10" t="str">
        <f t="shared" si="13"/>
        <v>3|30</v>
      </c>
    </row>
    <row r="314" spans="1:18" s="16" customFormat="1" x14ac:dyDescent="0.15">
      <c r="A314" s="11">
        <v>7016</v>
      </c>
      <c r="B314" s="11"/>
      <c r="C314" s="11" t="s">
        <v>684</v>
      </c>
      <c r="D314" s="11" t="s">
        <v>686</v>
      </c>
      <c r="E314" s="9" t="s">
        <v>13</v>
      </c>
      <c r="F314" s="9">
        <v>10</v>
      </c>
      <c r="G314" s="11">
        <v>7016</v>
      </c>
      <c r="H314" s="11"/>
      <c r="K314" s="16">
        <v>30</v>
      </c>
      <c r="L314" s="10">
        <f t="shared" si="12"/>
        <v>30</v>
      </c>
      <c r="O314" s="8">
        <f t="shared" si="14"/>
        <v>6610</v>
      </c>
      <c r="R314" s="10" t="str">
        <f t="shared" si="13"/>
        <v>3|30</v>
      </c>
    </row>
    <row r="315" spans="1:18" s="16" customFormat="1" x14ac:dyDescent="0.15">
      <c r="A315" s="11">
        <v>7017</v>
      </c>
      <c r="B315" s="11"/>
      <c r="C315" s="11" t="s">
        <v>679</v>
      </c>
      <c r="D315" s="11" t="s">
        <v>687</v>
      </c>
      <c r="E315" s="9" t="s">
        <v>13</v>
      </c>
      <c r="F315" s="9">
        <v>10</v>
      </c>
      <c r="G315" s="11">
        <v>7017</v>
      </c>
      <c r="H315" s="11"/>
      <c r="K315" s="16">
        <v>30</v>
      </c>
      <c r="L315" s="10">
        <f t="shared" si="12"/>
        <v>30</v>
      </c>
      <c r="O315" s="8">
        <f t="shared" si="14"/>
        <v>6640</v>
      </c>
      <c r="R315" s="10" t="str">
        <f t="shared" si="13"/>
        <v>3|30</v>
      </c>
    </row>
    <row r="316" spans="1:18" s="16" customFormat="1" x14ac:dyDescent="0.15">
      <c r="A316" s="11">
        <v>7018</v>
      </c>
      <c r="B316" s="11"/>
      <c r="C316" s="11" t="s">
        <v>680</v>
      </c>
      <c r="D316" s="11" t="s">
        <v>688</v>
      </c>
      <c r="E316" s="9" t="s">
        <v>13</v>
      </c>
      <c r="F316" s="9">
        <v>10</v>
      </c>
      <c r="G316" s="11">
        <v>7018</v>
      </c>
      <c r="H316" s="11"/>
      <c r="K316" s="16">
        <v>30</v>
      </c>
      <c r="L316" s="10">
        <f t="shared" si="12"/>
        <v>30</v>
      </c>
      <c r="O316" s="8">
        <f t="shared" si="14"/>
        <v>6670</v>
      </c>
      <c r="R316" s="10" t="str">
        <f t="shared" si="13"/>
        <v>3|30</v>
      </c>
    </row>
    <row r="317" spans="1:18" s="16" customFormat="1" x14ac:dyDescent="0.15">
      <c r="A317" s="11">
        <v>7019</v>
      </c>
      <c r="B317" s="11"/>
      <c r="C317" s="11" t="s">
        <v>681</v>
      </c>
      <c r="D317" s="11" t="s">
        <v>689</v>
      </c>
      <c r="E317" s="9" t="s">
        <v>13</v>
      </c>
      <c r="F317" s="9">
        <v>10</v>
      </c>
      <c r="G317" s="11">
        <v>7019</v>
      </c>
      <c r="H317" s="11"/>
      <c r="K317" s="16">
        <v>30</v>
      </c>
      <c r="L317" s="10">
        <f t="shared" si="12"/>
        <v>30</v>
      </c>
      <c r="O317" s="8">
        <f t="shared" si="14"/>
        <v>6700</v>
      </c>
      <c r="R317" s="10" t="str">
        <f t="shared" si="13"/>
        <v>3|30</v>
      </c>
    </row>
    <row r="318" spans="1:18" s="16" customFormat="1" x14ac:dyDescent="0.15">
      <c r="A318" s="11">
        <v>7020</v>
      </c>
      <c r="B318" s="11"/>
      <c r="C318" s="11" t="s">
        <v>682</v>
      </c>
      <c r="D318" s="11" t="s">
        <v>690</v>
      </c>
      <c r="E318" s="9" t="s">
        <v>13</v>
      </c>
      <c r="F318" s="9">
        <v>10</v>
      </c>
      <c r="G318" s="11">
        <v>7020</v>
      </c>
      <c r="H318" s="11"/>
      <c r="K318" s="16">
        <v>30</v>
      </c>
      <c r="L318" s="10">
        <f t="shared" si="12"/>
        <v>30</v>
      </c>
      <c r="O318" s="8">
        <f t="shared" si="14"/>
        <v>6730</v>
      </c>
      <c r="R318" s="10" t="str">
        <f t="shared" si="13"/>
        <v>3|30</v>
      </c>
    </row>
    <row r="319" spans="1:18" s="17" customFormat="1" ht="15" x14ac:dyDescent="0.25">
      <c r="A319" s="9">
        <v>9001</v>
      </c>
      <c r="B319" s="9"/>
      <c r="C319" s="18" t="s">
        <v>87</v>
      </c>
      <c r="D319" s="9" t="s">
        <v>758</v>
      </c>
      <c r="E319" s="9" t="s">
        <v>13</v>
      </c>
      <c r="F319" s="9">
        <v>10</v>
      </c>
      <c r="G319" s="9">
        <v>9001</v>
      </c>
      <c r="H319" s="9"/>
      <c r="K319" s="17">
        <v>10</v>
      </c>
      <c r="L319" s="10">
        <f t="shared" si="12"/>
        <v>10</v>
      </c>
      <c r="O319" s="8">
        <f t="shared" si="14"/>
        <v>6740</v>
      </c>
      <c r="R319" s="10" t="str">
        <f t="shared" si="13"/>
        <v>3|10</v>
      </c>
    </row>
    <row r="320" spans="1:18" s="17" customFormat="1" ht="15" x14ac:dyDescent="0.25">
      <c r="A320" s="9">
        <v>9002</v>
      </c>
      <c r="B320" s="9"/>
      <c r="C320" s="18" t="s">
        <v>691</v>
      </c>
      <c r="D320" s="9" t="s">
        <v>759</v>
      </c>
      <c r="E320" s="9" t="s">
        <v>13</v>
      </c>
      <c r="F320" s="9">
        <v>10</v>
      </c>
      <c r="G320" s="9">
        <v>9002</v>
      </c>
      <c r="H320" s="9"/>
      <c r="K320" s="17">
        <v>20</v>
      </c>
      <c r="L320" s="10">
        <f t="shared" si="12"/>
        <v>20</v>
      </c>
      <c r="O320" s="8">
        <f t="shared" si="14"/>
        <v>6760</v>
      </c>
      <c r="R320" s="10" t="str">
        <f t="shared" si="13"/>
        <v>3|20</v>
      </c>
    </row>
    <row r="321" spans="1:18" s="17" customFormat="1" ht="15" x14ac:dyDescent="0.25">
      <c r="A321" s="9">
        <v>9003</v>
      </c>
      <c r="B321" s="9"/>
      <c r="C321" s="18" t="s">
        <v>692</v>
      </c>
      <c r="D321" s="9" t="s">
        <v>760</v>
      </c>
      <c r="E321" s="9" t="s">
        <v>13</v>
      </c>
      <c r="F321" s="9">
        <v>10</v>
      </c>
      <c r="G321" s="9">
        <v>9003</v>
      </c>
      <c r="H321" s="9"/>
      <c r="K321" s="17">
        <v>20</v>
      </c>
      <c r="L321" s="10">
        <f t="shared" si="12"/>
        <v>20</v>
      </c>
      <c r="O321" s="8">
        <f t="shared" si="14"/>
        <v>6780</v>
      </c>
      <c r="R321" s="10" t="str">
        <f t="shared" si="13"/>
        <v>3|20</v>
      </c>
    </row>
    <row r="322" spans="1:18" s="17" customFormat="1" ht="15" x14ac:dyDescent="0.25">
      <c r="A322" s="9">
        <v>9004</v>
      </c>
      <c r="B322" s="9"/>
      <c r="C322" s="9" t="s">
        <v>693</v>
      </c>
      <c r="D322" s="9" t="s">
        <v>761</v>
      </c>
      <c r="E322" s="9" t="s">
        <v>13</v>
      </c>
      <c r="F322" s="9">
        <v>10</v>
      </c>
      <c r="G322" s="9">
        <v>9004</v>
      </c>
      <c r="H322" s="9"/>
      <c r="K322" s="17">
        <v>30</v>
      </c>
      <c r="L322" s="10">
        <f t="shared" si="12"/>
        <v>30</v>
      </c>
      <c r="O322" s="8">
        <f t="shared" si="14"/>
        <v>6810</v>
      </c>
      <c r="R322" s="10" t="str">
        <f t="shared" si="13"/>
        <v>3|30</v>
      </c>
    </row>
    <row r="323" spans="1:18" s="16" customFormat="1" ht="15" x14ac:dyDescent="0.25">
      <c r="A323" s="11">
        <v>9005</v>
      </c>
      <c r="B323" s="11"/>
      <c r="C323" s="19" t="s">
        <v>86</v>
      </c>
      <c r="D323" s="11" t="s">
        <v>784</v>
      </c>
      <c r="E323" s="9" t="s">
        <v>13</v>
      </c>
      <c r="F323" s="9">
        <v>10</v>
      </c>
      <c r="G323" s="11">
        <v>9005</v>
      </c>
      <c r="H323" s="11"/>
      <c r="K323" s="16">
        <v>10</v>
      </c>
      <c r="L323" s="10">
        <f t="shared" si="12"/>
        <v>10</v>
      </c>
      <c r="O323" s="8">
        <f t="shared" si="14"/>
        <v>6820</v>
      </c>
      <c r="R323" s="10" t="str">
        <f t="shared" si="13"/>
        <v>3|10</v>
      </c>
    </row>
    <row r="324" spans="1:18" s="16" customFormat="1" ht="15" x14ac:dyDescent="0.25">
      <c r="A324" s="11">
        <v>9006</v>
      </c>
      <c r="B324" s="11"/>
      <c r="C324" s="19" t="s">
        <v>694</v>
      </c>
      <c r="D324" s="11" t="s">
        <v>785</v>
      </c>
      <c r="E324" s="9" t="s">
        <v>13</v>
      </c>
      <c r="F324" s="9">
        <v>10</v>
      </c>
      <c r="G324" s="11">
        <v>9006</v>
      </c>
      <c r="H324" s="11"/>
      <c r="K324" s="16">
        <v>10</v>
      </c>
      <c r="L324" s="10">
        <f t="shared" ref="L324:L337" si="15">K324*1</f>
        <v>10</v>
      </c>
      <c r="O324" s="8">
        <f t="shared" si="14"/>
        <v>6830</v>
      </c>
      <c r="R324" s="10" t="str">
        <f t="shared" ref="R324:R337" si="16">$Q$3&amp;L324</f>
        <v>3|10</v>
      </c>
    </row>
    <row r="325" spans="1:18" s="16" customFormat="1" ht="15" x14ac:dyDescent="0.25">
      <c r="A325" s="11">
        <v>9007</v>
      </c>
      <c r="B325" s="11"/>
      <c r="C325" s="19" t="s">
        <v>695</v>
      </c>
      <c r="D325" s="11" t="s">
        <v>786</v>
      </c>
      <c r="E325" s="9" t="s">
        <v>13</v>
      </c>
      <c r="F325" s="9">
        <v>10</v>
      </c>
      <c r="G325" s="11">
        <v>9007</v>
      </c>
      <c r="H325" s="11"/>
      <c r="K325" s="16">
        <v>10</v>
      </c>
      <c r="L325" s="10">
        <f t="shared" si="15"/>
        <v>10</v>
      </c>
      <c r="O325" s="8">
        <f t="shared" ref="O325:O337" si="17">K325+O324</f>
        <v>6840</v>
      </c>
      <c r="R325" s="10" t="str">
        <f t="shared" si="16"/>
        <v>3|10</v>
      </c>
    </row>
    <row r="326" spans="1:18" s="16" customFormat="1" ht="15" x14ac:dyDescent="0.25">
      <c r="A326" s="11">
        <v>9008</v>
      </c>
      <c r="B326" s="11"/>
      <c r="C326" s="19" t="s">
        <v>696</v>
      </c>
      <c r="D326" s="11" t="s">
        <v>787</v>
      </c>
      <c r="E326" s="9" t="s">
        <v>13</v>
      </c>
      <c r="F326" s="9">
        <v>10</v>
      </c>
      <c r="G326" s="11">
        <v>9008</v>
      </c>
      <c r="H326" s="11"/>
      <c r="K326" s="16">
        <v>20</v>
      </c>
      <c r="L326" s="10">
        <f t="shared" si="15"/>
        <v>20</v>
      </c>
      <c r="O326" s="8">
        <f t="shared" si="17"/>
        <v>6860</v>
      </c>
      <c r="R326" s="10" t="str">
        <f t="shared" si="16"/>
        <v>3|20</v>
      </c>
    </row>
    <row r="327" spans="1:18" s="16" customFormat="1" ht="15" x14ac:dyDescent="0.25">
      <c r="A327" s="11">
        <v>9009</v>
      </c>
      <c r="B327" s="11"/>
      <c r="C327" s="19" t="s">
        <v>697</v>
      </c>
      <c r="D327" s="11" t="s">
        <v>788</v>
      </c>
      <c r="E327" s="9" t="s">
        <v>13</v>
      </c>
      <c r="F327" s="9">
        <v>10</v>
      </c>
      <c r="G327" s="11">
        <v>9009</v>
      </c>
      <c r="H327" s="11"/>
      <c r="K327" s="16">
        <v>30</v>
      </c>
      <c r="L327" s="10">
        <f t="shared" si="15"/>
        <v>30</v>
      </c>
      <c r="O327" s="8">
        <f t="shared" si="17"/>
        <v>6890</v>
      </c>
      <c r="R327" s="10" t="str">
        <f t="shared" si="16"/>
        <v>3|30</v>
      </c>
    </row>
    <row r="328" spans="1:18" s="17" customFormat="1" ht="15" x14ac:dyDescent="0.25">
      <c r="A328" s="9">
        <v>9010</v>
      </c>
      <c r="B328" s="9"/>
      <c r="C328" s="18" t="s">
        <v>88</v>
      </c>
      <c r="D328" s="18" t="s">
        <v>789</v>
      </c>
      <c r="E328" s="9" t="s">
        <v>13</v>
      </c>
      <c r="F328" s="9">
        <v>10</v>
      </c>
      <c r="G328" s="9">
        <v>9010</v>
      </c>
      <c r="H328" s="9"/>
      <c r="K328" s="17">
        <v>10</v>
      </c>
      <c r="L328" s="10">
        <f t="shared" si="15"/>
        <v>10</v>
      </c>
      <c r="O328" s="8">
        <f t="shared" si="17"/>
        <v>6900</v>
      </c>
      <c r="R328" s="10" t="str">
        <f t="shared" si="16"/>
        <v>3|10</v>
      </c>
    </row>
    <row r="329" spans="1:18" s="17" customFormat="1" ht="15" x14ac:dyDescent="0.25">
      <c r="A329" s="9">
        <v>9011</v>
      </c>
      <c r="B329" s="9"/>
      <c r="C329" s="18" t="s">
        <v>698</v>
      </c>
      <c r="D329" s="18" t="s">
        <v>790</v>
      </c>
      <c r="E329" s="9" t="s">
        <v>13</v>
      </c>
      <c r="F329" s="9">
        <v>10</v>
      </c>
      <c r="G329" s="9">
        <v>9011</v>
      </c>
      <c r="H329" s="9"/>
      <c r="K329" s="17">
        <v>10</v>
      </c>
      <c r="L329" s="10">
        <f t="shared" si="15"/>
        <v>10</v>
      </c>
      <c r="O329" s="8">
        <f t="shared" si="17"/>
        <v>6910</v>
      </c>
      <c r="R329" s="10" t="str">
        <f t="shared" si="16"/>
        <v>3|10</v>
      </c>
    </row>
    <row r="330" spans="1:18" s="17" customFormat="1" ht="15" x14ac:dyDescent="0.25">
      <c r="A330" s="9">
        <v>9012</v>
      </c>
      <c r="B330" s="9"/>
      <c r="C330" s="18" t="s">
        <v>699</v>
      </c>
      <c r="D330" s="18" t="s">
        <v>791</v>
      </c>
      <c r="E330" s="9" t="s">
        <v>13</v>
      </c>
      <c r="F330" s="9">
        <v>10</v>
      </c>
      <c r="G330" s="9">
        <v>9012</v>
      </c>
      <c r="H330" s="9"/>
      <c r="K330" s="17">
        <v>10</v>
      </c>
      <c r="L330" s="10">
        <f t="shared" si="15"/>
        <v>10</v>
      </c>
      <c r="O330" s="8">
        <f t="shared" si="17"/>
        <v>6920</v>
      </c>
      <c r="R330" s="10" t="str">
        <f t="shared" si="16"/>
        <v>3|10</v>
      </c>
    </row>
    <row r="331" spans="1:18" s="17" customFormat="1" ht="15" x14ac:dyDescent="0.25">
      <c r="A331" s="9">
        <v>9013</v>
      </c>
      <c r="B331" s="9"/>
      <c r="C331" s="18" t="s">
        <v>700</v>
      </c>
      <c r="D331" s="18" t="s">
        <v>792</v>
      </c>
      <c r="E331" s="9" t="s">
        <v>13</v>
      </c>
      <c r="F331" s="9">
        <v>10</v>
      </c>
      <c r="G331" s="9">
        <v>9013</v>
      </c>
      <c r="H331" s="9"/>
      <c r="K331" s="17">
        <v>20</v>
      </c>
      <c r="L331" s="10">
        <f t="shared" si="15"/>
        <v>20</v>
      </c>
      <c r="O331" s="8">
        <f t="shared" si="17"/>
        <v>6940</v>
      </c>
      <c r="R331" s="10" t="str">
        <f t="shared" si="16"/>
        <v>3|20</v>
      </c>
    </row>
    <row r="332" spans="1:18" s="17" customFormat="1" ht="15" x14ac:dyDescent="0.25">
      <c r="A332" s="9">
        <v>9014</v>
      </c>
      <c r="B332" s="9"/>
      <c r="C332" s="18" t="s">
        <v>701</v>
      </c>
      <c r="D332" s="18" t="s">
        <v>793</v>
      </c>
      <c r="E332" s="9" t="s">
        <v>13</v>
      </c>
      <c r="F332" s="9">
        <v>10</v>
      </c>
      <c r="G332" s="9">
        <v>9014</v>
      </c>
      <c r="H332" s="9"/>
      <c r="K332" s="17">
        <v>30</v>
      </c>
      <c r="L332" s="10">
        <f t="shared" si="15"/>
        <v>30</v>
      </c>
      <c r="O332" s="8">
        <f t="shared" si="17"/>
        <v>6970</v>
      </c>
      <c r="R332" s="10" t="str">
        <f t="shared" si="16"/>
        <v>3|30</v>
      </c>
    </row>
    <row r="333" spans="1:18" s="16" customFormat="1" ht="15" x14ac:dyDescent="0.25">
      <c r="A333" s="11">
        <v>9015</v>
      </c>
      <c r="B333" s="11"/>
      <c r="C333" s="19" t="s">
        <v>89</v>
      </c>
      <c r="D333" s="19" t="s">
        <v>762</v>
      </c>
      <c r="E333" s="9" t="s">
        <v>13</v>
      </c>
      <c r="F333" s="9">
        <v>10</v>
      </c>
      <c r="G333" s="11">
        <v>9015</v>
      </c>
      <c r="H333" s="11"/>
      <c r="K333" s="16">
        <v>10</v>
      </c>
      <c r="L333" s="10">
        <f t="shared" si="15"/>
        <v>10</v>
      </c>
      <c r="O333" s="8">
        <f t="shared" si="17"/>
        <v>6980</v>
      </c>
      <c r="R333" s="10" t="str">
        <f t="shared" si="16"/>
        <v>3|10</v>
      </c>
    </row>
    <row r="334" spans="1:18" s="16" customFormat="1" ht="15" x14ac:dyDescent="0.25">
      <c r="A334" s="11">
        <v>9016</v>
      </c>
      <c r="B334" s="11"/>
      <c r="C334" s="19" t="s">
        <v>702</v>
      </c>
      <c r="D334" s="19" t="s">
        <v>763</v>
      </c>
      <c r="E334" s="9" t="s">
        <v>13</v>
      </c>
      <c r="F334" s="9">
        <v>10</v>
      </c>
      <c r="G334" s="11">
        <v>9016</v>
      </c>
      <c r="H334" s="11"/>
      <c r="K334" s="16">
        <v>10</v>
      </c>
      <c r="L334" s="10">
        <f t="shared" si="15"/>
        <v>10</v>
      </c>
      <c r="O334" s="8">
        <f t="shared" si="17"/>
        <v>6990</v>
      </c>
      <c r="R334" s="10" t="str">
        <f t="shared" si="16"/>
        <v>3|10</v>
      </c>
    </row>
    <row r="335" spans="1:18" s="16" customFormat="1" ht="15" x14ac:dyDescent="0.25">
      <c r="A335" s="11">
        <v>9017</v>
      </c>
      <c r="B335" s="11"/>
      <c r="C335" s="19" t="s">
        <v>703</v>
      </c>
      <c r="D335" s="19" t="s">
        <v>764</v>
      </c>
      <c r="E335" s="9" t="s">
        <v>13</v>
      </c>
      <c r="F335" s="9">
        <v>10</v>
      </c>
      <c r="G335" s="11">
        <v>9017</v>
      </c>
      <c r="H335" s="11"/>
      <c r="K335" s="16">
        <v>20</v>
      </c>
      <c r="L335" s="10">
        <f t="shared" si="15"/>
        <v>20</v>
      </c>
      <c r="O335" s="8">
        <f t="shared" si="17"/>
        <v>7010</v>
      </c>
      <c r="R335" s="10" t="str">
        <f t="shared" si="16"/>
        <v>3|20</v>
      </c>
    </row>
    <row r="336" spans="1:18" s="16" customFormat="1" ht="15" x14ac:dyDescent="0.25">
      <c r="A336" s="11">
        <v>9018</v>
      </c>
      <c r="B336" s="11"/>
      <c r="C336" s="19" t="s">
        <v>704</v>
      </c>
      <c r="D336" s="19" t="s">
        <v>765</v>
      </c>
      <c r="E336" s="9" t="s">
        <v>13</v>
      </c>
      <c r="F336" s="9">
        <v>10</v>
      </c>
      <c r="G336" s="11">
        <v>9018</v>
      </c>
      <c r="H336" s="11"/>
      <c r="K336" s="16">
        <v>20</v>
      </c>
      <c r="L336" s="10">
        <f t="shared" si="15"/>
        <v>20</v>
      </c>
      <c r="O336" s="8">
        <f t="shared" si="17"/>
        <v>7030</v>
      </c>
      <c r="R336" s="10" t="str">
        <f t="shared" si="16"/>
        <v>3|20</v>
      </c>
    </row>
    <row r="337" spans="1:18" s="16" customFormat="1" ht="15" x14ac:dyDescent="0.25">
      <c r="A337" s="11">
        <v>9019</v>
      </c>
      <c r="B337" s="11"/>
      <c r="C337" s="19" t="s">
        <v>705</v>
      </c>
      <c r="D337" s="19" t="s">
        <v>766</v>
      </c>
      <c r="E337" s="9" t="s">
        <v>13</v>
      </c>
      <c r="F337" s="9">
        <v>10</v>
      </c>
      <c r="G337" s="11">
        <v>9019</v>
      </c>
      <c r="H337" s="11"/>
      <c r="K337" s="16">
        <v>30</v>
      </c>
      <c r="L337" s="10">
        <f t="shared" si="15"/>
        <v>30</v>
      </c>
      <c r="O337" s="8">
        <f t="shared" si="17"/>
        <v>7060</v>
      </c>
      <c r="R337" s="10" t="str">
        <f t="shared" si="16"/>
        <v>3|30</v>
      </c>
    </row>
    <row r="338" spans="1:18" x14ac:dyDescent="0.15">
      <c r="A338" s="1" t="s">
        <v>706</v>
      </c>
      <c r="B338" s="1">
        <v>1000013</v>
      </c>
      <c r="C338" s="1" t="s">
        <v>23</v>
      </c>
      <c r="D338" s="1" t="s">
        <v>23</v>
      </c>
      <c r="E338" s="1" t="s">
        <v>14</v>
      </c>
      <c r="F338" s="1">
        <v>11</v>
      </c>
      <c r="G338" s="1">
        <v>100002</v>
      </c>
      <c r="H338" s="1"/>
    </row>
    <row r="339" spans="1:18" x14ac:dyDescent="0.15">
      <c r="A339" s="1" t="s">
        <v>707</v>
      </c>
      <c r="B339" s="1">
        <v>1000014</v>
      </c>
      <c r="C339" s="1" t="s">
        <v>24</v>
      </c>
      <c r="D339" s="1" t="s">
        <v>24</v>
      </c>
      <c r="E339" s="1" t="s">
        <v>15</v>
      </c>
      <c r="F339" s="1">
        <v>12</v>
      </c>
      <c r="G339" s="1">
        <v>100003</v>
      </c>
      <c r="H339" s="1"/>
    </row>
    <row r="340" spans="1:18" x14ac:dyDescent="0.15">
      <c r="A340" s="1" t="s">
        <v>708</v>
      </c>
      <c r="B340" s="1">
        <v>1000015</v>
      </c>
      <c r="C340" s="1" t="s">
        <v>25</v>
      </c>
      <c r="D340" s="1" t="s">
        <v>25</v>
      </c>
      <c r="E340" s="1" t="s">
        <v>16</v>
      </c>
      <c r="F340" s="1">
        <v>13</v>
      </c>
      <c r="G340" s="1">
        <v>100004</v>
      </c>
      <c r="H340" s="1"/>
    </row>
    <row r="341" spans="1:18" x14ac:dyDescent="0.15">
      <c r="A341" s="1" t="s">
        <v>709</v>
      </c>
      <c r="B341" s="1">
        <v>1000013</v>
      </c>
      <c r="C341" s="1" t="s">
        <v>80</v>
      </c>
      <c r="D341" s="1" t="s">
        <v>80</v>
      </c>
      <c r="E341" s="1" t="s">
        <v>14</v>
      </c>
      <c r="F341" s="1">
        <v>15</v>
      </c>
      <c r="G341" s="1">
        <v>100005</v>
      </c>
      <c r="H341" s="1"/>
    </row>
    <row r="342" spans="1:18" x14ac:dyDescent="0.15">
      <c r="A342" s="1" t="s">
        <v>725</v>
      </c>
      <c r="B342" s="1">
        <v>1000014</v>
      </c>
      <c r="C342" s="1" t="s">
        <v>26</v>
      </c>
      <c r="D342" s="1" t="s">
        <v>26</v>
      </c>
      <c r="E342" s="1" t="s">
        <v>15</v>
      </c>
      <c r="F342" s="1">
        <v>17</v>
      </c>
      <c r="G342" s="1">
        <v>100006</v>
      </c>
      <c r="H342" s="1"/>
    </row>
    <row r="343" spans="1:18" x14ac:dyDescent="0.15">
      <c r="A343" s="1" t="s">
        <v>726</v>
      </c>
      <c r="B343" s="1">
        <v>1000015</v>
      </c>
      <c r="C343" s="1" t="s">
        <v>27</v>
      </c>
      <c r="D343" s="1" t="s">
        <v>27</v>
      </c>
      <c r="E343" s="1" t="s">
        <v>16</v>
      </c>
      <c r="F343" s="1">
        <v>19</v>
      </c>
      <c r="G343" s="1">
        <v>100007</v>
      </c>
      <c r="H343" s="1"/>
    </row>
    <row r="344" spans="1:18" x14ac:dyDescent="0.15">
      <c r="A344" s="1" t="s">
        <v>79</v>
      </c>
      <c r="B344" s="1">
        <v>1000016</v>
      </c>
      <c r="C344" s="1" t="s">
        <v>28</v>
      </c>
      <c r="D344" s="1" t="s">
        <v>28</v>
      </c>
      <c r="E344" s="1" t="s">
        <v>17</v>
      </c>
      <c r="F344" s="1">
        <v>21</v>
      </c>
      <c r="G344" s="1">
        <v>100008</v>
      </c>
      <c r="H344" s="1"/>
    </row>
    <row r="345" spans="1:18" x14ac:dyDescent="0.15">
      <c r="A345" s="1" t="s">
        <v>728</v>
      </c>
      <c r="B345" s="1">
        <v>1000013</v>
      </c>
      <c r="C345" s="1" t="s">
        <v>81</v>
      </c>
      <c r="D345" s="1" t="s">
        <v>81</v>
      </c>
      <c r="E345" s="1" t="s">
        <v>14</v>
      </c>
      <c r="F345" s="1">
        <v>15</v>
      </c>
      <c r="G345" s="1">
        <v>100009</v>
      </c>
      <c r="H345" s="1"/>
    </row>
    <row r="346" spans="1:18" x14ac:dyDescent="0.15">
      <c r="A346" s="1" t="s">
        <v>729</v>
      </c>
      <c r="B346" s="1">
        <v>1000014</v>
      </c>
      <c r="C346" s="1" t="s">
        <v>29</v>
      </c>
      <c r="D346" s="1" t="s">
        <v>29</v>
      </c>
      <c r="E346" s="1" t="s">
        <v>15</v>
      </c>
      <c r="F346" s="1">
        <v>23</v>
      </c>
      <c r="G346" s="1">
        <v>100010</v>
      </c>
      <c r="H346" s="1"/>
    </row>
    <row r="347" spans="1:18" x14ac:dyDescent="0.15">
      <c r="A347" s="1" t="s">
        <v>727</v>
      </c>
      <c r="B347" s="1">
        <v>1000016</v>
      </c>
      <c r="C347" s="1" t="s">
        <v>30</v>
      </c>
      <c r="D347" s="1" t="s">
        <v>30</v>
      </c>
      <c r="E347" s="1" t="s">
        <v>15</v>
      </c>
      <c r="F347" s="1">
        <v>25</v>
      </c>
      <c r="G347" s="1">
        <v>100011</v>
      </c>
      <c r="H347" s="1"/>
    </row>
    <row r="348" spans="1:18" x14ac:dyDescent="0.15">
      <c r="A348" s="1" t="s">
        <v>730</v>
      </c>
      <c r="B348" s="1">
        <v>1000019</v>
      </c>
      <c r="C348" s="1" t="s">
        <v>31</v>
      </c>
      <c r="D348" s="1" t="s">
        <v>31</v>
      </c>
      <c r="E348" s="1" t="s">
        <v>15</v>
      </c>
      <c r="F348" s="1">
        <v>27</v>
      </c>
      <c r="G348" s="1">
        <v>100012</v>
      </c>
      <c r="H348" s="1"/>
    </row>
    <row r="349" spans="1:18" x14ac:dyDescent="0.15">
      <c r="A349" s="1" t="s">
        <v>731</v>
      </c>
      <c r="B349" s="1">
        <v>1000020</v>
      </c>
      <c r="C349" s="1" t="s">
        <v>32</v>
      </c>
      <c r="D349" s="1" t="s">
        <v>32</v>
      </c>
      <c r="E349" s="1" t="s">
        <v>15</v>
      </c>
      <c r="F349" s="1">
        <v>29</v>
      </c>
      <c r="G349" s="1">
        <v>100013</v>
      </c>
      <c r="H349" s="1"/>
    </row>
    <row r="350" spans="1:18" x14ac:dyDescent="0.15">
      <c r="A350" s="1" t="s">
        <v>77</v>
      </c>
      <c r="B350" s="1">
        <v>1000019</v>
      </c>
      <c r="C350" s="1" t="s">
        <v>33</v>
      </c>
      <c r="D350" s="1" t="s">
        <v>33</v>
      </c>
      <c r="E350" s="1" t="s">
        <v>15</v>
      </c>
      <c r="F350" s="1">
        <v>31</v>
      </c>
      <c r="G350" s="1">
        <v>100014</v>
      </c>
      <c r="H350" s="1"/>
    </row>
    <row r="351" spans="1:18" x14ac:dyDescent="0.15">
      <c r="A351" s="1" t="s">
        <v>78</v>
      </c>
      <c r="B351" s="1">
        <v>1000015</v>
      </c>
      <c r="C351" s="1" t="s">
        <v>34</v>
      </c>
      <c r="D351" s="1" t="s">
        <v>34</v>
      </c>
      <c r="E351" s="1" t="s">
        <v>16</v>
      </c>
      <c r="F351" s="1">
        <v>33</v>
      </c>
      <c r="G351" s="1">
        <v>100015</v>
      </c>
      <c r="H351" s="1"/>
    </row>
    <row r="352" spans="1:18" x14ac:dyDescent="0.15">
      <c r="A352" s="1" t="s">
        <v>724</v>
      </c>
      <c r="B352" s="1">
        <v>1000019</v>
      </c>
      <c r="C352" s="1" t="s">
        <v>38</v>
      </c>
      <c r="D352" s="1" t="s">
        <v>35</v>
      </c>
      <c r="E352" s="1" t="s">
        <v>17</v>
      </c>
      <c r="F352" s="1">
        <v>35</v>
      </c>
      <c r="G352" s="1"/>
      <c r="H352" s="1"/>
    </row>
    <row r="353" spans="1:8" x14ac:dyDescent="0.15">
      <c r="A353" s="1" t="s">
        <v>722</v>
      </c>
      <c r="B353" s="1">
        <v>1000020</v>
      </c>
      <c r="C353" s="1" t="s">
        <v>91</v>
      </c>
      <c r="D353" s="1" t="s">
        <v>36</v>
      </c>
      <c r="E353" s="1" t="s">
        <v>18</v>
      </c>
      <c r="F353" s="1">
        <v>37</v>
      </c>
      <c r="G353" s="1"/>
      <c r="H353" s="1"/>
    </row>
    <row r="354" spans="1:8" x14ac:dyDescent="0.15">
      <c r="A354" s="1" t="s">
        <v>723</v>
      </c>
      <c r="B354" s="1">
        <v>1000021</v>
      </c>
      <c r="C354" s="1" t="s">
        <v>39</v>
      </c>
      <c r="D354" s="1" t="s">
        <v>37</v>
      </c>
      <c r="E354" s="1" t="s">
        <v>19</v>
      </c>
      <c r="F354" s="1">
        <v>39</v>
      </c>
      <c r="G354" s="1"/>
      <c r="H354" s="1"/>
    </row>
    <row r="355" spans="1:8" x14ac:dyDescent="0.15">
      <c r="A355" s="1" t="s">
        <v>720</v>
      </c>
      <c r="B355" s="1">
        <v>1000016</v>
      </c>
      <c r="C355" s="1" t="s">
        <v>40</v>
      </c>
      <c r="D355" s="1" t="s">
        <v>40</v>
      </c>
      <c r="E355" s="1" t="s">
        <v>20</v>
      </c>
      <c r="F355" s="1">
        <v>41</v>
      </c>
      <c r="G355" s="1"/>
      <c r="H355" s="1"/>
    </row>
    <row r="356" spans="1:8" x14ac:dyDescent="0.15">
      <c r="A356" s="1" t="s">
        <v>719</v>
      </c>
      <c r="B356" s="1">
        <v>1000019</v>
      </c>
      <c r="C356" s="1" t="s">
        <v>41</v>
      </c>
      <c r="D356" s="1" t="s">
        <v>41</v>
      </c>
      <c r="E356" s="1" t="s">
        <v>48</v>
      </c>
      <c r="F356" s="1">
        <v>43</v>
      </c>
      <c r="G356" s="1"/>
      <c r="H356" s="1"/>
    </row>
    <row r="357" spans="1:8" x14ac:dyDescent="0.15">
      <c r="A357" s="1" t="s">
        <v>718</v>
      </c>
      <c r="B357" s="1">
        <v>1000020</v>
      </c>
      <c r="C357" s="1" t="s">
        <v>42</v>
      </c>
      <c r="D357" s="1" t="s">
        <v>42</v>
      </c>
      <c r="E357" s="1" t="s">
        <v>49</v>
      </c>
      <c r="F357" s="1">
        <v>45</v>
      </c>
      <c r="G357" s="1"/>
      <c r="H357" s="1"/>
    </row>
    <row r="358" spans="1:8" x14ac:dyDescent="0.15">
      <c r="A358" s="1" t="s">
        <v>721</v>
      </c>
      <c r="B358" s="1">
        <v>1000021</v>
      </c>
      <c r="C358" s="1" t="s">
        <v>43</v>
      </c>
      <c r="D358" s="1" t="s">
        <v>43</v>
      </c>
      <c r="E358" s="1" t="s">
        <v>50</v>
      </c>
      <c r="F358" s="1">
        <v>47</v>
      </c>
      <c r="G358" s="1"/>
      <c r="H358" s="1"/>
    </row>
    <row r="359" spans="1:8" x14ac:dyDescent="0.15">
      <c r="A359" s="1" t="s">
        <v>45</v>
      </c>
      <c r="B359" s="1">
        <v>1000020</v>
      </c>
      <c r="C359" s="1" t="s">
        <v>44</v>
      </c>
      <c r="D359" s="1" t="s">
        <v>44</v>
      </c>
      <c r="E359" s="1" t="s">
        <v>51</v>
      </c>
      <c r="F359" s="1">
        <v>49</v>
      </c>
      <c r="G359" s="1"/>
      <c r="H359" s="1"/>
    </row>
    <row r="360" spans="1:8" x14ac:dyDescent="0.15">
      <c r="A360" s="1" t="s">
        <v>717</v>
      </c>
      <c r="B360" s="1">
        <v>1000019</v>
      </c>
      <c r="C360" s="1" t="s">
        <v>11</v>
      </c>
      <c r="D360" s="1" t="s">
        <v>11</v>
      </c>
      <c r="E360" s="1" t="s">
        <v>52</v>
      </c>
      <c r="F360" s="1">
        <v>51</v>
      </c>
      <c r="G360" s="1"/>
      <c r="H360" s="1"/>
    </row>
    <row r="361" spans="1:8" x14ac:dyDescent="0.15">
      <c r="A361" s="1" t="s">
        <v>57</v>
      </c>
      <c r="B361" s="1">
        <v>1000020</v>
      </c>
      <c r="C361" s="1" t="s">
        <v>46</v>
      </c>
      <c r="D361" s="1" t="s">
        <v>46</v>
      </c>
      <c r="E361" s="1" t="s">
        <v>53</v>
      </c>
      <c r="F361" s="1">
        <v>53</v>
      </c>
      <c r="G361" s="1"/>
      <c r="H361" s="1"/>
    </row>
    <row r="362" spans="1:8" x14ac:dyDescent="0.15">
      <c r="A362" s="1" t="s">
        <v>58</v>
      </c>
      <c r="B362" s="1">
        <v>1000021</v>
      </c>
      <c r="C362" s="1" t="s">
        <v>47</v>
      </c>
      <c r="D362" s="1" t="s">
        <v>47</v>
      </c>
      <c r="E362" s="1" t="s">
        <v>54</v>
      </c>
      <c r="F362" s="1">
        <v>55</v>
      </c>
      <c r="G362" s="1"/>
      <c r="H362" s="1"/>
    </row>
    <row r="363" spans="1:8" x14ac:dyDescent="0.15">
      <c r="A363" s="1" t="s">
        <v>716</v>
      </c>
      <c r="B363" s="1">
        <v>1000020</v>
      </c>
      <c r="C363" s="1" t="s">
        <v>59</v>
      </c>
      <c r="D363" s="1" t="s">
        <v>59</v>
      </c>
      <c r="E363" s="1" t="s">
        <v>55</v>
      </c>
      <c r="F363" s="1">
        <v>57</v>
      </c>
      <c r="G363" s="1"/>
      <c r="H363" s="1"/>
    </row>
    <row r="364" spans="1:8" x14ac:dyDescent="0.15">
      <c r="A364" s="1" t="s">
        <v>715</v>
      </c>
      <c r="B364" s="1">
        <v>1000016</v>
      </c>
      <c r="C364" s="1" t="s">
        <v>60</v>
      </c>
      <c r="D364" s="1" t="s">
        <v>60</v>
      </c>
      <c r="E364" s="1" t="s">
        <v>56</v>
      </c>
      <c r="F364" s="1">
        <v>58</v>
      </c>
      <c r="G364" s="1"/>
      <c r="H364" s="1"/>
    </row>
    <row r="365" spans="1:8" x14ac:dyDescent="0.15">
      <c r="A365" s="1" t="s">
        <v>69</v>
      </c>
      <c r="B365" s="1">
        <v>1000019</v>
      </c>
      <c r="C365" s="1" t="s">
        <v>61</v>
      </c>
      <c r="D365" s="1" t="s">
        <v>61</v>
      </c>
      <c r="E365" s="1" t="s">
        <v>63</v>
      </c>
      <c r="F365" s="1">
        <v>59</v>
      </c>
      <c r="G365" s="1"/>
      <c r="H365" s="1"/>
    </row>
    <row r="366" spans="1:8" x14ac:dyDescent="0.15">
      <c r="A366" s="1" t="s">
        <v>714</v>
      </c>
      <c r="B366" s="1">
        <v>1000020</v>
      </c>
      <c r="C366" s="1" t="s">
        <v>62</v>
      </c>
      <c r="D366" s="1" t="s">
        <v>62</v>
      </c>
      <c r="E366" s="1" t="s">
        <v>64</v>
      </c>
      <c r="F366" s="1">
        <v>60</v>
      </c>
      <c r="G366" s="1"/>
      <c r="H366" s="1"/>
    </row>
    <row r="367" spans="1:8" x14ac:dyDescent="0.15">
      <c r="A367" s="1" t="s">
        <v>70</v>
      </c>
      <c r="B367" s="1">
        <v>1000021</v>
      </c>
      <c r="C367" s="1" t="s">
        <v>67</v>
      </c>
      <c r="D367" s="1" t="s">
        <v>67</v>
      </c>
      <c r="E367" s="1" t="s">
        <v>65</v>
      </c>
      <c r="F367" s="1">
        <v>61</v>
      </c>
      <c r="G367" s="1"/>
      <c r="H367" s="1"/>
    </row>
    <row r="368" spans="1:8" x14ac:dyDescent="0.15">
      <c r="A368" s="1" t="s">
        <v>71</v>
      </c>
      <c r="B368" s="1">
        <v>1000020</v>
      </c>
      <c r="C368" s="1" t="s">
        <v>68</v>
      </c>
      <c r="D368" s="1" t="s">
        <v>68</v>
      </c>
      <c r="E368" s="1" t="s">
        <v>66</v>
      </c>
      <c r="F368" s="1">
        <v>62</v>
      </c>
      <c r="G368" s="1"/>
      <c r="H368" s="1"/>
    </row>
    <row r="369" spans="1:8" x14ac:dyDescent="0.15">
      <c r="A369" s="1" t="s">
        <v>74</v>
      </c>
      <c r="B369" s="1">
        <v>1000019</v>
      </c>
      <c r="C369" s="1" t="s">
        <v>12</v>
      </c>
      <c r="D369" s="1" t="s">
        <v>12</v>
      </c>
      <c r="E369" s="1" t="s">
        <v>56</v>
      </c>
      <c r="F369" s="1">
        <v>59</v>
      </c>
      <c r="G369" s="1"/>
      <c r="H369" s="1"/>
    </row>
    <row r="370" spans="1:8" x14ac:dyDescent="0.15">
      <c r="A370" s="1" t="s">
        <v>75</v>
      </c>
      <c r="B370" s="1">
        <v>1000021</v>
      </c>
      <c r="C370" s="1" t="s">
        <v>72</v>
      </c>
      <c r="D370" s="1" t="s">
        <v>72</v>
      </c>
      <c r="E370" s="1" t="s">
        <v>63</v>
      </c>
      <c r="F370" s="1">
        <v>60</v>
      </c>
      <c r="G370" s="1"/>
      <c r="H370" s="1"/>
    </row>
    <row r="371" spans="1:8" x14ac:dyDescent="0.15">
      <c r="A371" s="1" t="s">
        <v>76</v>
      </c>
      <c r="B371" s="1">
        <v>1000020</v>
      </c>
      <c r="C371" s="1" t="s">
        <v>73</v>
      </c>
      <c r="D371" s="1" t="s">
        <v>73</v>
      </c>
      <c r="E371" s="1" t="s">
        <v>64</v>
      </c>
      <c r="F371" s="1">
        <v>61</v>
      </c>
      <c r="G371" s="1"/>
      <c r="H371" s="1"/>
    </row>
    <row r="372" spans="1:8" x14ac:dyDescent="0.15">
      <c r="A372" s="1" t="s">
        <v>712</v>
      </c>
      <c r="B372" s="1">
        <v>1000019</v>
      </c>
      <c r="C372" s="4" t="s">
        <v>87</v>
      </c>
      <c r="D372" s="1" t="s">
        <v>82</v>
      </c>
      <c r="E372" s="1" t="s">
        <v>14</v>
      </c>
      <c r="F372" s="1">
        <v>11</v>
      </c>
      <c r="G372" s="1">
        <v>1</v>
      </c>
      <c r="H372" s="1"/>
    </row>
    <row r="373" spans="1:8" x14ac:dyDescent="0.15">
      <c r="A373" s="1" t="s">
        <v>713</v>
      </c>
      <c r="B373" s="1">
        <v>1000021</v>
      </c>
      <c r="C373" s="4" t="s">
        <v>86</v>
      </c>
      <c r="D373" s="1" t="s">
        <v>84</v>
      </c>
      <c r="E373" s="1" t="s">
        <v>63</v>
      </c>
      <c r="F373" s="1">
        <v>60</v>
      </c>
      <c r="G373" s="1">
        <v>5</v>
      </c>
      <c r="H373" s="1"/>
    </row>
    <row r="374" spans="1:8" x14ac:dyDescent="0.15">
      <c r="A374" s="1" t="s">
        <v>711</v>
      </c>
      <c r="B374" s="1">
        <v>1000021</v>
      </c>
      <c r="C374" s="4" t="s">
        <v>88</v>
      </c>
      <c r="D374" s="1" t="s">
        <v>85</v>
      </c>
      <c r="E374" s="1" t="s">
        <v>64</v>
      </c>
      <c r="F374" s="1">
        <v>61</v>
      </c>
      <c r="G374" s="1">
        <v>10</v>
      </c>
      <c r="H374" s="1"/>
    </row>
    <row r="375" spans="1:8" x14ac:dyDescent="0.15">
      <c r="A375" s="1" t="s">
        <v>710</v>
      </c>
      <c r="B375" s="1">
        <v>1000020</v>
      </c>
      <c r="C375" s="4" t="s">
        <v>89</v>
      </c>
      <c r="D375" s="1" t="s">
        <v>83</v>
      </c>
      <c r="E375" s="1" t="s">
        <v>14</v>
      </c>
      <c r="F375" s="1">
        <v>11</v>
      </c>
      <c r="G375" s="1">
        <v>15</v>
      </c>
      <c r="H375" s="1"/>
    </row>
    <row r="376" spans="1:8" x14ac:dyDescent="0.15">
      <c r="A376" s="1"/>
      <c r="B376" s="1"/>
      <c r="C376" s="1"/>
      <c r="D376" s="1"/>
      <c r="E376" s="1"/>
      <c r="F376" s="1"/>
      <c r="G376" s="1"/>
      <c r="H376" s="1"/>
    </row>
    <row r="377" spans="1:8" x14ac:dyDescent="0.15">
      <c r="A377" s="1"/>
      <c r="B377" s="1"/>
      <c r="C377" s="1"/>
      <c r="D377" s="1"/>
      <c r="E377" s="1"/>
      <c r="F377" s="1"/>
      <c r="G377" s="1"/>
      <c r="H377" s="1"/>
    </row>
    <row r="378" spans="1:8" x14ac:dyDescent="0.15">
      <c r="A378" s="1"/>
      <c r="B378" s="1"/>
      <c r="C378" s="1"/>
      <c r="D378" s="1"/>
      <c r="E378" s="1"/>
      <c r="F378" s="1"/>
      <c r="G378" s="1"/>
      <c r="H378" s="1"/>
    </row>
    <row r="379" spans="1:8" x14ac:dyDescent="0.15">
      <c r="A379" s="1"/>
      <c r="B379" s="1"/>
      <c r="C379" s="1"/>
      <c r="D379" s="1"/>
      <c r="E379" s="1"/>
      <c r="F379" s="1"/>
      <c r="G379" s="1"/>
      <c r="H379" s="1"/>
    </row>
    <row r="380" spans="1:8" x14ac:dyDescent="0.15">
      <c r="A380" s="1"/>
      <c r="B380" s="1"/>
      <c r="C380" s="1"/>
      <c r="D380" s="1"/>
      <c r="E380" s="1"/>
      <c r="F380" s="1"/>
      <c r="G380" s="1"/>
      <c r="H380" s="1"/>
    </row>
    <row r="381" spans="1:8" x14ac:dyDescent="0.15">
      <c r="A381" s="1"/>
      <c r="B381" s="1"/>
      <c r="C381" s="1"/>
      <c r="D381" s="1"/>
      <c r="E381" s="1"/>
      <c r="F381" s="1"/>
      <c r="G381" s="1"/>
      <c r="H381" s="1"/>
    </row>
    <row r="382" spans="1:8" x14ac:dyDescent="0.15">
      <c r="A382" s="1"/>
      <c r="B382" s="1"/>
      <c r="C382" s="1"/>
      <c r="D382" s="1"/>
      <c r="E382" s="1"/>
      <c r="F382" s="1"/>
      <c r="G382" s="1"/>
      <c r="H382" s="1"/>
    </row>
    <row r="383" spans="1:8" x14ac:dyDescent="0.15">
      <c r="A383" s="1"/>
      <c r="B383" s="1"/>
      <c r="C383" s="1"/>
      <c r="D383" s="1"/>
      <c r="E383" s="1"/>
      <c r="F383" s="1"/>
      <c r="G383" s="1"/>
      <c r="H383" s="1"/>
    </row>
    <row r="384" spans="1:8" x14ac:dyDescent="0.15">
      <c r="A384" s="1"/>
      <c r="B384" s="1"/>
      <c r="C384" s="1"/>
      <c r="D384" s="1"/>
      <c r="E384" s="1"/>
      <c r="F384" s="1"/>
      <c r="G384" s="1"/>
      <c r="H384" s="1"/>
    </row>
    <row r="385" spans="1:8" x14ac:dyDescent="0.15">
      <c r="A385" s="1"/>
      <c r="B385" s="1"/>
      <c r="C385" s="1"/>
      <c r="D385" s="1"/>
      <c r="E385" s="1"/>
      <c r="F385" s="1"/>
      <c r="G385" s="1"/>
      <c r="H385" s="1"/>
    </row>
    <row r="386" spans="1:8" x14ac:dyDescent="0.15">
      <c r="A386" s="1"/>
      <c r="B386" s="1"/>
      <c r="C386" s="1"/>
      <c r="D386" s="1"/>
      <c r="E386" s="1"/>
      <c r="F386" s="1"/>
      <c r="G386" s="1"/>
      <c r="H386" s="1"/>
    </row>
    <row r="387" spans="1:8" x14ac:dyDescent="0.15">
      <c r="A387" s="1"/>
      <c r="B387" s="1"/>
      <c r="C387" s="1"/>
      <c r="D387" s="1"/>
      <c r="E387" s="1"/>
      <c r="F387" s="1"/>
      <c r="G387" s="1"/>
      <c r="H387" s="1"/>
    </row>
    <row r="388" spans="1:8" x14ac:dyDescent="0.15">
      <c r="A388" s="1"/>
      <c r="B388" s="1"/>
      <c r="C388" s="1"/>
      <c r="D388" s="1"/>
      <c r="E388" s="1"/>
      <c r="F388" s="1"/>
      <c r="G388" s="1"/>
      <c r="H388" s="1"/>
    </row>
    <row r="389" spans="1:8" x14ac:dyDescent="0.15">
      <c r="A389" s="1"/>
      <c r="B389" s="1"/>
      <c r="C389" s="1"/>
      <c r="D389" s="1"/>
      <c r="E389" s="1"/>
      <c r="F389" s="1"/>
      <c r="G389" s="1"/>
      <c r="H389" s="1"/>
    </row>
    <row r="390" spans="1:8" x14ac:dyDescent="0.15">
      <c r="A390" s="1"/>
      <c r="B390" s="1"/>
      <c r="C390" s="1"/>
      <c r="D390" s="1"/>
      <c r="E390" s="1"/>
      <c r="F390" s="1"/>
      <c r="G390" s="1"/>
      <c r="H390" s="1"/>
    </row>
    <row r="391" spans="1:8" x14ac:dyDescent="0.15">
      <c r="A391" s="1"/>
      <c r="B391" s="1"/>
      <c r="C391" s="1"/>
      <c r="D391" s="1"/>
      <c r="E391" s="1"/>
      <c r="F391" s="1"/>
      <c r="G391" s="1"/>
      <c r="H391" s="1"/>
    </row>
    <row r="392" spans="1:8" x14ac:dyDescent="0.15">
      <c r="A392" s="1"/>
      <c r="B392" s="1"/>
      <c r="C392" s="1"/>
      <c r="D392" s="1"/>
      <c r="E392" s="1"/>
      <c r="F392" s="1"/>
      <c r="G392" s="1"/>
      <c r="H392" s="1"/>
    </row>
    <row r="393" spans="1:8" x14ac:dyDescent="0.15">
      <c r="A393" s="1"/>
      <c r="B393" s="1"/>
      <c r="C393" s="1"/>
      <c r="D393" s="1"/>
      <c r="E393" s="1"/>
      <c r="F393" s="1"/>
      <c r="G393" s="1"/>
      <c r="H393" s="1"/>
    </row>
    <row r="394" spans="1:8" x14ac:dyDescent="0.15">
      <c r="A394" s="1"/>
      <c r="B394" s="1"/>
      <c r="C394" s="1"/>
      <c r="D394" s="1"/>
      <c r="E394" s="1"/>
      <c r="F394" s="1"/>
      <c r="G394" s="1"/>
      <c r="H394" s="1"/>
    </row>
    <row r="395" spans="1:8" x14ac:dyDescent="0.15">
      <c r="A395" s="1"/>
      <c r="B395" s="1"/>
      <c r="C395" s="1"/>
      <c r="D395" s="1"/>
      <c r="E395" s="1"/>
      <c r="F395" s="1"/>
      <c r="G395" s="1"/>
      <c r="H395" s="1"/>
    </row>
    <row r="396" spans="1:8" x14ac:dyDescent="0.15">
      <c r="A396" s="1"/>
      <c r="B396" s="1"/>
      <c r="C396" s="1"/>
      <c r="D396" s="1"/>
      <c r="E396" s="1"/>
      <c r="F396" s="1"/>
      <c r="G396" s="1"/>
      <c r="H396" s="1"/>
    </row>
    <row r="397" spans="1:8" x14ac:dyDescent="0.15">
      <c r="A397" s="1"/>
      <c r="B397" s="1"/>
      <c r="C397" s="1"/>
      <c r="D397" s="1"/>
      <c r="E397" s="1"/>
      <c r="F397" s="1"/>
      <c r="G397" s="1"/>
      <c r="H397" s="1"/>
    </row>
    <row r="398" spans="1:8" x14ac:dyDescent="0.15">
      <c r="A398" s="1"/>
      <c r="B398" s="1"/>
      <c r="C398" s="1"/>
      <c r="D398" s="1"/>
      <c r="E398" s="1"/>
      <c r="F398" s="1"/>
      <c r="G398" s="1"/>
      <c r="H398" s="1"/>
    </row>
    <row r="399" spans="1:8" x14ac:dyDescent="0.15">
      <c r="A399" s="1"/>
      <c r="B399" s="1"/>
      <c r="C399" s="1"/>
      <c r="D399" s="1"/>
      <c r="E399" s="1"/>
      <c r="F399" s="1"/>
      <c r="G399" s="1"/>
      <c r="H399" s="1"/>
    </row>
    <row r="400" spans="1:8" x14ac:dyDescent="0.15">
      <c r="A400" s="1"/>
      <c r="B400" s="1"/>
      <c r="C400" s="1"/>
      <c r="D400" s="1"/>
      <c r="E400" s="1"/>
      <c r="F400" s="1"/>
      <c r="G400" s="1"/>
      <c r="H400" s="1"/>
    </row>
    <row r="401" spans="1:8" x14ac:dyDescent="0.15">
      <c r="A401" s="1"/>
      <c r="B401" s="1"/>
      <c r="C401" s="1"/>
      <c r="D401" s="1"/>
      <c r="E401" s="1"/>
      <c r="F401" s="1"/>
      <c r="G401" s="1"/>
      <c r="H401" s="1"/>
    </row>
    <row r="402" spans="1:8" x14ac:dyDescent="0.15">
      <c r="A402" s="1"/>
      <c r="B402" s="1"/>
      <c r="C402" s="1"/>
      <c r="D402" s="1"/>
      <c r="E402" s="1"/>
      <c r="F402" s="1"/>
      <c r="G402" s="1"/>
      <c r="H402" s="1"/>
    </row>
    <row r="403" spans="1:8" x14ac:dyDescent="0.15">
      <c r="A403" s="1"/>
      <c r="B403" s="1"/>
      <c r="C403" s="1"/>
      <c r="D403" s="1"/>
      <c r="E403" s="1"/>
      <c r="F403" s="1"/>
      <c r="G403" s="1"/>
      <c r="H403" s="1"/>
    </row>
    <row r="404" spans="1:8" x14ac:dyDescent="0.15">
      <c r="A404" s="1"/>
      <c r="B404" s="1"/>
      <c r="C404" s="1"/>
      <c r="D404" s="1"/>
      <c r="E404" s="1"/>
      <c r="F404" s="1"/>
      <c r="G404" s="1"/>
      <c r="H404" s="1"/>
    </row>
    <row r="405" spans="1:8" x14ac:dyDescent="0.15">
      <c r="A405" s="1"/>
      <c r="B405" s="1"/>
      <c r="C405" s="1"/>
      <c r="D405" s="1"/>
      <c r="E405" s="1"/>
      <c r="F405" s="1"/>
      <c r="G405" s="1"/>
      <c r="H405" s="1"/>
    </row>
    <row r="406" spans="1:8" x14ac:dyDescent="0.15">
      <c r="A406" s="1"/>
      <c r="B406" s="1"/>
      <c r="C406" s="1"/>
      <c r="D406" s="1"/>
      <c r="E406" s="1"/>
      <c r="F406" s="1"/>
      <c r="G406" s="1"/>
      <c r="H406" s="1"/>
    </row>
    <row r="407" spans="1:8" x14ac:dyDescent="0.15">
      <c r="A407" s="1"/>
      <c r="B407" s="1"/>
      <c r="C407" s="1"/>
      <c r="D407" s="1"/>
      <c r="E407" s="1"/>
      <c r="F407" s="1"/>
      <c r="G407" s="1"/>
      <c r="H407" s="1"/>
    </row>
    <row r="408" spans="1:8" x14ac:dyDescent="0.15">
      <c r="A408" s="1"/>
      <c r="B408" s="1"/>
      <c r="C408" s="1"/>
      <c r="D408" s="1"/>
      <c r="E408" s="1"/>
      <c r="F408" s="1"/>
      <c r="G408" s="1"/>
      <c r="H408" s="1"/>
    </row>
    <row r="409" spans="1:8" x14ac:dyDescent="0.15">
      <c r="A409" s="1"/>
      <c r="B409" s="1"/>
      <c r="C409" s="1"/>
      <c r="D409" s="1"/>
      <c r="E409" s="1"/>
      <c r="F409" s="1"/>
      <c r="G409" s="1"/>
      <c r="H409" s="1"/>
    </row>
    <row r="410" spans="1:8" x14ac:dyDescent="0.15">
      <c r="A410" s="1"/>
      <c r="B410" s="1"/>
      <c r="C410" s="1"/>
      <c r="D410" s="1"/>
      <c r="E410" s="1"/>
      <c r="F410" s="1"/>
      <c r="G410" s="1"/>
      <c r="H410" s="1"/>
    </row>
    <row r="411" spans="1:8" x14ac:dyDescent="0.15">
      <c r="A411" s="1"/>
      <c r="B411" s="1"/>
      <c r="C411" s="1"/>
      <c r="D411" s="1"/>
      <c r="E411" s="1"/>
      <c r="F411" s="1"/>
      <c r="G411" s="1"/>
      <c r="H411" s="1"/>
    </row>
    <row r="412" spans="1:8" x14ac:dyDescent="0.15">
      <c r="A412" s="1"/>
      <c r="B412" s="1"/>
      <c r="C412" s="1"/>
      <c r="D412" s="1"/>
      <c r="E412" s="1"/>
      <c r="F412" s="1"/>
      <c r="G412" s="1"/>
      <c r="H412" s="1"/>
    </row>
    <row r="413" spans="1:8" x14ac:dyDescent="0.15">
      <c r="A413" s="1"/>
      <c r="B413" s="1"/>
      <c r="C413" s="1"/>
      <c r="D413" s="1"/>
      <c r="E413" s="1"/>
      <c r="F413" s="1"/>
      <c r="G413" s="1"/>
      <c r="H413" s="1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2017-06-15T11:53:49Z</dcterms:modified>
</cp:coreProperties>
</file>