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utput" sheetId="1" r:id="rId3"/>
  </sheets>
  <definedNames/>
  <calcPr/>
</workbook>
</file>

<file path=xl/sharedStrings.xml><?xml version="1.0" encoding="utf-8"?>
<sst xmlns="http://schemas.openxmlformats.org/spreadsheetml/2006/main" count="67" uniqueCount="50">
  <si>
    <t>AVG</t>
  </si>
  <si>
    <t>I generally plan my expenses and never spend more than my budget</t>
  </si>
  <si>
    <t>count :</t>
  </si>
  <si>
    <t>I often take opinions or check reviews before buying</t>
  </si>
  <si>
    <t>I often experiment with new brands rather than just sticking to old ones</t>
  </si>
  <si>
    <t>I like to spend my weekends with friends than staying at home .</t>
  </si>
  <si>
    <t>My favorite subjects in school were Mathematics &amp; Science rather than Literature</t>
  </si>
  <si>
    <t>I make it a point to do some physical exercises (like swimming, walking, yoga) almost everyday</t>
  </si>
  <si>
    <t>When I go out for shopping, I end up buying more items just by impulse</t>
  </si>
  <si>
    <t>I am active on almost all Social media</t>
  </si>
  <si>
    <t xml:space="preserve">I like light, sober colors to bright, exciting colors when it comes to clothing </t>
  </si>
  <si>
    <t>I prefer watching videos/shows online rather than watching them in the television</t>
  </si>
  <si>
    <t>I prefer ordering in from online apps than dining out</t>
  </si>
  <si>
    <t>I follow Brands, celebrities, influencers on social media</t>
  </si>
  <si>
    <t>I always try to keep up with new fashion trends</t>
  </si>
  <si>
    <t>I prefer reading or listening to music rather than exercising or playing a sport</t>
  </si>
  <si>
    <t>Old School</t>
  </si>
  <si>
    <t>Introvert/ isolationist/ homebody/ recluse</t>
  </si>
  <si>
    <t>Fashioable &amp; Trendy</t>
  </si>
  <si>
    <t>Pragmatic</t>
  </si>
  <si>
    <t>Segments</t>
  </si>
  <si>
    <t>#Negative Traits</t>
  </si>
  <si>
    <t>#Review Dependent</t>
  </si>
  <si>
    <t>#Impulse Buyer</t>
  </si>
  <si>
    <t>illogically buying</t>
  </si>
  <si>
    <t>#logical buyer</t>
  </si>
  <si>
    <t>#unorthodox</t>
  </si>
  <si>
    <t>#Sober Clothing</t>
  </si>
  <si>
    <t>#not data driven(-)</t>
  </si>
  <si>
    <t>#party(extrovert)</t>
  </si>
  <si>
    <t>#Peace seeking housebound</t>
  </si>
  <si>
    <t>#Internet Savy, OTT platform lover</t>
  </si>
  <si>
    <t>#Asthetics(exercise,fitness frek)</t>
  </si>
  <si>
    <t>#Science Student, Pratical</t>
  </si>
  <si>
    <t xml:space="preserve">#Science Student, Pratical </t>
  </si>
  <si>
    <t>#Focussed Buyer(-)</t>
  </si>
  <si>
    <t xml:space="preserve">Anti Social </t>
  </si>
  <si>
    <t>Easily influenced by celebs</t>
  </si>
  <si>
    <t>social bird</t>
  </si>
  <si>
    <t>Fashionable</t>
  </si>
  <si>
    <t>traditional budget buyer??</t>
  </si>
  <si>
    <t>#Introvert(-)</t>
  </si>
  <si>
    <t>High Brand Loyality</t>
  </si>
  <si>
    <t>old school</t>
  </si>
  <si>
    <t>Literature Lover, Creative, Artistics</t>
  </si>
  <si>
    <t>#non Atletic</t>
  </si>
  <si>
    <t>#Home Body(no Exercise)(-)</t>
  </si>
  <si>
    <t>Avid Reader</t>
  </si>
  <si>
    <t>Swiggy lover</t>
  </si>
  <si>
    <t>Dine out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</si>
</sst>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4">
    <font>
      <sz val="10.0"/>
      <color rgb="FF000000"/>
      <name val="Arial"/>
    </font>
    <font/>
    <font>
      <color rgb="FF202124"/>
      <name val="Roboto"/>
    </font>
    <font>
      <b/>
    </font>
  </fonts>
  <fills count="6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  <xf borderId="0" fillId="2" fontId="1" numFmtId="0" xfId="0" applyAlignment="1" applyFill="1" applyFont="1">
      <alignment readingOrder="0"/>
    </xf>
    <xf borderId="0" fillId="0" fontId="1" numFmtId="0" xfId="0" applyAlignment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0" fontId="1" numFmtId="164" xfId="0" applyAlignment="1" applyFont="1" applyNumberFormat="1">
      <alignment horizontal="center"/>
    </xf>
    <xf borderId="0" fillId="4" fontId="1" numFmtId="164" xfId="0" applyAlignment="1" applyFill="1" applyFont="1" applyNumberFormat="1">
      <alignment horizontal="center"/>
    </xf>
    <xf borderId="0" fillId="4" fontId="1" numFmtId="0" xfId="0" applyAlignment="1" applyFont="1">
      <alignment readingOrder="0"/>
    </xf>
    <xf borderId="0" fillId="5" fontId="2" numFmtId="0" xfId="0" applyAlignment="1" applyFill="1" applyFont="1">
      <alignment horizontal="left" readingOrder="0"/>
    </xf>
    <xf borderId="0" fillId="0" fontId="3" numFmtId="0" xfId="0" applyAlignment="1" applyFont="1">
      <alignment readingOrder="0"/>
    </xf>
    <xf borderId="0" fillId="4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9.14"/>
    <col customWidth="1" min="2" max="2" width="25.14"/>
    <col customWidth="1" min="3" max="3" width="35.71"/>
    <col customWidth="1" min="4" max="4" width="23.71"/>
    <col customWidth="1" min="6" max="6" width="29.57"/>
    <col customWidth="1" min="7" max="7" width="18.14"/>
  </cols>
  <sheetData>
    <row r="1">
      <c r="B1" s="1">
        <v>0.0</v>
      </c>
      <c r="C1" s="1">
        <v>1.0</v>
      </c>
      <c r="D1" s="1">
        <v>2.0</v>
      </c>
      <c r="E1" s="1">
        <v>3.0</v>
      </c>
      <c r="F1" s="1" t="s">
        <v>0</v>
      </c>
      <c r="H1" s="1">
        <v>0.0</v>
      </c>
      <c r="I1" s="1">
        <v>1.0</v>
      </c>
      <c r="J1" s="1">
        <v>2.0</v>
      </c>
      <c r="K1" s="1">
        <v>3.0</v>
      </c>
      <c r="L1" s="1" t="s">
        <v>0</v>
      </c>
      <c r="N1" s="1">
        <v>0.0</v>
      </c>
      <c r="O1" s="1">
        <v>1.0</v>
      </c>
      <c r="P1" s="1">
        <v>2.0</v>
      </c>
      <c r="Q1" s="1">
        <v>3.0</v>
      </c>
    </row>
    <row r="2">
      <c r="A2" s="1" t="s">
        <v>1</v>
      </c>
      <c r="B2" s="2">
        <v>5.35686274509803</v>
      </c>
      <c r="C2" s="2">
        <v>4.61581920903954</v>
      </c>
      <c r="D2" s="2">
        <v>5.14516129032258</v>
      </c>
      <c r="E2" s="2">
        <v>6.27131782945737</v>
      </c>
      <c r="F2" s="3">
        <f t="shared" ref="F2:F15" si="1">AVERAGE(C2:E2)</f>
        <v>5.344099443</v>
      </c>
      <c r="H2" s="3">
        <f t="shared" ref="H2:H15" si="2">B2-$B$16</f>
        <v>0.1577030812</v>
      </c>
      <c r="I2" s="3">
        <f t="shared" ref="I2:I15" si="3">C2-$C$16</f>
        <v>-1.452380952</v>
      </c>
      <c r="J2" s="3">
        <f t="shared" ref="J2:J15" si="4">D2-$D$16</f>
        <v>-1.591705069</v>
      </c>
      <c r="K2" s="2">
        <f t="shared" ref="K2:K15" si="5">E2-$E$16</f>
        <v>0.6591915836</v>
      </c>
      <c r="L2" s="2">
        <f t="shared" ref="L2:L15" si="6">AVERAGE(H2:K2)</f>
        <v>-0.5567978392</v>
      </c>
      <c r="M2" s="1" t="s">
        <v>2</v>
      </c>
      <c r="N2" s="1">
        <v>255.0</v>
      </c>
      <c r="O2" s="1">
        <v>177.0</v>
      </c>
      <c r="P2" s="1">
        <v>310.0</v>
      </c>
      <c r="Q2" s="1">
        <v>258.0</v>
      </c>
    </row>
    <row r="3">
      <c r="A3" s="1" t="s">
        <v>3</v>
      </c>
      <c r="B3" s="2">
        <v>7.40392156862745</v>
      </c>
      <c r="C3" s="2">
        <v>7.70621468926553</v>
      </c>
      <c r="D3" s="2">
        <v>8.21935483870967</v>
      </c>
      <c r="E3" s="2">
        <v>7.41860465116279</v>
      </c>
      <c r="F3" s="3">
        <f t="shared" si="1"/>
        <v>7.781391393</v>
      </c>
      <c r="H3" s="3">
        <f t="shared" si="2"/>
        <v>2.204761905</v>
      </c>
      <c r="I3" s="3">
        <f t="shared" si="3"/>
        <v>1.638014528</v>
      </c>
      <c r="J3" s="3">
        <f t="shared" si="4"/>
        <v>1.482488479</v>
      </c>
      <c r="K3" s="2">
        <f t="shared" si="5"/>
        <v>1.806478405</v>
      </c>
      <c r="L3" s="2">
        <f t="shared" si="6"/>
        <v>1.782935829</v>
      </c>
    </row>
    <row r="4">
      <c r="A4" s="1" t="s">
        <v>4</v>
      </c>
      <c r="B4" s="2">
        <v>5.54117647058823</v>
      </c>
      <c r="C4" s="2">
        <v>6.29943502824858</v>
      </c>
      <c r="D4" s="2">
        <v>6.18387096774193</v>
      </c>
      <c r="E4" s="2">
        <v>5.7906976744186</v>
      </c>
      <c r="F4" s="3">
        <f t="shared" si="1"/>
        <v>6.091334557</v>
      </c>
      <c r="H4" s="3">
        <f t="shared" si="2"/>
        <v>0.3420168067</v>
      </c>
      <c r="I4" s="3">
        <f t="shared" si="3"/>
        <v>0.2312348668</v>
      </c>
      <c r="J4" s="3">
        <f t="shared" si="4"/>
        <v>-0.5529953917</v>
      </c>
      <c r="K4" s="2">
        <f t="shared" si="5"/>
        <v>0.1785714286</v>
      </c>
      <c r="L4" s="2">
        <f t="shared" si="6"/>
        <v>0.0497069276</v>
      </c>
    </row>
    <row r="5">
      <c r="A5" s="1" t="s">
        <v>5</v>
      </c>
      <c r="B5" s="2">
        <v>4.94117647058822</v>
      </c>
      <c r="C5" s="2">
        <v>5.46892655367231</v>
      </c>
      <c r="D5" s="2">
        <v>7.06774193548386</v>
      </c>
      <c r="E5" s="2">
        <v>6.50775193798449</v>
      </c>
      <c r="F5" s="3">
        <f t="shared" si="1"/>
        <v>6.348140142</v>
      </c>
      <c r="H5" s="3">
        <f t="shared" si="2"/>
        <v>-0.2579831933</v>
      </c>
      <c r="I5" s="3">
        <f t="shared" si="3"/>
        <v>-0.5992736077</v>
      </c>
      <c r="J5" s="3">
        <f t="shared" si="4"/>
        <v>0.330875576</v>
      </c>
      <c r="K5" s="2">
        <f t="shared" si="5"/>
        <v>0.8956256921</v>
      </c>
      <c r="L5" s="2">
        <f t="shared" si="6"/>
        <v>0.09231111679</v>
      </c>
    </row>
    <row r="6">
      <c r="A6" s="1" t="s">
        <v>6</v>
      </c>
      <c r="B6" s="2">
        <v>7.20392156862745</v>
      </c>
      <c r="C6" s="2">
        <v>2.64406779661017</v>
      </c>
      <c r="D6" s="2">
        <v>8.95161290322581</v>
      </c>
      <c r="E6" s="2">
        <v>6.27519379844961</v>
      </c>
      <c r="F6" s="3">
        <f t="shared" si="1"/>
        <v>5.956958166</v>
      </c>
      <c r="H6" s="3">
        <f t="shared" si="2"/>
        <v>2.004761905</v>
      </c>
      <c r="I6" s="3">
        <f t="shared" si="3"/>
        <v>-3.424132365</v>
      </c>
      <c r="J6" s="3">
        <f t="shared" si="4"/>
        <v>2.214746544</v>
      </c>
      <c r="K6" s="2">
        <f t="shared" si="5"/>
        <v>0.6630675526</v>
      </c>
      <c r="L6" s="2">
        <f t="shared" si="6"/>
        <v>0.3646109091</v>
      </c>
    </row>
    <row r="7">
      <c r="A7" s="1" t="s">
        <v>7</v>
      </c>
      <c r="B7" s="2">
        <v>3.09019607843137</v>
      </c>
      <c r="C7" s="2">
        <v>2.85875706214689</v>
      </c>
      <c r="D7" s="2">
        <v>4.76774193548387</v>
      </c>
      <c r="E7" s="2">
        <v>7.96511627906976</v>
      </c>
      <c r="F7" s="3">
        <f t="shared" si="1"/>
        <v>5.197205092</v>
      </c>
      <c r="H7" s="3">
        <f t="shared" si="2"/>
        <v>-2.108963585</v>
      </c>
      <c r="I7" s="3">
        <f t="shared" si="3"/>
        <v>-3.209443099</v>
      </c>
      <c r="J7" s="3">
        <f t="shared" si="4"/>
        <v>-1.969124424</v>
      </c>
      <c r="K7" s="2">
        <f t="shared" si="5"/>
        <v>2.352990033</v>
      </c>
      <c r="L7" s="2">
        <f t="shared" si="6"/>
        <v>-1.233635269</v>
      </c>
    </row>
    <row r="8">
      <c r="A8" s="1" t="s">
        <v>8</v>
      </c>
      <c r="B8" s="2">
        <v>5.38823529411764</v>
      </c>
      <c r="C8" s="2">
        <v>6.74011299435027</v>
      </c>
      <c r="D8" s="2">
        <v>6.9</v>
      </c>
      <c r="E8" s="2">
        <v>4.23643410852713</v>
      </c>
      <c r="F8" s="3">
        <f t="shared" si="1"/>
        <v>5.958849034</v>
      </c>
      <c r="H8" s="3">
        <f t="shared" si="2"/>
        <v>0.1890756303</v>
      </c>
      <c r="I8" s="3">
        <f t="shared" si="3"/>
        <v>0.6719128329</v>
      </c>
      <c r="J8" s="3">
        <f t="shared" si="4"/>
        <v>0.1631336406</v>
      </c>
      <c r="K8" s="2">
        <f t="shared" si="5"/>
        <v>-1.375692137</v>
      </c>
      <c r="L8" s="2">
        <f t="shared" si="6"/>
        <v>-0.0878925084</v>
      </c>
    </row>
    <row r="9">
      <c r="A9" s="1" t="s">
        <v>9</v>
      </c>
      <c r="B9" s="2">
        <v>3.17647058823528</v>
      </c>
      <c r="C9" s="2">
        <v>6.15819209039547</v>
      </c>
      <c r="D9" s="2">
        <v>7.38064516129031</v>
      </c>
      <c r="E9" s="2">
        <v>4.91472868217054</v>
      </c>
      <c r="F9" s="3">
        <f t="shared" si="1"/>
        <v>6.151188645</v>
      </c>
      <c r="H9" s="3">
        <f t="shared" si="2"/>
        <v>-2.022689076</v>
      </c>
      <c r="I9" s="3">
        <f t="shared" si="3"/>
        <v>0.08999192897</v>
      </c>
      <c r="J9" s="3">
        <f t="shared" si="4"/>
        <v>0.6437788018</v>
      </c>
      <c r="K9" s="2">
        <f t="shared" si="5"/>
        <v>-0.6973975637</v>
      </c>
      <c r="L9" s="2">
        <f t="shared" si="6"/>
        <v>-0.4965789771</v>
      </c>
    </row>
    <row r="10">
      <c r="A10" s="1" t="s">
        <v>10</v>
      </c>
      <c r="B10" s="2">
        <v>5.92549019607843</v>
      </c>
      <c r="C10" s="2">
        <v>7.73446327683616</v>
      </c>
      <c r="D10" s="2">
        <v>6.91290322580645</v>
      </c>
      <c r="E10" s="2">
        <v>5.36821705426357</v>
      </c>
      <c r="F10" s="3">
        <f t="shared" si="1"/>
        <v>6.671861186</v>
      </c>
      <c r="H10" s="3">
        <f t="shared" si="2"/>
        <v>0.7263305322</v>
      </c>
      <c r="I10" s="3">
        <f t="shared" si="3"/>
        <v>1.666263115</v>
      </c>
      <c r="J10" s="3">
        <f t="shared" si="4"/>
        <v>0.1760368664</v>
      </c>
      <c r="K10" s="2">
        <f t="shared" si="5"/>
        <v>-0.2439091916</v>
      </c>
      <c r="L10" s="2">
        <f t="shared" si="6"/>
        <v>0.5811803306</v>
      </c>
    </row>
    <row r="11">
      <c r="A11" s="1" t="s">
        <v>11</v>
      </c>
      <c r="B11" s="2">
        <v>7.1921568627451</v>
      </c>
      <c r="C11" s="2">
        <v>8.37853107344632</v>
      </c>
      <c r="D11" s="2">
        <v>8.22903225806451</v>
      </c>
      <c r="E11" s="2">
        <v>7.5891472868217</v>
      </c>
      <c r="F11" s="3">
        <f t="shared" si="1"/>
        <v>8.065570206</v>
      </c>
      <c r="H11" s="3">
        <f t="shared" si="2"/>
        <v>1.992997199</v>
      </c>
      <c r="I11" s="3">
        <f t="shared" si="3"/>
        <v>2.310330912</v>
      </c>
      <c r="J11" s="3">
        <f t="shared" si="4"/>
        <v>1.492165899</v>
      </c>
      <c r="K11" s="2">
        <f t="shared" si="5"/>
        <v>1.977021041</v>
      </c>
      <c r="L11" s="2">
        <f t="shared" si="6"/>
        <v>1.943128763</v>
      </c>
    </row>
    <row r="12">
      <c r="A12" s="1" t="s">
        <v>12</v>
      </c>
      <c r="B12" s="2">
        <v>4.18039215686274</v>
      </c>
      <c r="C12" s="2">
        <v>5.7231638418079</v>
      </c>
      <c r="D12" s="2">
        <v>4.86129032258064</v>
      </c>
      <c r="E12" s="2">
        <v>3.63565891472868</v>
      </c>
      <c r="F12" s="3">
        <f t="shared" si="1"/>
        <v>4.740037693</v>
      </c>
      <c r="H12" s="3">
        <f t="shared" si="2"/>
        <v>-1.018767507</v>
      </c>
      <c r="I12" s="3">
        <f t="shared" si="3"/>
        <v>-0.3450363196</v>
      </c>
      <c r="J12" s="3">
        <f t="shared" si="4"/>
        <v>-1.875576037</v>
      </c>
      <c r="K12" s="2">
        <f t="shared" si="5"/>
        <v>-1.976467331</v>
      </c>
      <c r="L12" s="2">
        <f t="shared" si="6"/>
        <v>-1.303961799</v>
      </c>
    </row>
    <row r="13">
      <c r="A13" s="1" t="s">
        <v>13</v>
      </c>
      <c r="B13" s="2">
        <v>2.92941176470588</v>
      </c>
      <c r="C13" s="2">
        <v>7.24858757062146</v>
      </c>
      <c r="D13" s="2">
        <v>6.71935483870968</v>
      </c>
      <c r="E13" s="2">
        <v>4.32558139534883</v>
      </c>
      <c r="F13" s="3">
        <f t="shared" si="1"/>
        <v>6.097841268</v>
      </c>
      <c r="H13" s="3">
        <f t="shared" si="2"/>
        <v>-2.269747899</v>
      </c>
      <c r="I13" s="3">
        <f t="shared" si="3"/>
        <v>1.180387409</v>
      </c>
      <c r="J13" s="3">
        <f t="shared" si="4"/>
        <v>-0.01751152074</v>
      </c>
      <c r="K13" s="2">
        <f t="shared" si="5"/>
        <v>-1.28654485</v>
      </c>
      <c r="L13" s="2">
        <f t="shared" si="6"/>
        <v>-0.5983542153</v>
      </c>
    </row>
    <row r="14">
      <c r="A14" s="1" t="s">
        <v>14</v>
      </c>
      <c r="B14" s="2">
        <v>3.5921568627451</v>
      </c>
      <c r="C14" s="2">
        <v>6.10169491525423</v>
      </c>
      <c r="D14" s="2">
        <v>6.96451612903226</v>
      </c>
      <c r="E14" s="2">
        <v>5.76744186046511</v>
      </c>
      <c r="F14" s="3">
        <f t="shared" si="1"/>
        <v>6.277884302</v>
      </c>
      <c r="H14" s="3">
        <f t="shared" si="2"/>
        <v>-1.607002801</v>
      </c>
      <c r="I14" s="3">
        <f t="shared" si="3"/>
        <v>0.03349475383</v>
      </c>
      <c r="J14" s="3">
        <f t="shared" si="4"/>
        <v>0.2276497696</v>
      </c>
      <c r="K14" s="2">
        <f t="shared" si="5"/>
        <v>0.1553156146</v>
      </c>
      <c r="L14" s="2">
        <f t="shared" si="6"/>
        <v>-0.2976356658</v>
      </c>
    </row>
    <row r="15">
      <c r="A15" s="1" t="s">
        <v>15</v>
      </c>
      <c r="B15" s="2">
        <v>6.86666666666666</v>
      </c>
      <c r="C15" s="2">
        <v>7.27683615819209</v>
      </c>
      <c r="D15" s="2">
        <v>6.01290322580644</v>
      </c>
      <c r="E15" s="2">
        <v>2.50387596899226</v>
      </c>
      <c r="F15" s="3">
        <f t="shared" si="1"/>
        <v>5.264538451</v>
      </c>
      <c r="H15" s="3">
        <f t="shared" si="2"/>
        <v>1.667507003</v>
      </c>
      <c r="I15" s="3">
        <f t="shared" si="3"/>
        <v>1.208635997</v>
      </c>
      <c r="J15" s="3">
        <f t="shared" si="4"/>
        <v>-0.7239631336</v>
      </c>
      <c r="K15" s="2">
        <f t="shared" si="5"/>
        <v>-3.108250277</v>
      </c>
      <c r="L15" s="2">
        <f t="shared" si="6"/>
        <v>-0.2390176027</v>
      </c>
    </row>
    <row r="16">
      <c r="A16" s="1" t="s">
        <v>0</v>
      </c>
      <c r="B16" s="3">
        <f t="shared" ref="B16:E16" si="7">AVERAGE(B2:B15)</f>
        <v>5.199159664</v>
      </c>
      <c r="C16" s="3">
        <f t="shared" si="7"/>
        <v>6.068200161</v>
      </c>
      <c r="D16" s="3">
        <f t="shared" si="7"/>
        <v>6.736866359</v>
      </c>
      <c r="E16" s="3">
        <f t="shared" si="7"/>
        <v>5.612126246</v>
      </c>
      <c r="F16" s="3"/>
    </row>
    <row r="18">
      <c r="B18" s="4" t="s">
        <v>16</v>
      </c>
      <c r="C18" s="4" t="s">
        <v>17</v>
      </c>
      <c r="D18" s="4" t="s">
        <v>18</v>
      </c>
      <c r="E18" s="4" t="s">
        <v>19</v>
      </c>
    </row>
    <row r="19">
      <c r="A19" s="1" t="s">
        <v>20</v>
      </c>
      <c r="B19" s="5">
        <v>1.0</v>
      </c>
      <c r="C19" s="5">
        <v>2.0</v>
      </c>
      <c r="D19" s="5">
        <v>3.0</v>
      </c>
      <c r="E19" s="5">
        <v>4.0</v>
      </c>
      <c r="G19" s="1" t="s">
        <v>21</v>
      </c>
    </row>
    <row r="20">
      <c r="A20" s="1" t="s">
        <v>2</v>
      </c>
      <c r="B20" s="6">
        <v>255.0</v>
      </c>
      <c r="C20" s="6">
        <v>177.0</v>
      </c>
      <c r="D20" s="6">
        <v>310.0</v>
      </c>
      <c r="E20" s="6">
        <v>258.0</v>
      </c>
    </row>
    <row r="21">
      <c r="A21" s="1" t="s">
        <v>1</v>
      </c>
      <c r="B21" s="7">
        <f t="shared" ref="B21:E21" si="8">H2-$L2</f>
        <v>0.7145009204</v>
      </c>
      <c r="C21" s="7">
        <f t="shared" si="8"/>
        <v>-0.8955831132</v>
      </c>
      <c r="D21" s="7">
        <f t="shared" si="8"/>
        <v>-1.03490723</v>
      </c>
      <c r="E21" s="7">
        <f t="shared" si="8"/>
        <v>1.215989423</v>
      </c>
    </row>
    <row r="22">
      <c r="A22" s="1" t="s">
        <v>3</v>
      </c>
      <c r="B22" s="7">
        <f t="shared" ref="B22:E22" si="9">H3-$L3</f>
        <v>0.4218260755</v>
      </c>
      <c r="C22" s="7">
        <f t="shared" si="9"/>
        <v>-0.1449213015</v>
      </c>
      <c r="D22" s="7">
        <f t="shared" si="9"/>
        <v>-0.30044735</v>
      </c>
      <c r="E22" s="7">
        <f t="shared" si="9"/>
        <v>0.02354257602</v>
      </c>
    </row>
    <row r="23">
      <c r="A23" s="1" t="s">
        <v>4</v>
      </c>
      <c r="B23" s="7">
        <f t="shared" ref="B23:E23" si="10">H4-$L4</f>
        <v>0.2923098791</v>
      </c>
      <c r="C23" s="7">
        <f t="shared" si="10"/>
        <v>0.1815279392</v>
      </c>
      <c r="D23" s="7">
        <f t="shared" si="10"/>
        <v>-0.6027023193</v>
      </c>
      <c r="E23" s="7">
        <f t="shared" si="10"/>
        <v>0.128864501</v>
      </c>
      <c r="G23" s="1"/>
    </row>
    <row r="24">
      <c r="A24" s="1" t="s">
        <v>5</v>
      </c>
      <c r="B24" s="7">
        <f t="shared" ref="B24:E24" si="11">H5-$L5</f>
        <v>-0.3502943101</v>
      </c>
      <c r="C24" s="8">
        <f t="shared" si="11"/>
        <v>-0.6915847245</v>
      </c>
      <c r="D24" s="7">
        <f t="shared" si="11"/>
        <v>0.2385644592</v>
      </c>
      <c r="E24" s="7">
        <f t="shared" si="11"/>
        <v>0.8033145754</v>
      </c>
    </row>
    <row r="25">
      <c r="A25" s="1" t="s">
        <v>6</v>
      </c>
      <c r="B25" s="7">
        <f t="shared" ref="B25:E25" si="12">H6-$L6</f>
        <v>1.640150996</v>
      </c>
      <c r="C25" s="7">
        <f t="shared" si="12"/>
        <v>-3.788743274</v>
      </c>
      <c r="D25" s="7">
        <f t="shared" si="12"/>
        <v>1.850135635</v>
      </c>
      <c r="E25" s="7">
        <f t="shared" si="12"/>
        <v>0.2984566435</v>
      </c>
    </row>
    <row r="26">
      <c r="A26" s="1" t="s">
        <v>7</v>
      </c>
      <c r="B26" s="7">
        <f t="shared" ref="B26:E26" si="13">H7-$L7</f>
        <v>-0.8753283166</v>
      </c>
      <c r="C26" s="7">
        <f t="shared" si="13"/>
        <v>-1.97580783</v>
      </c>
      <c r="D26" s="7">
        <f t="shared" si="13"/>
        <v>-0.7354891551</v>
      </c>
      <c r="E26" s="7">
        <f t="shared" si="13"/>
        <v>3.586625302</v>
      </c>
    </row>
    <row r="27">
      <c r="A27" s="1" t="s">
        <v>8</v>
      </c>
      <c r="B27" s="7">
        <f t="shared" ref="B27:E27" si="14">H8-$L8</f>
        <v>0.2769681386</v>
      </c>
      <c r="C27" s="7">
        <f t="shared" si="14"/>
        <v>0.7598053413</v>
      </c>
      <c r="D27" s="7">
        <f t="shared" si="14"/>
        <v>0.2510261489</v>
      </c>
      <c r="E27" s="7">
        <f t="shared" si="14"/>
        <v>-1.287799629</v>
      </c>
    </row>
    <row r="28">
      <c r="A28" s="1" t="s">
        <v>9</v>
      </c>
      <c r="B28" s="7">
        <f t="shared" ref="B28:E28" si="15">H9-$L9</f>
        <v>-1.526110099</v>
      </c>
      <c r="C28" s="7">
        <f t="shared" si="15"/>
        <v>0.5865709061</v>
      </c>
      <c r="D28" s="7">
        <f t="shared" si="15"/>
        <v>1.140357779</v>
      </c>
      <c r="E28" s="7">
        <f t="shared" si="15"/>
        <v>-0.2008185866</v>
      </c>
    </row>
    <row r="29">
      <c r="A29" s="1" t="s">
        <v>10</v>
      </c>
      <c r="B29" s="7">
        <f t="shared" ref="B29:E29" si="16">H10-$L10</f>
        <v>0.1451502016</v>
      </c>
      <c r="C29" s="7">
        <f t="shared" si="16"/>
        <v>1.085082785</v>
      </c>
      <c r="D29" s="7">
        <f t="shared" si="16"/>
        <v>-0.4051434642</v>
      </c>
      <c r="E29" s="7">
        <f t="shared" si="16"/>
        <v>-0.8250895222</v>
      </c>
      <c r="G29" s="1"/>
    </row>
    <row r="30">
      <c r="A30" s="1" t="s">
        <v>11</v>
      </c>
      <c r="B30" s="7">
        <f t="shared" ref="B30:E30" si="17">H11-$L11</f>
        <v>0.04986843626</v>
      </c>
      <c r="C30" s="7">
        <f t="shared" si="17"/>
        <v>0.3672021494</v>
      </c>
      <c r="D30" s="7">
        <f t="shared" si="17"/>
        <v>-0.450962864</v>
      </c>
      <c r="E30" s="7">
        <f t="shared" si="17"/>
        <v>0.03389227835</v>
      </c>
    </row>
    <row r="31">
      <c r="A31" s="1" t="s">
        <v>12</v>
      </c>
      <c r="B31" s="7">
        <f t="shared" ref="B31:E31" si="18">H12-$L12</f>
        <v>0.2851942916</v>
      </c>
      <c r="C31" s="7">
        <f t="shared" si="18"/>
        <v>0.958925479</v>
      </c>
      <c r="D31" s="7">
        <f t="shared" si="18"/>
        <v>-0.5716142382</v>
      </c>
      <c r="E31" s="7">
        <f t="shared" si="18"/>
        <v>-0.6725055325</v>
      </c>
    </row>
    <row r="32">
      <c r="A32" s="1" t="s">
        <v>13</v>
      </c>
      <c r="B32" s="7">
        <f t="shared" ref="B32:E32" si="19">H13-$L13</f>
        <v>-1.671393684</v>
      </c>
      <c r="C32" s="7">
        <f t="shared" si="19"/>
        <v>1.778741624</v>
      </c>
      <c r="D32" s="7">
        <f t="shared" si="19"/>
        <v>0.5808426946</v>
      </c>
      <c r="E32" s="7">
        <f t="shared" si="19"/>
        <v>-0.6881906352</v>
      </c>
      <c r="G32" s="1"/>
    </row>
    <row r="33">
      <c r="A33" s="1" t="s">
        <v>14</v>
      </c>
      <c r="B33" s="7">
        <f t="shared" ref="B33:E33" si="20">H14-$L14</f>
        <v>-1.309367135</v>
      </c>
      <c r="C33" s="7">
        <f t="shared" si="20"/>
        <v>0.3311304196</v>
      </c>
      <c r="D33" s="7">
        <f t="shared" si="20"/>
        <v>0.5252854354</v>
      </c>
      <c r="E33" s="7">
        <f t="shared" si="20"/>
        <v>0.4529512804</v>
      </c>
    </row>
    <row r="34">
      <c r="A34" s="1" t="s">
        <v>15</v>
      </c>
      <c r="B34" s="7">
        <f t="shared" ref="B34:E34" si="21">H15-$L15</f>
        <v>1.906524606</v>
      </c>
      <c r="C34" s="7">
        <f t="shared" si="21"/>
        <v>1.4476536</v>
      </c>
      <c r="D34" s="7">
        <f t="shared" si="21"/>
        <v>-0.4849455309</v>
      </c>
      <c r="E34" s="7">
        <f t="shared" si="21"/>
        <v>-2.869232674</v>
      </c>
      <c r="G34" s="1"/>
    </row>
    <row r="35">
      <c r="B35" s="9" t="s">
        <v>22</v>
      </c>
      <c r="C35" s="9" t="s">
        <v>23</v>
      </c>
      <c r="D35" s="9" t="s">
        <v>24</v>
      </c>
      <c r="E35" s="9" t="s">
        <v>25</v>
      </c>
    </row>
    <row r="36">
      <c r="B36" s="1" t="s">
        <v>26</v>
      </c>
      <c r="C36" s="9" t="s">
        <v>27</v>
      </c>
      <c r="D36" s="9" t="s">
        <v>28</v>
      </c>
      <c r="E36" s="9" t="s">
        <v>29</v>
      </c>
    </row>
    <row r="37">
      <c r="B37" s="1" t="s">
        <v>30</v>
      </c>
      <c r="C37" s="9" t="s">
        <v>31</v>
      </c>
      <c r="D37" s="9"/>
      <c r="E37" s="9" t="s">
        <v>32</v>
      </c>
    </row>
    <row r="38">
      <c r="B38" s="9" t="s">
        <v>33</v>
      </c>
      <c r="D38" s="9" t="s">
        <v>34</v>
      </c>
      <c r="E38" s="9" t="s">
        <v>35</v>
      </c>
    </row>
    <row r="39">
      <c r="B39" s="9" t="s">
        <v>36</v>
      </c>
      <c r="C39" s="9" t="s">
        <v>37</v>
      </c>
      <c r="D39" s="9" t="s">
        <v>38</v>
      </c>
      <c r="E39" s="9" t="s">
        <v>39</v>
      </c>
    </row>
    <row r="40">
      <c r="B40" s="10" t="s">
        <v>40</v>
      </c>
      <c r="C40" s="9" t="s">
        <v>41</v>
      </c>
      <c r="D40" s="9" t="s">
        <v>42</v>
      </c>
    </row>
    <row r="41">
      <c r="B41" s="9" t="s">
        <v>43</v>
      </c>
      <c r="C41" s="9" t="s">
        <v>44</v>
      </c>
      <c r="D41" s="9"/>
      <c r="E41" s="11"/>
    </row>
    <row r="42">
      <c r="B42" s="1" t="s">
        <v>45</v>
      </c>
      <c r="C42" s="9" t="s">
        <v>46</v>
      </c>
      <c r="E42" s="11"/>
    </row>
    <row r="43">
      <c r="B43" s="12" t="s">
        <v>47</v>
      </c>
      <c r="C43" s="9" t="s">
        <v>48</v>
      </c>
      <c r="E43" s="9" t="s">
        <v>49</v>
      </c>
    </row>
  </sheetData>
  <conditionalFormatting sqref="B21:E34">
    <cfRule type="colorScale" priority="1">
      <colorScale>
        <cfvo type="min"/>
        <cfvo type="percentile" val="50"/>
        <cfvo type="max"/>
        <color rgb="FF57BB8A"/>
        <color rgb="FFFFFFFF"/>
        <color rgb="FFE67C73"/>
      </colorScale>
    </cfRule>
  </conditionalFormatting>
  <drawing r:id="rId1"/>
</worksheet>
</file>