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https://mqoutlook-my.sharepoint.com/personal/puskar_ghimire_students_mq_edu_au/Documents/Desktop/Puskar Ghimire/Click Projects/"/>
    </mc:Choice>
  </mc:AlternateContent>
  <xr:revisionPtr revIDLastSave="1" documentId="8_{961EF27B-F0B3-4735-83DB-75FC4438B9EA}" xr6:coauthVersionLast="47" xr6:coauthVersionMax="47" xr10:uidLastSave="{03B44FA2-12EB-49C8-A4F1-DC03AD6413C1}"/>
  <bookViews>
    <workbookView xWindow="28680" yWindow="-120" windowWidth="29040" windowHeight="15720" activeTab="3" xr2:uid="{00000000-000D-0000-FFFF-FFFF00000000}"/>
  </bookViews>
  <sheets>
    <sheet name="Sheet2" sheetId="3" r:id="rId1"/>
    <sheet name="data" sheetId="2" r:id="rId2"/>
    <sheet name="Sheet3" sheetId="4" r:id="rId3"/>
    <sheet name="Sheet1" sheetId="1" r:id="rId4"/>
  </sheets>
  <definedNames>
    <definedName name="ExternalData_1" localSheetId="1" hidden="1">data!$A$1:$J$326</definedName>
    <definedName name="Slicer_Price_Range">#N/A</definedName>
    <definedName name="Slicer_Suburb">#N/A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26" i="2" l="1"/>
  <c r="K325" i="2"/>
  <c r="K324" i="2"/>
  <c r="K323" i="2"/>
  <c r="K322" i="2"/>
  <c r="K321" i="2"/>
  <c r="K320" i="2"/>
  <c r="K319" i="2"/>
  <c r="K318" i="2"/>
  <c r="K317" i="2"/>
  <c r="K316" i="2"/>
  <c r="K315" i="2"/>
  <c r="K314" i="2"/>
  <c r="K313" i="2"/>
  <c r="K312" i="2"/>
  <c r="K311" i="2"/>
  <c r="K310" i="2"/>
  <c r="K309" i="2"/>
  <c r="K308" i="2"/>
  <c r="K307" i="2"/>
  <c r="K306" i="2"/>
  <c r="K305" i="2"/>
  <c r="K304" i="2"/>
  <c r="K303" i="2"/>
  <c r="K302" i="2"/>
  <c r="K301" i="2"/>
  <c r="K300" i="2"/>
  <c r="K299" i="2"/>
  <c r="K298" i="2"/>
  <c r="K297" i="2"/>
  <c r="K296" i="2"/>
  <c r="K295" i="2"/>
  <c r="K294" i="2"/>
  <c r="K293" i="2"/>
  <c r="K292" i="2"/>
  <c r="K291" i="2"/>
  <c r="K290" i="2"/>
  <c r="K289" i="2"/>
  <c r="K288" i="2"/>
  <c r="K287" i="2"/>
  <c r="K286" i="2"/>
  <c r="K285" i="2"/>
  <c r="K284" i="2"/>
  <c r="K283" i="2"/>
  <c r="K282" i="2"/>
  <c r="K281" i="2"/>
  <c r="K280" i="2"/>
  <c r="K279" i="2"/>
  <c r="K278" i="2"/>
  <c r="K277" i="2"/>
  <c r="K276" i="2"/>
  <c r="K275" i="2"/>
  <c r="K274" i="2"/>
  <c r="K273" i="2"/>
  <c r="K272" i="2"/>
  <c r="K271" i="2"/>
  <c r="K270" i="2"/>
  <c r="K269" i="2"/>
  <c r="K268" i="2"/>
  <c r="K267" i="2"/>
  <c r="K266" i="2"/>
  <c r="K265" i="2"/>
  <c r="K264" i="2"/>
  <c r="K263" i="2"/>
  <c r="K262" i="2"/>
  <c r="K261" i="2"/>
  <c r="K260" i="2"/>
  <c r="K259" i="2"/>
  <c r="K258" i="2"/>
  <c r="K257" i="2"/>
  <c r="K256" i="2"/>
  <c r="K255" i="2"/>
  <c r="K254" i="2"/>
  <c r="K253" i="2"/>
  <c r="K252" i="2"/>
  <c r="K251" i="2"/>
  <c r="K250" i="2"/>
  <c r="K249" i="2"/>
  <c r="K248" i="2"/>
  <c r="K247" i="2"/>
  <c r="K246" i="2"/>
  <c r="K245" i="2"/>
  <c r="K244" i="2"/>
  <c r="K243" i="2"/>
  <c r="K242" i="2"/>
  <c r="K241" i="2"/>
  <c r="K240" i="2"/>
  <c r="K239" i="2"/>
  <c r="K238" i="2"/>
  <c r="K237" i="2"/>
  <c r="K236" i="2"/>
  <c r="K235" i="2"/>
  <c r="K234" i="2"/>
  <c r="K233" i="2"/>
  <c r="K232" i="2"/>
  <c r="K231" i="2"/>
  <c r="K230" i="2"/>
  <c r="K229" i="2"/>
  <c r="K228" i="2"/>
  <c r="K227" i="2"/>
  <c r="K226" i="2"/>
  <c r="K225" i="2"/>
  <c r="K224" i="2"/>
  <c r="K223" i="2"/>
  <c r="K222" i="2"/>
  <c r="K221" i="2"/>
  <c r="K220" i="2"/>
  <c r="K219" i="2"/>
  <c r="K218" i="2"/>
  <c r="K217" i="2"/>
  <c r="K216" i="2"/>
  <c r="K215" i="2"/>
  <c r="K214" i="2"/>
  <c r="K213" i="2"/>
  <c r="K212" i="2"/>
  <c r="K211" i="2"/>
  <c r="K210" i="2"/>
  <c r="K209" i="2"/>
  <c r="K208" i="2"/>
  <c r="K207" i="2"/>
  <c r="K206" i="2"/>
  <c r="K205" i="2"/>
  <c r="K204" i="2"/>
  <c r="K203" i="2"/>
  <c r="K202" i="2"/>
  <c r="K201" i="2"/>
  <c r="K200" i="2"/>
  <c r="K199" i="2"/>
  <c r="K198" i="2"/>
  <c r="K197" i="2"/>
  <c r="K196" i="2"/>
  <c r="K195" i="2"/>
  <c r="K194" i="2"/>
  <c r="K193" i="2"/>
  <c r="K192" i="2"/>
  <c r="K191" i="2"/>
  <c r="K190" i="2"/>
  <c r="K189" i="2"/>
  <c r="K188" i="2"/>
  <c r="K187" i="2"/>
  <c r="K186" i="2"/>
  <c r="K185" i="2"/>
  <c r="K184" i="2"/>
  <c r="K183" i="2"/>
  <c r="K182" i="2"/>
  <c r="K181" i="2"/>
  <c r="K180" i="2"/>
  <c r="K179" i="2"/>
  <c r="K178" i="2"/>
  <c r="K177" i="2"/>
  <c r="K176" i="2"/>
  <c r="K175" i="2"/>
  <c r="K174" i="2"/>
  <c r="K173" i="2"/>
  <c r="K172" i="2"/>
  <c r="K171" i="2"/>
  <c r="K170" i="2"/>
  <c r="K169" i="2"/>
  <c r="K168" i="2"/>
  <c r="K167" i="2"/>
  <c r="K166" i="2"/>
  <c r="K165" i="2"/>
  <c r="K164" i="2"/>
  <c r="K163" i="2"/>
  <c r="K162" i="2"/>
  <c r="K161" i="2"/>
  <c r="K160" i="2"/>
  <c r="K159" i="2"/>
  <c r="K158" i="2"/>
  <c r="K157" i="2"/>
  <c r="K156" i="2"/>
  <c r="K155" i="2"/>
  <c r="K154" i="2"/>
  <c r="K153" i="2"/>
  <c r="K152" i="2"/>
  <c r="K151" i="2"/>
  <c r="K150" i="2"/>
  <c r="K149" i="2"/>
  <c r="K148" i="2"/>
  <c r="K147" i="2"/>
  <c r="K146" i="2"/>
  <c r="K145" i="2"/>
  <c r="K144" i="2"/>
  <c r="K143" i="2"/>
  <c r="K142" i="2"/>
  <c r="K141" i="2"/>
  <c r="K140" i="2"/>
  <c r="K139" i="2"/>
  <c r="K138" i="2"/>
  <c r="K137" i="2"/>
  <c r="K136" i="2"/>
  <c r="K135" i="2"/>
  <c r="K134" i="2"/>
  <c r="K133" i="2"/>
  <c r="K132" i="2"/>
  <c r="K131" i="2"/>
  <c r="K130" i="2"/>
  <c r="K129" i="2"/>
  <c r="K128" i="2"/>
  <c r="K127" i="2"/>
  <c r="K126" i="2"/>
  <c r="K125" i="2"/>
  <c r="K124" i="2"/>
  <c r="K123" i="2"/>
  <c r="K122" i="2"/>
  <c r="K121" i="2"/>
  <c r="K120" i="2"/>
  <c r="K119" i="2"/>
  <c r="K118" i="2"/>
  <c r="K117" i="2"/>
  <c r="K116" i="2"/>
  <c r="K115" i="2"/>
  <c r="K114" i="2"/>
  <c r="K113" i="2"/>
  <c r="K112" i="2"/>
  <c r="K111" i="2"/>
  <c r="K110" i="2"/>
  <c r="K109" i="2"/>
  <c r="K108" i="2"/>
  <c r="K107" i="2"/>
  <c r="K106" i="2"/>
  <c r="K105" i="2"/>
  <c r="K104" i="2"/>
  <c r="K103" i="2"/>
  <c r="K102" i="2"/>
  <c r="K101"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10" i="2"/>
  <c r="K9" i="2"/>
  <c r="K8" i="2"/>
  <c r="K7" i="2"/>
  <c r="K6" i="2"/>
  <c r="K5" i="2"/>
  <c r="K4" i="2"/>
  <c r="K3" i="2"/>
  <c r="K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5FA915-A2A2-4B1E-BE70-D98B574CA2F3}" keepAlive="1" name="Query - Auburn" description="Connection to the 'Auburn' query in the workbook." type="5" refreshedVersion="8" background="1" saveData="1">
    <dbPr connection="Provider=Microsoft.Mashup.OleDb.1;Data Source=$Workbook$;Location=Auburn;Extended Properties=&quot;&quot;" command="SELECT * FROM [Auburn]"/>
  </connection>
</connections>
</file>

<file path=xl/sharedStrings.xml><?xml version="1.0" encoding="utf-8"?>
<sst xmlns="http://schemas.openxmlformats.org/spreadsheetml/2006/main" count="2672" uniqueCount="456">
  <si>
    <t>Address</t>
  </si>
  <si>
    <t>Property type</t>
  </si>
  <si>
    <t>Sold by</t>
  </si>
  <si>
    <t>Bed</t>
  </si>
  <si>
    <t>Bath</t>
  </si>
  <si>
    <t>Car</t>
  </si>
  <si>
    <t>Sale Price</t>
  </si>
  <si>
    <t>Sale Date</t>
  </si>
  <si>
    <t>Postcode</t>
  </si>
  <si>
    <t>Suburb</t>
  </si>
  <si>
    <t>42 PINE ROAD AUBURN NSW 2144</t>
  </si>
  <si>
    <t>HOUSE</t>
  </si>
  <si>
    <t>Laing + Simmons Auburn | Lidcombe</t>
  </si>
  <si>
    <t>5</t>
  </si>
  <si>
    <t>2</t>
  </si>
  <si>
    <t>1</t>
  </si>
  <si>
    <t>2144</t>
  </si>
  <si>
    <t>AUBURN</t>
  </si>
  <si>
    <t>43 KIRKHAM ROAD AUBURN NSW 2144</t>
  </si>
  <si>
    <t>Starr Partners Auburn</t>
  </si>
  <si>
    <t>41/2 MACQUARIE ROAD AUBURN NSW 2144</t>
  </si>
  <si>
    <t>UNIT</t>
  </si>
  <si>
    <t>HS Partners</t>
  </si>
  <si>
    <t>N/A</t>
  </si>
  <si>
    <t>31/6-14 PARK ROAD AUBURN NSW 2144</t>
  </si>
  <si>
    <t>Strathfield Partners Real Estate</t>
  </si>
  <si>
    <t>3</t>
  </si>
  <si>
    <t>4/11 GIBBONS STREET AUBURN NSW 2144</t>
  </si>
  <si>
    <t>85/2 MACQUARIE ROAD AUBURN NSW 2144</t>
  </si>
  <si>
    <t>64 MONA STREET AUBURN NSW 2144</t>
  </si>
  <si>
    <t>24 CHISWICK ROAD AUBURN NSW 2144</t>
  </si>
  <si>
    <t>Gilmour Property Agents</t>
  </si>
  <si>
    <t>507/28B NORTHUMBERLAND ROAD AUBURN NSW 2144</t>
  </si>
  <si>
    <t>Harvie Group</t>
  </si>
  <si>
    <t>67 MONA STREET AUBURN NSW 2144</t>
  </si>
  <si>
    <t>114/22-30 STATION ROAD AUBURN NSW 2144</t>
  </si>
  <si>
    <t>8/55-57 SUSAN STREET AUBURN NSW 2144</t>
  </si>
  <si>
    <t>Stone Parramatta</t>
  </si>
  <si>
    <t>4</t>
  </si>
  <si>
    <t>54 ALICE STREET AUBURN NSW 2144</t>
  </si>
  <si>
    <t>1/190 PARK ROAD AUBURN NSW 2144</t>
  </si>
  <si>
    <t>Guardian Property Specialists</t>
  </si>
  <si>
    <t>11/2A UNION ROAD AUBURN NSW 2144</t>
  </si>
  <si>
    <t>203 AUBURN ROAD AUBURN NSW 2144</t>
  </si>
  <si>
    <t>Phillip Daidone Realty</t>
  </si>
  <si>
    <t>6/85 NORTHUMBERLAND ROAD AUBURN NSW 2144</t>
  </si>
  <si>
    <t>8 COVER STREET AUBURN NSW 2144</t>
  </si>
  <si>
    <t>22 PARK ROAD AUBURN NSW 2144</t>
  </si>
  <si>
    <t>Colliers International - Sydney</t>
  </si>
  <si>
    <t>24 PARK ROAD AUBURN NSW 2144</t>
  </si>
  <si>
    <t>2/15 MACQUARIE ROAD AUBURN NSW 2144</t>
  </si>
  <si>
    <t>50/188 SOUTH PARADE AUBURN NSW 2144</t>
  </si>
  <si>
    <t>Multi Dynamic Auburn</t>
  </si>
  <si>
    <t>132/2 MACQUARIE ROAD AUBURN NSW 2144</t>
  </si>
  <si>
    <t>16 NORTH STREET AUBURN NSW 2144</t>
  </si>
  <si>
    <t>158/6-14 PARK ROAD AUBURN NSW 2144</t>
  </si>
  <si>
    <t>Belle Property Strathfield</t>
  </si>
  <si>
    <t>805/28B NORTHUMBERLAND ROAD AUBURN NSW 2144</t>
  </si>
  <si>
    <t>4/340 CHISHOLM ROAD AUBURN NSW 2144</t>
  </si>
  <si>
    <t>270A CUMBERLAND ROAD AUBURN NSW 2144</t>
  </si>
  <si>
    <t>40A HELENA STREET AUBURN NSW 2144</t>
  </si>
  <si>
    <t>First National Real Estate Waters &amp; Carpenter</t>
  </si>
  <si>
    <t>4/40-46 STATION ROAD AUBURN NSW 2144</t>
  </si>
  <si>
    <t>8/10 DARTBROOK ROAD AUBURN NSW 2144</t>
  </si>
  <si>
    <t>Exclusive Residential Real Estate</t>
  </si>
  <si>
    <t>18/19 DARTBROOK ROAD AUBURN NSW 2144</t>
  </si>
  <si>
    <t>1/55 NORTHUMBERLAND ROAD AUBURN NSW 2144</t>
  </si>
  <si>
    <t>Starr Partners Bella Vista</t>
  </si>
  <si>
    <t>9/26-30 ST HILLIERS ROAD AUBURN NSW 2144</t>
  </si>
  <si>
    <t>35/3-11 NORMANBY ROAD AUBURN NSW 2144</t>
  </si>
  <si>
    <t>Seeto Real Estate</t>
  </si>
  <si>
    <t>300 CHISHOLM ROAD AUBURN NSW 2144</t>
  </si>
  <si>
    <t>LJ Hooker Guildford | Granville</t>
  </si>
  <si>
    <t>5/97 DARTBROOK ROAD AUBURN NSW 2144</t>
  </si>
  <si>
    <t>14 GIBBONS STREET AUBURN NSW 2144</t>
  </si>
  <si>
    <t>HS Partners Real Estate</t>
  </si>
  <si>
    <t>25 LOUISA STREET AUBURN NSW 2144</t>
  </si>
  <si>
    <t>Macquarie Real Estate</t>
  </si>
  <si>
    <t>3/40-46 ST HILLIERS ROAD AUBURN NSW 2144</t>
  </si>
  <si>
    <t>22/27-29 MARY STREET AUBURN NSW 2144</t>
  </si>
  <si>
    <t>Leader Properties Real Estate</t>
  </si>
  <si>
    <t>23A RAGLAN ROAD AUBURN NSW 2144</t>
  </si>
  <si>
    <t>556/22-30 STATION ROAD AUBURN NSW 2144</t>
  </si>
  <si>
    <t>22/67A HARROW ROAD AUBURN NSW 2144</t>
  </si>
  <si>
    <t>60/2 MACQUARIE ROAD AUBURN NSW 2144</t>
  </si>
  <si>
    <t>Waters &amp; Carpenter First National</t>
  </si>
  <si>
    <t>4/89 NORTHUMBERLAND ROAD AUBURN NSW 2144</t>
  </si>
  <si>
    <t>14/66-68 STATION ROAD AUBURN NSW 2144</t>
  </si>
  <si>
    <t>14/15 HARROW ROAD AUBURN NSW 2144</t>
  </si>
  <si>
    <t>14 FRASER STREET AUBURN NSW 2144</t>
  </si>
  <si>
    <t>9 ST JOHNS AVENUE AUBURN NSW 2144</t>
  </si>
  <si>
    <t>Phillip Daidone Realty Berala, Regents Park, Auburn &amp; Lidcombe</t>
  </si>
  <si>
    <t>9/29 ST JOHNS ROAD AUBURN NSW 2144</t>
  </si>
  <si>
    <t>Ray White La Malfa Group</t>
  </si>
  <si>
    <t>909/5 NORTHUMBERLAND ROAD AUBURN NSW 2144</t>
  </si>
  <si>
    <t>7/8-10 NORTHUMBERLAND ROAD AUBURN NSW 2144</t>
  </si>
  <si>
    <t>3/45 EDGAR STREET AUBURN NSW 2144</t>
  </si>
  <si>
    <t>22 HEATH STREET AUBURN NSW 2144</t>
  </si>
  <si>
    <t>3/17 MACQUARIE ROAD AUBURN NSW 2144</t>
  </si>
  <si>
    <t>Murdoch Lee Estate Agents</t>
  </si>
  <si>
    <t>16/176 SOUTH PARADE AUBURN NSW 2144</t>
  </si>
  <si>
    <t>7/48 ST HILLIERS ROAD AUBURN NSW 2144</t>
  </si>
  <si>
    <t>1/55-57 SUSAN STREET AUBURN NSW 2144</t>
  </si>
  <si>
    <t>20/54-60 DARTBROOK ROAD AUBURN NSW 2144</t>
  </si>
  <si>
    <t>John B Grant Real Estate</t>
  </si>
  <si>
    <t>4/120 HARROW ROAD AUBURN NSW 2144</t>
  </si>
  <si>
    <t>4/43 MACQUARIE ROAD AUBURN NSW 2144</t>
  </si>
  <si>
    <t>1/31A PROVINCIAL STREET AUBURN NSW 2144</t>
  </si>
  <si>
    <t>29A COCKTHORPE ROAD AUBURN NSW 2144</t>
  </si>
  <si>
    <t>18 CORNWALL ROAD AUBURN NSW 2144</t>
  </si>
  <si>
    <t>Laing+Simmons - Merrylands</t>
  </si>
  <si>
    <t>3/124 PARK ROAD AUBURN NSW 2144</t>
  </si>
  <si>
    <t>5111/57-59 QUEEN STREET AUBURN NSW 2144</t>
  </si>
  <si>
    <t>9</t>
  </si>
  <si>
    <t>26 CASTLE STREET AUBURN NSW 2144</t>
  </si>
  <si>
    <t>8/15 HALL STREET AUBURN NSW 2144</t>
  </si>
  <si>
    <t>5/87 STATION ROAD AUBURN NSW 2144</t>
  </si>
  <si>
    <t>4/89 STATION ROAD AUBURN NSW 2144</t>
  </si>
  <si>
    <t>Ea Realty</t>
  </si>
  <si>
    <t>1 VERONA STREET AUBURN NSW 2144</t>
  </si>
  <si>
    <t>304/172 SOUTH PARADE AUBURN NSW 2144</t>
  </si>
  <si>
    <t>4 YILLOWRA STREET AUBURN NSW 2144</t>
  </si>
  <si>
    <t>121/6-14 PARK ROAD AUBURN NSW 2144</t>
  </si>
  <si>
    <t>MQ Realty</t>
  </si>
  <si>
    <t>2/78 WATER STREET AUBURN NSW 2144</t>
  </si>
  <si>
    <t>16/27-29 MARY STREET AUBURN NSW 2144</t>
  </si>
  <si>
    <t>5/93 NORTHUMBERLAND ROAD AUBURN NSW 2144</t>
  </si>
  <si>
    <t>152/6-14 PARK ROAD AUBURN NSW 2144</t>
  </si>
  <si>
    <t>Re/Max Prestige</t>
  </si>
  <si>
    <t>4605/57-59 QUEEN STREET AUBURN NSW 2144</t>
  </si>
  <si>
    <t>7/68-70 ST HILLIERS ROAD AUBURN NSW 2144</t>
  </si>
  <si>
    <t>402/8 STATION ROAD AUBURN NSW 2144</t>
  </si>
  <si>
    <t>Ray White Green Square</t>
  </si>
  <si>
    <t>5/26 DARTBROOK ROAD AUBURN NSW 2144</t>
  </si>
  <si>
    <t>2/5 GIBBONS STREET AUBURN NSW 2144</t>
  </si>
  <si>
    <t>3/92 NORTHUMBERLAND ROAD AUBURN NSW 2144</t>
  </si>
  <si>
    <t>5079/57-59 QUEEN STREET AUBURN NSW 2144</t>
  </si>
  <si>
    <t>8/64 STATION ROAD AUBURN NSW 2144</t>
  </si>
  <si>
    <t>3/28 ELSHAM ROAD AUBURN NSW 2144</t>
  </si>
  <si>
    <t>708/12 NORTHUMBERLAND ROAD AUBURN NSW 2144</t>
  </si>
  <si>
    <t>LJ Hooker Chinatown</t>
  </si>
  <si>
    <t>6/98 NORTHUMBERLAND ROAD AUBURN NSW 2144</t>
  </si>
  <si>
    <t>30/48 ST HILLIERS ROAD AUBURN NSW 2144</t>
  </si>
  <si>
    <t>4/76 STATION ROAD AUBURN NSW 2144</t>
  </si>
  <si>
    <t>3 EDGAR STREET AUBURN NSW 2144</t>
  </si>
  <si>
    <t>25 ELM ROAD AUBURN NSW 2144</t>
  </si>
  <si>
    <t>Horwood Nolan</t>
  </si>
  <si>
    <t>34 SUSAN STREET AUBURN NSW 2144</t>
  </si>
  <si>
    <t>Ray White Lidcombe</t>
  </si>
  <si>
    <t>4/99 DARTBROOK ROAD AUBURN NSW 2144</t>
  </si>
  <si>
    <t>183/2 MACQUARIE ROAD AUBURN NSW 2144</t>
  </si>
  <si>
    <t>Raine And Horne Carlingford</t>
  </si>
  <si>
    <t>237 RAWSON STREET AUBURN NSW 2144</t>
  </si>
  <si>
    <t>@Realty</t>
  </si>
  <si>
    <t>126 SOUTH PARADE AUBURN NSW 2144</t>
  </si>
  <si>
    <t>28 FRASER STREET AUBURN NSW 2144</t>
  </si>
  <si>
    <t>Century 21 Homezone Real Estate</t>
  </si>
  <si>
    <t>168 PARRAMATTA ROAD AUBURN NSW 2144</t>
  </si>
  <si>
    <t>144 CHISHOLM ROAD AUBURN NSW 2144</t>
  </si>
  <si>
    <t>46 EDGAR STREET AUBURN NSW 2144</t>
  </si>
  <si>
    <t>205/28B NORTHUMBERLAND ROAD AUBURN NSW 2144</t>
  </si>
  <si>
    <t>2/94-96 ST HILLIERS ROAD AUBURN NSW 2144</t>
  </si>
  <si>
    <t>Stone New Projects</t>
  </si>
  <si>
    <t>35 ST JOHNS ROAD AUBURN NSW 2144</t>
  </si>
  <si>
    <t>887/22-30 STATION ROAD AUBURN NSW 2144</t>
  </si>
  <si>
    <t>3/103 DARTBROOK ROAD AUBURN NSW 2144</t>
  </si>
  <si>
    <t>Ray White Auburn</t>
  </si>
  <si>
    <t>5/23 ELSHAM ROAD AUBURN NSW 2144</t>
  </si>
  <si>
    <t>25 MOUNT AUBURN ROAD AUBURN NSW 2144</t>
  </si>
  <si>
    <t>12/28 ELSHAM ROAD AUBURN NSW 2144</t>
  </si>
  <si>
    <t>603/20 NORTHUMBERLAND ROAD AUBURN NSW 2144</t>
  </si>
  <si>
    <t>703/20 NORTHUMBERLAND ROAD AUBURN NSW 2144</t>
  </si>
  <si>
    <t>1103/20 NORTHUMBERLAND ROAD AUBURN NSW 2144</t>
  </si>
  <si>
    <t>1/176 SOUTH PARADE AUBURN NSW 2144</t>
  </si>
  <si>
    <t>776/22-30 STATION ROAD AUBURN NSW 2144</t>
  </si>
  <si>
    <t>10/33-37 HALL STREET AUBURN NSW 2144</t>
  </si>
  <si>
    <t>19/11-17 HEVINGTON ROAD AUBURN NSW 2144</t>
  </si>
  <si>
    <t>4 PRAIRIE WAY AUBURN NSW 2144</t>
  </si>
  <si>
    <t>Norwes Property</t>
  </si>
  <si>
    <t>28 BERITH STREET AUBURN NSW 2144</t>
  </si>
  <si>
    <t>McGrath Parramatta (F)</t>
  </si>
  <si>
    <t>5 CARDIGAN STREET AUBURN NSW 2144</t>
  </si>
  <si>
    <t>4/7-9 HARROW ROAD AUBURN NSW 2144</t>
  </si>
  <si>
    <t>Triple S Property</t>
  </si>
  <si>
    <t>125 PARK ROAD AUBURN NSW 2144</t>
  </si>
  <si>
    <t>9/36-38 ST HILLIERS ROAD AUBURN NSW 2144</t>
  </si>
  <si>
    <t>List &amp; Sell Real Estate</t>
  </si>
  <si>
    <t>12/38-40 MERYLA STREET BURWOOD NSW 2134</t>
  </si>
  <si>
    <t>LJ Hooker Burwood</t>
  </si>
  <si>
    <t>2134</t>
  </si>
  <si>
    <t>BURWOOD</t>
  </si>
  <si>
    <t>LOT 1/23 SHAFTESBURY ROAD BURWOOD NSW 2134</t>
  </si>
  <si>
    <t>93/3 RAILWAY PARADE BURWOOD NSW 2134</t>
  </si>
  <si>
    <t>Australian Property Alliance Management</t>
  </si>
  <si>
    <t>23 WELDON STREET BURWOOD NSW 2134</t>
  </si>
  <si>
    <t>Rich And Oliva</t>
  </si>
  <si>
    <t>12</t>
  </si>
  <si>
    <t>6</t>
  </si>
  <si>
    <t>2 WYATT AVENUE BURWOOD NSW 2134</t>
  </si>
  <si>
    <t>8</t>
  </si>
  <si>
    <t>302/180-186 BURWOOD ROAD BURWOOD NSW 2134</t>
  </si>
  <si>
    <t>1/3-13 COMER STREET BURWOOD NSW 2134</t>
  </si>
  <si>
    <t>Raine &amp; Horne Lindfield</t>
  </si>
  <si>
    <t>24 ETHEL STREET BURWOOD NSW 2134</t>
  </si>
  <si>
    <t>McGrath Strathfield</t>
  </si>
  <si>
    <t>20 SHAFTESBURY ROAD BURWOOD NSW 2134</t>
  </si>
  <si>
    <t>1801/15 GEORGE STREET BURWOOD NSW 2134</t>
  </si>
  <si>
    <t>32/1A GLOUCESTER AVENUE BURWOOD NSW 2134</t>
  </si>
  <si>
    <t>2D/88 BURWOOD ROAD BURWOOD NSW 2134</t>
  </si>
  <si>
    <t>3/4 BELMORE STREET BURWOOD NSW 2134</t>
  </si>
  <si>
    <t>217 BURWOOD ROAD BURWOOD NSW 2134</t>
  </si>
  <si>
    <t>11 QUANDONG AVENUE BURWOOD NSW 2134</t>
  </si>
  <si>
    <t>36/12-16 BELMORE STREET BURWOOD NSW 2134</t>
  </si>
  <si>
    <t>3 WYATT AVENUE BURWOOD NSW 2134</t>
  </si>
  <si>
    <t>4/4 PARK ROAD BURWOOD NSW 2134</t>
  </si>
  <si>
    <t>3/55-57 PARK ROAD BURWOOD NSW 2134</t>
  </si>
  <si>
    <t>V.J Ray Pty Ltd - Campsie</t>
  </si>
  <si>
    <t>12/21 GEORGE STREET BURWOOD NSW 2134</t>
  </si>
  <si>
    <t>Innerwest Property</t>
  </si>
  <si>
    <t>13/21 GEORGE STREET BURWOOD NSW 2134</t>
  </si>
  <si>
    <t>11A ROWLEY STREET BURWOOD NSW 2134</t>
  </si>
  <si>
    <t>24/10 GLADSTONE STREET BURWOOD NSW 2134</t>
  </si>
  <si>
    <t>309/1 RAILWAY PARADE BURWOOD NSW 2134</t>
  </si>
  <si>
    <t>2C/88 BURWOOD ROAD BURWOOD NSW 2134</t>
  </si>
  <si>
    <t>503C/8 WYNNE AVENUE BURWOOD NSW 2134</t>
  </si>
  <si>
    <t>203/9 CARILLA STREET BURWOOD NSW 2134</t>
  </si>
  <si>
    <t>2/234 WENTWORTH ROAD BURWOOD NSW 2134</t>
  </si>
  <si>
    <t>610/7 CONDER STREET BURWOOD NSW 2134</t>
  </si>
  <si>
    <t>2/199 LIVERPOOL ROAD BURWOOD NSW 2134</t>
  </si>
  <si>
    <t>24 MT PLEASANT AVENUE BURWOOD NSW 2134</t>
  </si>
  <si>
    <t>903/43 BELMORE STREET BURWOOD NSW 2134</t>
  </si>
  <si>
    <t>2078/67 SHAFTESBURY ROAD BURWOOD NSW 2134</t>
  </si>
  <si>
    <t>Myproperty - Epping</t>
  </si>
  <si>
    <t>8 APPIAN WAY BURWOOD NSW 2134</t>
  </si>
  <si>
    <t>Rich And Oliva Real Estate</t>
  </si>
  <si>
    <t>11/316 PARRAMATTA ROAD BURWOOD NSW 2134</t>
  </si>
  <si>
    <t>Ray White Zoom Group</t>
  </si>
  <si>
    <t>6/199 LIVERPOOL ROAD BURWOOD NSW 2134</t>
  </si>
  <si>
    <t>Ray White Elevate Group</t>
  </si>
  <si>
    <t>16/199 LIVERPOOL ROAD BURWOOD NSW 2134</t>
  </si>
  <si>
    <t>1/37 ANGELO STREET BURWOOD NSW 2134</t>
  </si>
  <si>
    <t>6038/1-3 BELMORE STREET BURWOOD NSW 2134</t>
  </si>
  <si>
    <t>Lytin Real Estate</t>
  </si>
  <si>
    <t>402/6 RAILWAY PARADE BURWOOD NSW 2134</t>
  </si>
  <si>
    <t>2301/7-9 BURLEIGH STREET BURWOOD NSW 2134</t>
  </si>
  <si>
    <t>83/3 RAILWAY PARADE BURWOOD NSW 2134</t>
  </si>
  <si>
    <t>3028/67 SHAFTESBURY ROAD BURWOOD NSW 2134</t>
  </si>
  <si>
    <t>Imperial Star Investment</t>
  </si>
  <si>
    <t>4/10 GLADSTONE STREET BURWOOD NSW 2134</t>
  </si>
  <si>
    <t>Jami Real Estate</t>
  </si>
  <si>
    <t>310/65 SHAFTESBURY ROAD BURWOOD NSW 2134</t>
  </si>
  <si>
    <t>1/21 GEORGE STREET BURWOOD NSW 2134</t>
  </si>
  <si>
    <t>3/21 GEORGE STREET BURWOOD NSW 2134</t>
  </si>
  <si>
    <t>Zoom Real Estate Burwood</t>
  </si>
  <si>
    <t>6/21 GEORGE STREET BURWOOD NSW 2134</t>
  </si>
  <si>
    <t>7/21 GEORGE STREET BURWOOD NSW 2134</t>
  </si>
  <si>
    <t>9/21 GEORGE STREET BURWOOD NSW 2134</t>
  </si>
  <si>
    <t>10/21 GEORGE STREET BURWOOD NSW 2134</t>
  </si>
  <si>
    <t>11/21 GEORGE STREET BURWOOD NSW 2134</t>
  </si>
  <si>
    <t>14/21 GEORGE STREET BURWOOD NSW 2134</t>
  </si>
  <si>
    <t>15/21 GEORGE STREET BURWOOD NSW 2134</t>
  </si>
  <si>
    <t>16/21 GEORGE STREET BURWOOD NSW 2134</t>
  </si>
  <si>
    <t>6/30-32 PARK AVENUE BURWOOD NSW 2134</t>
  </si>
  <si>
    <t>10/34-38 PARK AVENUE BURWOOD NSW 2134</t>
  </si>
  <si>
    <t>1305/39 BELMORE STREET BURWOOD NSW 2134</t>
  </si>
  <si>
    <t>202/15-19 CLARENCE STREET BURWOOD NSW 2134</t>
  </si>
  <si>
    <t>903A/68-72 RAILWAY PARADE BURWOOD NSW 2134</t>
  </si>
  <si>
    <t>502/3 WILGA STREET BURWOOD NSW 2134</t>
  </si>
  <si>
    <t>106/39 BELMORE STREET BURWOOD NSW 2134</t>
  </si>
  <si>
    <t>9 OXFORD STREET BURWOOD NSW 2134</t>
  </si>
  <si>
    <t>11 OXFORD STREET BURWOOD NSW 2134</t>
  </si>
  <si>
    <t>11/4 RAILWAY PARADE BURWOOD NSW 2134</t>
  </si>
  <si>
    <t>5/18 RAILWAY PARADE BURWOOD NSW 2134</t>
  </si>
  <si>
    <t>100 WENTWORTH ROAD BURWOOD NSW 2134</t>
  </si>
  <si>
    <t>37/16-22 BURWOOD ROAD BURWOOD NSW 2134</t>
  </si>
  <si>
    <t>Belle Property Concord</t>
  </si>
  <si>
    <t>50 BURWOOD ROAD BURWOOD NSW 2134</t>
  </si>
  <si>
    <t>30 WELDON STREET BURWOOD NSW 2134</t>
  </si>
  <si>
    <t>3/54-56 WENTWORTH ROAD BURWOOD NSW 2134</t>
  </si>
  <si>
    <t>Raine &amp; Horne Concord / Strathfield</t>
  </si>
  <si>
    <t>1005/29 BELMORE STREET BURWOOD NSW 2134</t>
  </si>
  <si>
    <t>18 BOLD STREET BURWOOD NSW 2134</t>
  </si>
  <si>
    <t>20A CONDER STREET BURWOOD NSW 2134</t>
  </si>
  <si>
    <t>9/14-16 PARK AVENUE BURWOOD NSW 2134</t>
  </si>
  <si>
    <t>McGrath Hunters Hill (F)</t>
  </si>
  <si>
    <t>4/38 BELMORE STREET BURWOOD NSW 2134</t>
  </si>
  <si>
    <t>Century 21 Advantage</t>
  </si>
  <si>
    <t>202/2A ELSIE STREET BURWOOD NSW 2134</t>
  </si>
  <si>
    <t>1010/39 BELMORE STREET BURWOOD NSW 2134</t>
  </si>
  <si>
    <t>508/7 CONDER STREET BURWOOD NSW 2134</t>
  </si>
  <si>
    <t>17 PARK ROAD BURWOOD NSW 2134</t>
  </si>
  <si>
    <t>Cobdenhayson Drummoyne</t>
  </si>
  <si>
    <t>206/3 WILGA STREET BURWOOD NSW 2134</t>
  </si>
  <si>
    <t>Ray White Norwest</t>
  </si>
  <si>
    <t>503/15 GEORGE STREET BURWOOD NSW 2134</t>
  </si>
  <si>
    <t>74A LUCAS ROAD BURWOOD NSW 2134</t>
  </si>
  <si>
    <t>24A MT PLEASANT AVENUE BURWOOD NSW 2134</t>
  </si>
  <si>
    <t>77 LUCAS ROAD BURWOOD NSW 2134</t>
  </si>
  <si>
    <t>The Agency Inner West - Strathfield</t>
  </si>
  <si>
    <t>1503/29 BELMORE STREET BURWOOD NSW 2134</t>
  </si>
  <si>
    <t>8/266-274 BURWOOD ROAD BURWOOD NSW 2134</t>
  </si>
  <si>
    <t>504/15 GEORGE STREET BURWOOD NSW 2134</t>
  </si>
  <si>
    <t>9 NICHOLSON STREET BURWOOD NSW 2134</t>
  </si>
  <si>
    <t>38 MINNA STREET BURWOOD NSW 2134</t>
  </si>
  <si>
    <t>10/3 RAILWAY PARADE BURWOOD NSW 2134</t>
  </si>
  <si>
    <t>20 STEWART AVENUE HORNSBY NSW 2077</t>
  </si>
  <si>
    <t>Stone Hornsby</t>
  </si>
  <si>
    <t>2077</t>
  </si>
  <si>
    <t>HORNSBY</t>
  </si>
  <si>
    <t>20/23-27 LINDA STREET HORNSBY NSW 2077</t>
  </si>
  <si>
    <t>4/6-10 MAY STREET HORNSBY NSW 2077</t>
  </si>
  <si>
    <t>Ray White Upper North Shore</t>
  </si>
  <si>
    <t>22/20-22 COLLEGE CRESCENT HORNSBY NSW 2077</t>
  </si>
  <si>
    <t>McGrath Hornsby</t>
  </si>
  <si>
    <t>4/40 BURDETT STREET HORNSBY NSW 2077</t>
  </si>
  <si>
    <t>68/117 PACIFIC HIGHWAY HORNSBY NSW 2077</t>
  </si>
  <si>
    <t>403/1 CITRUS AVENUE HORNSBY NSW 2077</t>
  </si>
  <si>
    <t>12/65-67 FLORENCE STREET HORNSBY NSW 2077</t>
  </si>
  <si>
    <t>4/2 LODGE STREET HORNSBY NSW 2077</t>
  </si>
  <si>
    <t>4/1 MURIEL STREET HORNSBY NSW 2077</t>
  </si>
  <si>
    <t>5 CITRUS AVENUE HORNSBY NSW 2077</t>
  </si>
  <si>
    <t>Saliba Estate Agents</t>
  </si>
  <si>
    <t>21/1-3 BELAIR CLOSE HORNSBY NSW 2077</t>
  </si>
  <si>
    <t>69/75-79 JERSEY STREET NORTH HORNSBY NSW 2077</t>
  </si>
  <si>
    <t>90/208-226 PACIFIC HIGHWAY HORNSBY NSW 2077</t>
  </si>
  <si>
    <t>34 PULBROOK PARADE HORNSBY NSW 2077</t>
  </si>
  <si>
    <t>25/1-3 BELAIR CLOSE HORNSBY NSW 2077</t>
  </si>
  <si>
    <t>186/208-226 PACIFIC HIGHWAY HORNSBY NSW 2077</t>
  </si>
  <si>
    <t>31 ORANA AVENUE HORNSBY NSW 2077</t>
  </si>
  <si>
    <t>50/107-115 PACIFIC HIGHWAY HORNSBY NSW 2077</t>
  </si>
  <si>
    <t>Heimat</t>
  </si>
  <si>
    <t>52 STEPHEN STREET HORNSBY NSW 2077</t>
  </si>
  <si>
    <t>25/1 CITRUS AVENUE HORNSBY NSW 2077</t>
  </si>
  <si>
    <t>Adam Castelnuovo</t>
  </si>
  <si>
    <t>1/12 IDA STREET HORNSBY NSW 2077</t>
  </si>
  <si>
    <t>22/34-38 BURDETT STREET HORNSBY NSW 2077</t>
  </si>
  <si>
    <t>107/3 PRETORIA PARADE HORNSBY NSW 2077</t>
  </si>
  <si>
    <t>7/5-15 BELAIR CLOSE HORNSBY NSW 2077</t>
  </si>
  <si>
    <t>60 DURAL STREET HORNSBY NSW 2077</t>
  </si>
  <si>
    <t>Soames Real Estate</t>
  </si>
  <si>
    <t>18/23-27 LINDA STREET HORNSBY NSW 2077</t>
  </si>
  <si>
    <t>121/121-133 PACIFIC HIGHWAY HORNSBY NSW 2077</t>
  </si>
  <si>
    <t>80/14 POUND ROAD HORNSBY NSW 2077</t>
  </si>
  <si>
    <t>16/11-17 WATER STREET HORNSBY NSW 2077</t>
  </si>
  <si>
    <t>Raine &amp; Horne Turramurra</t>
  </si>
  <si>
    <t>3/15 SHERBROOK ROAD HORNSBY NSW 2077</t>
  </si>
  <si>
    <t>3 ASHLEY STREET HORNSBY NSW 2077</t>
  </si>
  <si>
    <t>13/15 SHERBROOK ROAD HORNSBY NSW 2077</t>
  </si>
  <si>
    <t>1/70 ALBERT STREET HORNSBY NSW 2077</t>
  </si>
  <si>
    <t>35/5-15 BELAIR CLOSE HORNSBY NSW 2077</t>
  </si>
  <si>
    <t>Elders Real Estate Blacktown</t>
  </si>
  <si>
    <t>61A MANOR ROAD HORNSBY NSW 2077</t>
  </si>
  <si>
    <t>58/117 PACIFIC HIGHWAY HORNSBY NSW 2077</t>
  </si>
  <si>
    <t>66/14 POUND ROAD HORNSBY NSW 2077</t>
  </si>
  <si>
    <t>43/2 POUND ROAD HORNSBY NSW 2077</t>
  </si>
  <si>
    <t>One Agency Neda Ashrafpour Property</t>
  </si>
  <si>
    <t>10/37-39 BURDETT STREET HORNSBY NSW 2077</t>
  </si>
  <si>
    <t>4/7-9 FREDERICK STREET HORNSBY NSW 2077</t>
  </si>
  <si>
    <t>1/81 GALSTON ROAD HORNSBY NSW 2077</t>
  </si>
  <si>
    <t>404/1 CITRUS AVENUE HORNSBY NSW 2077</t>
  </si>
  <si>
    <t>3/23 EDGEWORTH DAVID AVENUE HORNSBY NSW 2077</t>
  </si>
  <si>
    <t>18A FREDERICK STREET HORNSBY NSW 2077</t>
  </si>
  <si>
    <t>Century 21 Radar Properties</t>
  </si>
  <si>
    <t>99/117 PACIFIC HIGHWAY HORNSBY NSW 2077</t>
  </si>
  <si>
    <t>77/14 POUND ROAD HORNSBY NSW 2077</t>
  </si>
  <si>
    <t>33/1-3 THOMAS STREET HORNSBY NSW 2077</t>
  </si>
  <si>
    <t>1/9-11 FORBES STREET HORNSBY NSW 2077</t>
  </si>
  <si>
    <t>6/15-17 FORBES STREET HORNSBY NSW 2077</t>
  </si>
  <si>
    <t>31/9-15 MAY STREET HORNSBY NSW 2077</t>
  </si>
  <si>
    <t>9/37-39 SHERBROOK ROAD HORNSBY NSW 2077</t>
  </si>
  <si>
    <t>1/26 STEWART AVENUE HORNSBY NSW 2077</t>
  </si>
  <si>
    <t>13/5 CITRUS AVENUE HORNSBY NSW 2077</t>
  </si>
  <si>
    <t>611/135-137 PACIFIC HIGHWAY HORNSBY NSW 2077</t>
  </si>
  <si>
    <t>155 PRETORIA PARADE HORNSBY NSW 2077</t>
  </si>
  <si>
    <t>Belle Property Hornsby</t>
  </si>
  <si>
    <t>1/66 ALBERT STREET HORNSBY NSW 2077</t>
  </si>
  <si>
    <t>38/5-15 BELAIR CLOSE HORNSBY NSW 2077</t>
  </si>
  <si>
    <t>31A BRIDGE ROAD HORNSBY NSW 2077</t>
  </si>
  <si>
    <t>15/58-60 FLORENCE STREET HORNSBY NSW 2077</t>
  </si>
  <si>
    <t>63/2 LODGE STREET HORNSBY NSW 2077</t>
  </si>
  <si>
    <t>Raine &amp; Horne Randwick/Coogee</t>
  </si>
  <si>
    <t>4/28-30 ALBERT STREET HORNSBY NSW 2077</t>
  </si>
  <si>
    <t>6 WARANDOO STREET HORNSBY NSW 2077</t>
  </si>
  <si>
    <t>47/5-15 BELAIR CLOSE HORNSBY NSW 2077</t>
  </si>
  <si>
    <t>Veip Property</t>
  </si>
  <si>
    <t>3 GALSTON ROAD HORNSBY NSW 2077</t>
  </si>
  <si>
    <t>6/70 ALBERT STREET HORNSBY NSW 2077</t>
  </si>
  <si>
    <t>34 KING ROAD HORNSBY NSW 2077</t>
  </si>
  <si>
    <t>1 NEUTRAL ROAD HORNSBY NSW 2077</t>
  </si>
  <si>
    <t>6/14-18 WILLIAM STREET HORNSBY NSW 2077</t>
  </si>
  <si>
    <t>32 MARANTA STREET HORNSBY NSW 2077</t>
  </si>
  <si>
    <t>McGrath Hornsby (F)</t>
  </si>
  <si>
    <t>14/37-39 BURDETT STREET HORNSBY NSW 2077</t>
  </si>
  <si>
    <t>1/62-64 FLORENCE STREET HORNSBY NSW 2077</t>
  </si>
  <si>
    <t>31/2 POUND ROAD HORNSBY NSW 2077</t>
  </si>
  <si>
    <t>37/4-10 POUND ROAD HORNSBY NSW 2077</t>
  </si>
  <si>
    <t>1/92 HUNTER STREET HORNSBY NSW 2077</t>
  </si>
  <si>
    <t>53/5-15 BELAIR CLOSE HORNSBY NSW 2077</t>
  </si>
  <si>
    <t>45A BURDETT STREET HORNSBY NSW 2077</t>
  </si>
  <si>
    <t>61 FLORENCE STREET HORNSBY NSW 2077</t>
  </si>
  <si>
    <t>1219/88-90 GEORGE STREET HORNSBY NSW 2077</t>
  </si>
  <si>
    <t>609/25-29 HUNTER STREET HORNSBY NSW 2077</t>
  </si>
  <si>
    <t>Property Now</t>
  </si>
  <si>
    <t>105 PRETORIA PARADE HORNSBY NSW 2077</t>
  </si>
  <si>
    <t>153 PRETORIA PARADE HORNSBY NSW 2077</t>
  </si>
  <si>
    <t>27A STEWART AVENUE HORNSBY NSW 2077</t>
  </si>
  <si>
    <t>26 WILLIAM STREET HORNSBY NSW 2077</t>
  </si>
  <si>
    <t>12/10 BELAIR CLOSE HORNSBY NSW 2077</t>
  </si>
  <si>
    <t>45/9 BELL STREET HORNSBY NSW 2077</t>
  </si>
  <si>
    <t>15/48-52 HUNTER STREET HORNSBY NSW 2077</t>
  </si>
  <si>
    <t>19/20-24 MURIEL STREET HORNSBY NSW 2077</t>
  </si>
  <si>
    <t>113/135-137 PACIFIC HIGHWAY HORNSBY NSW 2077</t>
  </si>
  <si>
    <t>41/2 POUND ROAD HORNSBY NSW 2077</t>
  </si>
  <si>
    <t>19 CLARINDA STREET HORNSBY NSW 2077</t>
  </si>
  <si>
    <t>10 FREDERICK STREET HORNSBY NSW 2077</t>
  </si>
  <si>
    <t>12/16-18 BELLBROOK AVENUE HORNSBY NSW 2077</t>
  </si>
  <si>
    <t>13/23 EDGEWORTH DAVID AVENUE HORNSBY NSW 2077</t>
  </si>
  <si>
    <t>32 FERN TREE CLOSE HORNSBY NSW 2077</t>
  </si>
  <si>
    <t>7/29-31 LINDA STREET HORNSBY NSW 2077</t>
  </si>
  <si>
    <t>Belle Property Pymble</t>
  </si>
  <si>
    <t>27/9 BELL STREET HORNSBY NSW 2077</t>
  </si>
  <si>
    <t>47/9 BELL STREET HORNSBY NSW 2077</t>
  </si>
  <si>
    <t>25/81-83 FLORENCE STREET HORNSBY NSW 2077</t>
  </si>
  <si>
    <t>Elders Real Estate Hornsby</t>
  </si>
  <si>
    <t>5/10-16 FORBES STREET HORNSBY NSW 2077</t>
  </si>
  <si>
    <t>4B DENISON STREET HORNSBY NSW 2077</t>
  </si>
  <si>
    <t>10/17-19 EDGEWORTH DAVID AVENUE HORNSBY NSW 2077</t>
  </si>
  <si>
    <t>Element Realty Carlingford</t>
  </si>
  <si>
    <t>17/117 PACIFIC HIGHWAY HORNSBY NSW 2077</t>
  </si>
  <si>
    <t>Village Property</t>
  </si>
  <si>
    <t>52/14-18 COLLEGE CRESCENT HORNSBY NSW 2077</t>
  </si>
  <si>
    <t>47A GALSTON ROAD HORNSBY NSW 2077</t>
  </si>
  <si>
    <t>Raine &amp; Horne Hornsby</t>
  </si>
  <si>
    <t>62/121-133 PACIFIC HIGHWAY HORNSBY NSW 2077</t>
  </si>
  <si>
    <t>108 PRETORIA PARADE HORNSBY NSW 2077</t>
  </si>
  <si>
    <t>5/8-12 WATER STREET HORNSBY NSW 2077</t>
  </si>
  <si>
    <t>24/3-7 EDGEWORTH DAVID AVENUE HORNSBY NSW 2077</t>
  </si>
  <si>
    <t>John Pye Real Estate</t>
  </si>
  <si>
    <t>11 STEWART AVENUE HORNSBY NSW 2077</t>
  </si>
  <si>
    <t>Soames Real Estate Hornsby</t>
  </si>
  <si>
    <t>Australian Housing Dashboard</t>
  </si>
  <si>
    <t>Provides Insights for sold Properties</t>
  </si>
  <si>
    <t>Row Labels</t>
  </si>
  <si>
    <t>Grand Total</t>
  </si>
  <si>
    <t>Count of Address</t>
  </si>
  <si>
    <t>Property Sold</t>
  </si>
  <si>
    <t>Agency Name</t>
  </si>
  <si>
    <t>Sum of Sale Price</t>
  </si>
  <si>
    <t>Average of Sale Price</t>
  </si>
  <si>
    <t>Price Range</t>
  </si>
  <si>
    <t>1M+</t>
  </si>
  <si>
    <t>Months (Sale Date)</t>
  </si>
  <si>
    <t>Jan</t>
  </si>
  <si>
    <t>Feb</t>
  </si>
  <si>
    <t>Mar</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</si>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</sst>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orbel"/>
      <family val="2"/>
      <scheme val="minor"/>
    </font>
    <font>
      <sz val="28"/>
      <color theme="1"/>
      <name val="Corbel"/>
      <family val="2"/>
      <scheme val="minor"/>
    </font>
    <font>
      <sz val="16"/>
      <color theme="1"/>
      <name val="Corbel"/>
      <family val="2"/>
      <scheme val="minor"/>
    </font>
    <font>
      <b/>
      <sz val="28"/>
      <color theme="0"/>
      <name val="Corbel"/>
      <family val="2"/>
      <scheme val="minor"/>
    </font>
    <font>
      <sz val="16"/>
      <color theme="0"/>
      <name val="Corbel"/>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applyFont="1" applyFill="1" applyBorder="1" applyAlignment="1" applyProtection="1"/>
    <xf numFmtId="0" fontId="0" fillId="2" borderId="0" xfId="0" applyFill="1"/>
    <xf numFmtId="0" fontId="1" fillId="2" borderId="0" xfId="0" applyFont="1" applyFill="1"/>
    <xf numFmtId="0" fontId="2" fillId="2" borderId="0" xfId="0" applyFont="1" applyFill="1"/>
    <xf numFmtId="0" fontId="0" fillId="3" borderId="0" xfId="0" applyFill="1"/>
    <xf numFmtId="0" fontId="3" fillId="2" borderId="0" xfId="0" applyFont="1" applyFill="1"/>
    <xf numFmtId="0" fontId="4" fillId="2" borderId="0" xfId="0" applyFont="1" applyFill="1"/>
  </cellXfs>
  <cellStyles count="1">
    <cellStyle name="Normal" xfId="0" builtinId="0"/>
  </cellStyles>
  <dxfs count="16">
    <dxf>
      <font>
        <b val="0"/>
        <i val="0"/>
        <strike val="0"/>
        <condense val="0"/>
        <extend val="0"/>
        <outline val="0"/>
        <shadow val="0"/>
        <u val="none"/>
        <vertAlign val="baseline"/>
        <sz val="11"/>
        <color theme="1"/>
        <name val="Corbel"/>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orbel"/>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orbel"/>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orbel"/>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orbel"/>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orbel"/>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CC66FF"/>
      <color rgb="FFE2A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(Recovered).xlsx]Sheet1!PivotTable11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Properties</a:t>
            </a:r>
            <a:r>
              <a:rPr lang="en-AU" baseline="0"/>
              <a:t> Sold by Sale Date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Sheet1!$J$13</c:f>
              <c:strCache>
                <c:ptCount val="1"/>
                <c:pt idx="0">
                  <c:v>Property Sold</c:v>
                </c:pt>
              </c:strCache>
            </c:strRef>
          </c:tx>
          <c:spPr>
            <a:solidFill>
              <a:schemeClr val="accent1"/>
            </a:solidFill>
            <a:ln>
              <a:noFill/>
            </a:ln>
            <a:effectLst/>
          </c:spPr>
          <c:invertIfNegative val="0"/>
          <c:cat>
            <c:strRef>
              <c:f>Sheet1!$I$14:$I$18</c:f>
              <c:strCache>
                <c:ptCount val="4"/>
                <c:pt idx="0">
                  <c:v>Jan</c:v>
                </c:pt>
                <c:pt idx="1">
                  <c:v>Feb</c:v>
                </c:pt>
                <c:pt idx="2">
                  <c:v>Mar</c:v>
                </c:pt>
                <c:pt idx="3">
                  <c:v>Dec</c:v>
                </c:pt>
              </c:strCache>
            </c:strRef>
          </c:cat>
          <c:val>
            <c:numRef>
              <c:f>Sheet1!$J$14:$J$18</c:f>
              <c:numCache>
                <c:formatCode>General</c:formatCode>
                <c:ptCount val="4"/>
                <c:pt idx="0">
                  <c:v>39</c:v>
                </c:pt>
                <c:pt idx="1">
                  <c:v>23</c:v>
                </c:pt>
                <c:pt idx="2">
                  <c:v>1</c:v>
                </c:pt>
                <c:pt idx="3">
                  <c:v>47</c:v>
                </c:pt>
              </c:numCache>
            </c:numRef>
          </c:val>
          <c:extLst>
            <c:ext xmlns:c16="http://schemas.microsoft.com/office/drawing/2014/chart" uri="{C3380CC4-5D6E-409C-BE32-E72D297353CC}">
              <c16:uniqueId val="{00000000-DF03-40BA-8AC6-4BC3FFAAD541}"/>
            </c:ext>
          </c:extLst>
        </c:ser>
        <c:ser>
          <c:idx val="1"/>
          <c:order val="1"/>
          <c:tx>
            <c:strRef>
              <c:f>Sheet1!$K$13</c:f>
              <c:strCache>
                <c:ptCount val="1"/>
                <c:pt idx="0">
                  <c:v>Sum of Sale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Sheet1!$I$14:$I$18</c:f>
              <c:strCache>
                <c:ptCount val="4"/>
                <c:pt idx="0">
                  <c:v>Jan</c:v>
                </c:pt>
                <c:pt idx="1">
                  <c:v>Feb</c:v>
                </c:pt>
                <c:pt idx="2">
                  <c:v>Mar</c:v>
                </c:pt>
                <c:pt idx="3">
                  <c:v>Dec</c:v>
                </c:pt>
              </c:strCache>
            </c:strRef>
          </c:cat>
          <c:val>
            <c:numRef>
              <c:f>Sheet1!$K$14:$K$18</c:f>
              <c:numCache>
                <c:formatCode>General</c:formatCode>
                <c:ptCount val="4"/>
                <c:pt idx="0">
                  <c:v>36860590</c:v>
                </c:pt>
                <c:pt idx="1">
                  <c:v>20471388</c:v>
                </c:pt>
                <c:pt idx="2">
                  <c:v>2300000</c:v>
                </c:pt>
                <c:pt idx="3">
                  <c:v>56536650</c:v>
                </c:pt>
              </c:numCache>
            </c:numRef>
          </c:val>
          <c:extLst>
            <c:ext xmlns:c16="http://schemas.microsoft.com/office/drawing/2014/chart" uri="{C3380CC4-5D6E-409C-BE32-E72D297353CC}">
              <c16:uniqueId val="{00000001-DF03-40BA-8AC6-4BC3FFAAD541}"/>
            </c:ext>
          </c:extLst>
        </c:ser>
        <c:dLbls>
          <c:showLegendKey val="0"/>
          <c:showVal val="0"/>
          <c:showCatName val="0"/>
          <c:showSerName val="0"/>
          <c:showPercent val="0"/>
          <c:showBubbleSize val="0"/>
        </c:dLbls>
        <c:gapWidth val="219"/>
        <c:overlap val="-27"/>
        <c:axId val="1013061456"/>
        <c:axId val="1013061096"/>
      </c:barChart>
      <c:catAx>
        <c:axId val="1013061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061096"/>
        <c:crosses val="autoZero"/>
        <c:auto val="1"/>
        <c:lblAlgn val="ctr"/>
        <c:lblOffset val="100"/>
        <c:noMultiLvlLbl val="0"/>
      </c:catAx>
      <c:valAx>
        <c:axId val="1013061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06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chart" Target="../charts/chart1.xml"/><Relationship Id="rId7" Type="http://schemas.openxmlformats.org/officeDocument/2006/relationships/image" Target="../media/image6.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4.svg"/><Relationship Id="rId4" Type="http://schemas.openxmlformats.org/officeDocument/2006/relationships/image" Target="../media/image3.png"/><Relationship Id="rId9"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4</xdr:col>
      <xdr:colOff>107950</xdr:colOff>
      <xdr:row>3</xdr:row>
      <xdr:rowOff>88901</xdr:rowOff>
    </xdr:from>
    <xdr:to>
      <xdr:col>6</xdr:col>
      <xdr:colOff>615950</xdr:colOff>
      <xdr:row>10</xdr:row>
      <xdr:rowOff>88901</xdr:rowOff>
    </xdr:to>
    <mc:AlternateContent xmlns:mc="http://schemas.openxmlformats.org/markup-compatibility/2006" xmlns:a14="http://schemas.microsoft.com/office/drawing/2010/main">
      <mc:Choice Requires="a14">
        <xdr:graphicFrame macro="">
          <xdr:nvGraphicFramePr>
            <xdr:cNvPr id="2" name="Suburb">
              <a:extLst>
                <a:ext uri="{FF2B5EF4-FFF2-40B4-BE49-F238E27FC236}">
                  <a16:creationId xmlns:a16="http://schemas.microsoft.com/office/drawing/2014/main" id="{61A2A60B-FE7A-A515-3D8F-5F2D8F86A288}"/>
                </a:ext>
              </a:extLst>
            </xdr:cNvPr>
            <xdr:cNvGraphicFramePr/>
          </xdr:nvGraphicFramePr>
          <xdr:xfrm>
            <a:off x="0" y="0"/>
            <a:ext cx="0" cy="0"/>
          </xdr:xfrm>
          <a:graphic>
            <a:graphicData uri="http://schemas.microsoft.com/office/drawing/2010/slicer">
              <sle:slicer xmlns:sle="http://schemas.microsoft.com/office/drawing/2010/slicer" name="Suburb"/>
            </a:graphicData>
          </a:graphic>
        </xdr:graphicFrame>
      </mc:Choice>
      <mc:Fallback xmlns="">
        <xdr:sp macro="" textlink="">
          <xdr:nvSpPr>
            <xdr:cNvPr id="0" name=""/>
            <xdr:cNvSpPr>
              <a:spLocks noTextEdit="1"/>
            </xdr:cNvSpPr>
          </xdr:nvSpPr>
          <xdr:spPr>
            <a:xfrm>
              <a:off x="3416300" y="641351"/>
              <a:ext cx="1828800" cy="12890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10</xdr:row>
      <xdr:rowOff>25400</xdr:rowOff>
    </xdr:from>
    <xdr:to>
      <xdr:col>3</xdr:col>
      <xdr:colOff>304800</xdr:colOff>
      <xdr:row>20</xdr:row>
      <xdr:rowOff>0</xdr:rowOff>
    </xdr:to>
    <mc:AlternateContent xmlns:mc="http://schemas.openxmlformats.org/markup-compatibility/2006" xmlns:a14="http://schemas.microsoft.com/office/drawing/2010/main">
      <mc:Choice Requires="a14">
        <xdr:graphicFrame macro="">
          <xdr:nvGraphicFramePr>
            <xdr:cNvPr id="9" name="Suburb 1">
              <a:extLst>
                <a:ext uri="{FF2B5EF4-FFF2-40B4-BE49-F238E27FC236}">
                  <a16:creationId xmlns:a16="http://schemas.microsoft.com/office/drawing/2014/main" id="{5B0D493C-AC72-45DD-8ED0-DF3BC25DACF8}"/>
                </a:ext>
              </a:extLst>
            </xdr:cNvPr>
            <xdr:cNvGraphicFramePr/>
          </xdr:nvGraphicFramePr>
          <xdr:xfrm>
            <a:off x="0" y="0"/>
            <a:ext cx="0" cy="0"/>
          </xdr:xfrm>
          <a:graphic>
            <a:graphicData uri="http://schemas.microsoft.com/office/drawing/2010/slicer">
              <sle:slicer xmlns:sle="http://schemas.microsoft.com/office/drawing/2010/slicer" name="Suburb 1"/>
            </a:graphicData>
          </a:graphic>
        </xdr:graphicFrame>
      </mc:Choice>
      <mc:Fallback xmlns="">
        <xdr:sp macro="" textlink="">
          <xdr:nvSpPr>
            <xdr:cNvPr id="0" name=""/>
            <xdr:cNvSpPr>
              <a:spLocks noTextEdit="1"/>
            </xdr:cNvSpPr>
          </xdr:nvSpPr>
          <xdr:spPr>
            <a:xfrm>
              <a:off x="38100" y="2286000"/>
              <a:ext cx="2238375" cy="17811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104774</xdr:colOff>
      <xdr:row>3</xdr:row>
      <xdr:rowOff>133349</xdr:rowOff>
    </xdr:from>
    <xdr:to>
      <xdr:col>8</xdr:col>
      <xdr:colOff>965199</xdr:colOff>
      <xdr:row>5</xdr:row>
      <xdr:rowOff>257175</xdr:rowOff>
    </xdr:to>
    <xdr:grpSp>
      <xdr:nvGrpSpPr>
        <xdr:cNvPr id="19" name="Group 18">
          <a:extLst>
            <a:ext uri="{FF2B5EF4-FFF2-40B4-BE49-F238E27FC236}">
              <a16:creationId xmlns:a16="http://schemas.microsoft.com/office/drawing/2014/main" id="{F0FC4616-E2B6-4214-963C-31B4F4C4193A}"/>
            </a:ext>
          </a:extLst>
        </xdr:cNvPr>
        <xdr:cNvGrpSpPr/>
      </xdr:nvGrpSpPr>
      <xdr:grpSpPr>
        <a:xfrm>
          <a:off x="6070599" y="676274"/>
          <a:ext cx="2254250" cy="844551"/>
          <a:chOff x="6769101" y="600075"/>
          <a:chExt cx="2070100" cy="942976"/>
        </a:xfrm>
      </xdr:grpSpPr>
      <xdr:grpSp>
        <xdr:nvGrpSpPr>
          <xdr:cNvPr id="20" name="Group 19">
            <a:extLst>
              <a:ext uri="{FF2B5EF4-FFF2-40B4-BE49-F238E27FC236}">
                <a16:creationId xmlns:a16="http://schemas.microsoft.com/office/drawing/2014/main" id="{F89E64A2-06E9-BA9F-EA6D-DC0FFE958D1B}"/>
              </a:ext>
            </a:extLst>
          </xdr:cNvPr>
          <xdr:cNvGrpSpPr/>
        </xdr:nvGrpSpPr>
        <xdr:grpSpPr>
          <a:xfrm>
            <a:off x="6769101" y="600075"/>
            <a:ext cx="2070100" cy="942976"/>
            <a:chOff x="5575301" y="600075"/>
            <a:chExt cx="2070100" cy="942976"/>
          </a:xfrm>
        </xdr:grpSpPr>
        <xdr:sp macro="" textlink="">
          <xdr:nvSpPr>
            <xdr:cNvPr id="22" name="Rectangle: Top Corners Rounded 21">
              <a:extLst>
                <a:ext uri="{FF2B5EF4-FFF2-40B4-BE49-F238E27FC236}">
                  <a16:creationId xmlns:a16="http://schemas.microsoft.com/office/drawing/2014/main" id="{D06967F3-BE48-E5C4-7BAF-66827B28D3B8}"/>
                </a:ext>
              </a:extLst>
            </xdr:cNvPr>
            <xdr:cNvSpPr/>
          </xdr:nvSpPr>
          <xdr:spPr>
            <a:xfrm rot="16200000">
              <a:off x="5783264" y="392112"/>
              <a:ext cx="942975" cy="1358902"/>
            </a:xfrm>
            <a:prstGeom prst="round2Same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accent2"/>
                </a:solidFill>
              </a:endParaRPr>
            </a:p>
          </xdr:txBody>
        </xdr:sp>
        <xdr:sp macro="" textlink="">
          <xdr:nvSpPr>
            <xdr:cNvPr id="23" name="Rectangle: Top Corners Rounded 22">
              <a:extLst>
                <a:ext uri="{FF2B5EF4-FFF2-40B4-BE49-F238E27FC236}">
                  <a16:creationId xmlns:a16="http://schemas.microsoft.com/office/drawing/2014/main" id="{1A00229B-A59F-F3A8-A7F7-0313D9CD12BF}"/>
                </a:ext>
              </a:extLst>
            </xdr:cNvPr>
            <xdr:cNvSpPr/>
          </xdr:nvSpPr>
          <xdr:spPr>
            <a:xfrm rot="5400000">
              <a:off x="6265863" y="163513"/>
              <a:ext cx="942975" cy="1816101"/>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accent2"/>
                </a:solidFill>
              </a:endParaRPr>
            </a:p>
          </xdr:txBody>
        </xdr:sp>
        <xdr:pic>
          <xdr:nvPicPr>
            <xdr:cNvPr id="24" name="Graphic 23" descr="Home with solid fill">
              <a:extLst>
                <a:ext uri="{FF2B5EF4-FFF2-40B4-BE49-F238E27FC236}">
                  <a16:creationId xmlns:a16="http://schemas.microsoft.com/office/drawing/2014/main" id="{33712A5A-4C38-68ED-D27C-CA9159B8D8A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905500" y="876300"/>
              <a:ext cx="393700" cy="393700"/>
            </a:xfrm>
            <a:prstGeom prst="rect">
              <a:avLst/>
            </a:prstGeom>
          </xdr:spPr>
        </xdr:pic>
        <xdr:sp macro="" textlink="">
          <xdr:nvSpPr>
            <xdr:cNvPr id="25" name="TextBox 24">
              <a:extLst>
                <a:ext uri="{FF2B5EF4-FFF2-40B4-BE49-F238E27FC236}">
                  <a16:creationId xmlns:a16="http://schemas.microsoft.com/office/drawing/2014/main" id="{D60F0B91-4F35-EE3F-8981-95EB54EF6FD1}"/>
                </a:ext>
              </a:extLst>
            </xdr:cNvPr>
            <xdr:cNvSpPr txBox="1"/>
          </xdr:nvSpPr>
          <xdr:spPr>
            <a:xfrm>
              <a:off x="6470650" y="1098550"/>
              <a:ext cx="1111250" cy="241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a:solidFill>
                    <a:schemeClr val="accent2"/>
                  </a:solidFill>
                </a:rPr>
                <a:t>Properties Sold</a:t>
              </a:r>
            </a:p>
          </xdr:txBody>
        </xdr:sp>
        <xdr:sp macro="" textlink="Sheet2!B6">
          <xdr:nvSpPr>
            <xdr:cNvPr id="26" name="TextBox 25">
              <a:extLst>
                <a:ext uri="{FF2B5EF4-FFF2-40B4-BE49-F238E27FC236}">
                  <a16:creationId xmlns:a16="http://schemas.microsoft.com/office/drawing/2014/main" id="{CD87B080-2E5B-409A-59C0-6D13DFBF3D98}"/>
                </a:ext>
              </a:extLst>
            </xdr:cNvPr>
            <xdr:cNvSpPr txBox="1"/>
          </xdr:nvSpPr>
          <xdr:spPr>
            <a:xfrm>
              <a:off x="6680200" y="730250"/>
              <a:ext cx="871107"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01645E-A228-45DA-8DD3-19D433C17890}" type="TxLink">
                <a:rPr lang="en-US" sz="2000" b="0" i="0" u="none" strike="noStrike">
                  <a:solidFill>
                    <a:schemeClr val="accent2"/>
                  </a:solidFill>
                  <a:latin typeface="Arial Black" panose="020B0A04020102020204" pitchFamily="34" charset="0"/>
                </a:rPr>
                <a:pPr/>
                <a:t>110</a:t>
              </a:fld>
              <a:endParaRPr lang="en-AU" sz="2000">
                <a:solidFill>
                  <a:schemeClr val="accent2"/>
                </a:solidFill>
                <a:latin typeface="Arial Black" panose="020B0A04020102020204" pitchFamily="34" charset="0"/>
              </a:endParaRPr>
            </a:p>
          </xdr:txBody>
        </xdr:sp>
      </xdr:grpSp>
      <xdr:cxnSp macro="">
        <xdr:nvCxnSpPr>
          <xdr:cNvPr id="21" name="Straight Connector 20">
            <a:extLst>
              <a:ext uri="{FF2B5EF4-FFF2-40B4-BE49-F238E27FC236}">
                <a16:creationId xmlns:a16="http://schemas.microsoft.com/office/drawing/2014/main" id="{85DF081B-7620-55C8-F569-9C16F6A1C27C}"/>
              </a:ext>
            </a:extLst>
          </xdr:cNvPr>
          <xdr:cNvCxnSpPr/>
        </xdr:nvCxnSpPr>
        <xdr:spPr>
          <a:xfrm>
            <a:off x="7569200" y="711200"/>
            <a:ext cx="0" cy="73025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641350</xdr:colOff>
      <xdr:row>9</xdr:row>
      <xdr:rowOff>146050</xdr:rowOff>
    </xdr:from>
    <xdr:to>
      <xdr:col>6</xdr:col>
      <xdr:colOff>107950</xdr:colOff>
      <xdr:row>11</xdr:row>
      <xdr:rowOff>114300</xdr:rowOff>
    </xdr:to>
    <xdr:sp macro="" textlink="">
      <xdr:nvSpPr>
        <xdr:cNvPr id="58" name="TextBox 57">
          <a:extLst>
            <a:ext uri="{FF2B5EF4-FFF2-40B4-BE49-F238E27FC236}">
              <a16:creationId xmlns:a16="http://schemas.microsoft.com/office/drawing/2014/main" id="{2704DDC2-B97B-3F8E-67CC-02E63CCD6C4F}"/>
            </a:ext>
          </a:extLst>
        </xdr:cNvPr>
        <xdr:cNvSpPr txBox="1"/>
      </xdr:nvSpPr>
      <xdr:spPr>
        <a:xfrm>
          <a:off x="2622550" y="2241550"/>
          <a:ext cx="2616200" cy="336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tx1"/>
              </a:solidFill>
              <a:latin typeface="Arial" panose="020B0604020202020204" pitchFamily="34" charset="0"/>
              <a:cs typeface="Arial" panose="020B0604020202020204" pitchFamily="34" charset="0"/>
            </a:rPr>
            <a:t>Top 5 Properties</a:t>
          </a:r>
          <a:r>
            <a:rPr lang="en-AU" sz="1100" b="1" baseline="0">
              <a:solidFill>
                <a:schemeClr val="tx1"/>
              </a:solidFill>
              <a:latin typeface="Arial" panose="020B0604020202020204" pitchFamily="34" charset="0"/>
              <a:cs typeface="Arial" panose="020B0604020202020204" pitchFamily="34" charset="0"/>
            </a:rPr>
            <a:t> by Agency Name</a:t>
          </a:r>
          <a:endParaRPr lang="en-AU" sz="1100" b="1">
            <a:solidFill>
              <a:schemeClr val="tx1"/>
            </a:solidFill>
            <a:latin typeface="Arial" panose="020B0604020202020204" pitchFamily="34" charset="0"/>
            <a:cs typeface="Arial" panose="020B0604020202020204" pitchFamily="34" charset="0"/>
          </a:endParaRPr>
        </a:p>
      </xdr:txBody>
    </xdr:sp>
    <xdr:clientData/>
  </xdr:twoCellAnchor>
  <xdr:twoCellAnchor editAs="oneCell">
    <xdr:from>
      <xdr:col>0</xdr:col>
      <xdr:colOff>44450</xdr:colOff>
      <xdr:row>22</xdr:row>
      <xdr:rowOff>50800</xdr:rowOff>
    </xdr:from>
    <xdr:to>
      <xdr:col>3</xdr:col>
      <xdr:colOff>238125</xdr:colOff>
      <xdr:row>38</xdr:row>
      <xdr:rowOff>38100</xdr:rowOff>
    </xdr:to>
    <mc:AlternateContent xmlns:mc="http://schemas.openxmlformats.org/markup-compatibility/2006" xmlns:a14="http://schemas.microsoft.com/office/drawing/2010/main">
      <mc:Choice Requires="a14">
        <xdr:graphicFrame macro="">
          <xdr:nvGraphicFramePr>
            <xdr:cNvPr id="62" name="Price Range">
              <a:extLst>
                <a:ext uri="{FF2B5EF4-FFF2-40B4-BE49-F238E27FC236}">
                  <a16:creationId xmlns:a16="http://schemas.microsoft.com/office/drawing/2014/main" id="{15521633-83F0-34AD-4791-5AAA9030D344}"/>
                </a:ext>
              </a:extLst>
            </xdr:cNvPr>
            <xdr:cNvGraphicFramePr/>
          </xdr:nvGraphicFramePr>
          <xdr:xfrm>
            <a:off x="0" y="0"/>
            <a:ext cx="0" cy="0"/>
          </xdr:xfrm>
          <a:graphic>
            <a:graphicData uri="http://schemas.microsoft.com/office/drawing/2010/slicer">
              <sle:slicer xmlns:sle="http://schemas.microsoft.com/office/drawing/2010/slicer" name="Price Range"/>
            </a:graphicData>
          </a:graphic>
        </xdr:graphicFrame>
      </mc:Choice>
      <mc:Fallback xmlns="">
        <xdr:sp macro="" textlink="">
          <xdr:nvSpPr>
            <xdr:cNvPr id="0" name=""/>
            <xdr:cNvSpPr>
              <a:spLocks noTextEdit="1"/>
            </xdr:cNvSpPr>
          </xdr:nvSpPr>
          <xdr:spPr>
            <a:xfrm>
              <a:off x="47625" y="4476750"/>
              <a:ext cx="2159000" cy="28860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552449</xdr:colOff>
      <xdr:row>22</xdr:row>
      <xdr:rowOff>57150</xdr:rowOff>
    </xdr:from>
    <xdr:to>
      <xdr:col>12</xdr:col>
      <xdr:colOff>1774824</xdr:colOff>
      <xdr:row>35</xdr:row>
      <xdr:rowOff>130175</xdr:rowOff>
    </xdr:to>
    <xdr:graphicFrame macro="">
      <xdr:nvGraphicFramePr>
        <xdr:cNvPr id="82" name="Chart 81">
          <a:extLst>
            <a:ext uri="{FF2B5EF4-FFF2-40B4-BE49-F238E27FC236}">
              <a16:creationId xmlns:a16="http://schemas.microsoft.com/office/drawing/2014/main" id="{721C6A89-F678-C163-1044-09CA77A03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1314450</xdr:colOff>
      <xdr:row>10</xdr:row>
      <xdr:rowOff>25400</xdr:rowOff>
    </xdr:from>
    <xdr:to>
      <xdr:col>11</xdr:col>
      <xdr:colOff>234950</xdr:colOff>
      <xdr:row>11</xdr:row>
      <xdr:rowOff>171450</xdr:rowOff>
    </xdr:to>
    <xdr:sp macro="" textlink="">
      <xdr:nvSpPr>
        <xdr:cNvPr id="83" name="TextBox 82">
          <a:extLst>
            <a:ext uri="{FF2B5EF4-FFF2-40B4-BE49-F238E27FC236}">
              <a16:creationId xmlns:a16="http://schemas.microsoft.com/office/drawing/2014/main" id="{7688F925-94BF-4324-CF37-45E5293A8668}"/>
            </a:ext>
          </a:extLst>
        </xdr:cNvPr>
        <xdr:cNvSpPr txBox="1"/>
      </xdr:nvSpPr>
      <xdr:spPr>
        <a:xfrm>
          <a:off x="7277100" y="2282825"/>
          <a:ext cx="3825875" cy="327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latin typeface="Arial" panose="020B0604020202020204" pitchFamily="34" charset="0"/>
              <a:cs typeface="Arial" panose="020B0604020202020204" pitchFamily="34" charset="0"/>
            </a:rPr>
            <a:t>Properties Sold by Month</a:t>
          </a:r>
        </a:p>
      </xdr:txBody>
    </xdr:sp>
    <xdr:clientData/>
  </xdr:twoCellAnchor>
  <xdr:twoCellAnchor>
    <xdr:from>
      <xdr:col>10</xdr:col>
      <xdr:colOff>1314449</xdr:colOff>
      <xdr:row>3</xdr:row>
      <xdr:rowOff>123824</xdr:rowOff>
    </xdr:from>
    <xdr:to>
      <xdr:col>12</xdr:col>
      <xdr:colOff>1285874</xdr:colOff>
      <xdr:row>5</xdr:row>
      <xdr:rowOff>244475</xdr:rowOff>
    </xdr:to>
    <xdr:grpSp>
      <xdr:nvGrpSpPr>
        <xdr:cNvPr id="100" name="Group 99">
          <a:extLst>
            <a:ext uri="{FF2B5EF4-FFF2-40B4-BE49-F238E27FC236}">
              <a16:creationId xmlns:a16="http://schemas.microsoft.com/office/drawing/2014/main" id="{4199629F-0EA3-42DF-B561-B8D71B804808}"/>
            </a:ext>
          </a:extLst>
        </xdr:cNvPr>
        <xdr:cNvGrpSpPr/>
      </xdr:nvGrpSpPr>
      <xdr:grpSpPr>
        <a:xfrm>
          <a:off x="10763249" y="669924"/>
          <a:ext cx="2051050" cy="841376"/>
          <a:chOff x="6769101" y="600075"/>
          <a:chExt cx="2070100" cy="942976"/>
        </a:xfrm>
      </xdr:grpSpPr>
      <xdr:grpSp>
        <xdr:nvGrpSpPr>
          <xdr:cNvPr id="101" name="Group 100">
            <a:extLst>
              <a:ext uri="{FF2B5EF4-FFF2-40B4-BE49-F238E27FC236}">
                <a16:creationId xmlns:a16="http://schemas.microsoft.com/office/drawing/2014/main" id="{4B4AF8BF-C4FB-072F-8CE2-B205D44935F2}"/>
              </a:ext>
            </a:extLst>
          </xdr:cNvPr>
          <xdr:cNvGrpSpPr/>
        </xdr:nvGrpSpPr>
        <xdr:grpSpPr>
          <a:xfrm>
            <a:off x="6769101" y="600075"/>
            <a:ext cx="2070100" cy="942976"/>
            <a:chOff x="5575301" y="600075"/>
            <a:chExt cx="2070100" cy="942976"/>
          </a:xfrm>
        </xdr:grpSpPr>
        <xdr:sp macro="" textlink="">
          <xdr:nvSpPr>
            <xdr:cNvPr id="103" name="Rectangle: Top Corners Rounded 102">
              <a:extLst>
                <a:ext uri="{FF2B5EF4-FFF2-40B4-BE49-F238E27FC236}">
                  <a16:creationId xmlns:a16="http://schemas.microsoft.com/office/drawing/2014/main" id="{5756AE95-9FEB-6AA3-CE34-2B01552A13F3}"/>
                </a:ext>
              </a:extLst>
            </xdr:cNvPr>
            <xdr:cNvSpPr/>
          </xdr:nvSpPr>
          <xdr:spPr>
            <a:xfrm rot="16200000">
              <a:off x="5783264" y="392112"/>
              <a:ext cx="942975" cy="1358902"/>
            </a:xfrm>
            <a:prstGeom prst="round2Same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accent2"/>
                </a:solidFill>
              </a:endParaRPr>
            </a:p>
          </xdr:txBody>
        </xdr:sp>
        <xdr:sp macro="" textlink="">
          <xdr:nvSpPr>
            <xdr:cNvPr id="104" name="Rectangle: Top Corners Rounded 103">
              <a:extLst>
                <a:ext uri="{FF2B5EF4-FFF2-40B4-BE49-F238E27FC236}">
                  <a16:creationId xmlns:a16="http://schemas.microsoft.com/office/drawing/2014/main" id="{D01FD438-9ED6-B8DE-C89B-A596EB55EB31}"/>
                </a:ext>
              </a:extLst>
            </xdr:cNvPr>
            <xdr:cNvSpPr/>
          </xdr:nvSpPr>
          <xdr:spPr>
            <a:xfrm rot="5400000">
              <a:off x="6265863" y="163513"/>
              <a:ext cx="942975" cy="1816101"/>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accent2"/>
                </a:solidFill>
              </a:endParaRPr>
            </a:p>
          </xdr:txBody>
        </xdr:sp>
        <xdr:pic>
          <xdr:nvPicPr>
            <xdr:cNvPr id="105" name="Graphic 104" descr="House with solid fill">
              <a:extLst>
                <a:ext uri="{FF2B5EF4-FFF2-40B4-BE49-F238E27FC236}">
                  <a16:creationId xmlns:a16="http://schemas.microsoft.com/office/drawing/2014/main" id="{5B54570E-BE7D-0201-ECE8-054FC0FD2F5B}"/>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5924133" y="876299"/>
              <a:ext cx="356434" cy="393700"/>
            </a:xfrm>
            <a:prstGeom prst="rect">
              <a:avLst/>
            </a:prstGeom>
          </xdr:spPr>
        </xdr:pic>
        <xdr:sp macro="" textlink="">
          <xdr:nvSpPr>
            <xdr:cNvPr id="106" name="TextBox 105">
              <a:extLst>
                <a:ext uri="{FF2B5EF4-FFF2-40B4-BE49-F238E27FC236}">
                  <a16:creationId xmlns:a16="http://schemas.microsoft.com/office/drawing/2014/main" id="{BB75B56A-00CE-F124-47B9-E1B0298218C1}"/>
                </a:ext>
              </a:extLst>
            </xdr:cNvPr>
            <xdr:cNvSpPr txBox="1"/>
          </xdr:nvSpPr>
          <xdr:spPr>
            <a:xfrm>
              <a:off x="6470650" y="1098550"/>
              <a:ext cx="1111250" cy="241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a:solidFill>
                    <a:schemeClr val="accent2"/>
                  </a:solidFill>
                </a:rPr>
                <a:t>House</a:t>
              </a:r>
            </a:p>
          </xdr:txBody>
        </xdr:sp>
        <xdr:sp macro="" textlink="Sheet2!B6">
          <xdr:nvSpPr>
            <xdr:cNvPr id="107" name="TextBox 106">
              <a:extLst>
                <a:ext uri="{FF2B5EF4-FFF2-40B4-BE49-F238E27FC236}">
                  <a16:creationId xmlns:a16="http://schemas.microsoft.com/office/drawing/2014/main" id="{4F6AD8A3-7E72-72EF-87FD-055B4BBCEE05}"/>
                </a:ext>
              </a:extLst>
            </xdr:cNvPr>
            <xdr:cNvSpPr txBox="1"/>
          </xdr:nvSpPr>
          <xdr:spPr>
            <a:xfrm>
              <a:off x="6680200" y="730250"/>
              <a:ext cx="871107"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01645E-A228-45DA-8DD3-19D433C17890}" type="TxLink">
                <a:rPr lang="en-US" sz="2000" b="0" i="0" u="none" strike="noStrike">
                  <a:solidFill>
                    <a:schemeClr val="accent2"/>
                  </a:solidFill>
                  <a:latin typeface="Arial Black" panose="020B0A04020102020204" pitchFamily="34" charset="0"/>
                </a:rPr>
                <a:pPr/>
                <a:t>110</a:t>
              </a:fld>
              <a:endParaRPr lang="en-AU" sz="2000">
                <a:solidFill>
                  <a:schemeClr val="accent2"/>
                </a:solidFill>
                <a:latin typeface="Arial Black" panose="020B0A04020102020204" pitchFamily="34" charset="0"/>
              </a:endParaRPr>
            </a:p>
          </xdr:txBody>
        </xdr:sp>
      </xdr:grpSp>
      <xdr:cxnSp macro="">
        <xdr:nvCxnSpPr>
          <xdr:cNvPr id="102" name="Straight Connector 101">
            <a:extLst>
              <a:ext uri="{FF2B5EF4-FFF2-40B4-BE49-F238E27FC236}">
                <a16:creationId xmlns:a16="http://schemas.microsoft.com/office/drawing/2014/main" id="{DE7B7510-6FE9-5864-D882-4A59BE0F13AD}"/>
              </a:ext>
            </a:extLst>
          </xdr:cNvPr>
          <xdr:cNvCxnSpPr/>
        </xdr:nvCxnSpPr>
        <xdr:spPr>
          <a:xfrm>
            <a:off x="7569200" y="711200"/>
            <a:ext cx="0" cy="73025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12</xdr:col>
      <xdr:colOff>1466850</xdr:colOff>
      <xdr:row>3</xdr:row>
      <xdr:rowOff>123825</xdr:rowOff>
    </xdr:from>
    <xdr:to>
      <xdr:col>14</xdr:col>
      <xdr:colOff>504825</xdr:colOff>
      <xdr:row>5</xdr:row>
      <xdr:rowOff>244476</xdr:rowOff>
    </xdr:to>
    <xdr:grpSp>
      <xdr:nvGrpSpPr>
        <xdr:cNvPr id="108" name="Group 107">
          <a:extLst>
            <a:ext uri="{FF2B5EF4-FFF2-40B4-BE49-F238E27FC236}">
              <a16:creationId xmlns:a16="http://schemas.microsoft.com/office/drawing/2014/main" id="{B3B0E8C7-8E66-4ED2-BACD-B0AD2C36CE98}"/>
            </a:ext>
          </a:extLst>
        </xdr:cNvPr>
        <xdr:cNvGrpSpPr/>
      </xdr:nvGrpSpPr>
      <xdr:grpSpPr>
        <a:xfrm>
          <a:off x="12992100" y="663575"/>
          <a:ext cx="2054225" cy="847726"/>
          <a:chOff x="6769101" y="600075"/>
          <a:chExt cx="2070100" cy="942976"/>
        </a:xfrm>
      </xdr:grpSpPr>
      <xdr:grpSp>
        <xdr:nvGrpSpPr>
          <xdr:cNvPr id="109" name="Group 108">
            <a:extLst>
              <a:ext uri="{FF2B5EF4-FFF2-40B4-BE49-F238E27FC236}">
                <a16:creationId xmlns:a16="http://schemas.microsoft.com/office/drawing/2014/main" id="{6F743E04-926F-48CD-38A8-49C81EC5A7E9}"/>
              </a:ext>
            </a:extLst>
          </xdr:cNvPr>
          <xdr:cNvGrpSpPr/>
        </xdr:nvGrpSpPr>
        <xdr:grpSpPr>
          <a:xfrm>
            <a:off x="6769101" y="600075"/>
            <a:ext cx="2070100" cy="942976"/>
            <a:chOff x="5575301" y="600075"/>
            <a:chExt cx="2070100" cy="942976"/>
          </a:xfrm>
        </xdr:grpSpPr>
        <xdr:sp macro="" textlink="">
          <xdr:nvSpPr>
            <xdr:cNvPr id="111" name="Rectangle: Top Corners Rounded 110">
              <a:extLst>
                <a:ext uri="{FF2B5EF4-FFF2-40B4-BE49-F238E27FC236}">
                  <a16:creationId xmlns:a16="http://schemas.microsoft.com/office/drawing/2014/main" id="{C77CF4EF-029B-17BF-1197-2B1A46ED707A}"/>
                </a:ext>
              </a:extLst>
            </xdr:cNvPr>
            <xdr:cNvSpPr/>
          </xdr:nvSpPr>
          <xdr:spPr>
            <a:xfrm rot="16200000">
              <a:off x="5783264" y="392112"/>
              <a:ext cx="942975" cy="1358902"/>
            </a:xfrm>
            <a:prstGeom prst="round2Same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accent2"/>
                </a:solidFill>
              </a:endParaRPr>
            </a:p>
          </xdr:txBody>
        </xdr:sp>
        <xdr:sp macro="" textlink="">
          <xdr:nvSpPr>
            <xdr:cNvPr id="112" name="Rectangle: Top Corners Rounded 111">
              <a:extLst>
                <a:ext uri="{FF2B5EF4-FFF2-40B4-BE49-F238E27FC236}">
                  <a16:creationId xmlns:a16="http://schemas.microsoft.com/office/drawing/2014/main" id="{D68F648F-C358-7799-C412-8C007F736D1A}"/>
                </a:ext>
              </a:extLst>
            </xdr:cNvPr>
            <xdr:cNvSpPr/>
          </xdr:nvSpPr>
          <xdr:spPr>
            <a:xfrm rot="5400000">
              <a:off x="6265863" y="163513"/>
              <a:ext cx="942975" cy="1816101"/>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accent2"/>
                </a:solidFill>
              </a:endParaRPr>
            </a:p>
          </xdr:txBody>
        </xdr:sp>
        <xdr:pic>
          <xdr:nvPicPr>
            <xdr:cNvPr id="113" name="Graphic 112" descr="Bar graph with upward trend with solid fill">
              <a:extLst>
                <a:ext uri="{FF2B5EF4-FFF2-40B4-BE49-F238E27FC236}">
                  <a16:creationId xmlns:a16="http://schemas.microsoft.com/office/drawing/2014/main" id="{7C153D45-20B1-33E9-CEF5-04F39B72585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5924016" y="876301"/>
              <a:ext cx="356667" cy="393700"/>
            </a:xfrm>
            <a:prstGeom prst="rect">
              <a:avLst/>
            </a:prstGeom>
          </xdr:spPr>
        </xdr:pic>
        <xdr:sp macro="" textlink="">
          <xdr:nvSpPr>
            <xdr:cNvPr id="114" name="TextBox 113">
              <a:extLst>
                <a:ext uri="{FF2B5EF4-FFF2-40B4-BE49-F238E27FC236}">
                  <a16:creationId xmlns:a16="http://schemas.microsoft.com/office/drawing/2014/main" id="{29CABA0A-7D48-92F0-6022-4DE2C339533F}"/>
                </a:ext>
              </a:extLst>
            </xdr:cNvPr>
            <xdr:cNvSpPr txBox="1"/>
          </xdr:nvSpPr>
          <xdr:spPr>
            <a:xfrm>
              <a:off x="6470650" y="1098550"/>
              <a:ext cx="1111250" cy="241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a:solidFill>
                    <a:schemeClr val="accent2"/>
                  </a:solidFill>
                </a:rPr>
                <a:t>Price Range</a:t>
              </a:r>
            </a:p>
          </xdr:txBody>
        </xdr:sp>
        <xdr:sp macro="" textlink="">
          <xdr:nvSpPr>
            <xdr:cNvPr id="115" name="TextBox 114">
              <a:extLst>
                <a:ext uri="{FF2B5EF4-FFF2-40B4-BE49-F238E27FC236}">
                  <a16:creationId xmlns:a16="http://schemas.microsoft.com/office/drawing/2014/main" id="{670AA2EA-8BE3-A5AD-6395-E25C3BD472CC}"/>
                </a:ext>
              </a:extLst>
            </xdr:cNvPr>
            <xdr:cNvSpPr txBox="1"/>
          </xdr:nvSpPr>
          <xdr:spPr>
            <a:xfrm>
              <a:off x="6613217" y="751440"/>
              <a:ext cx="871107" cy="401577"/>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solidFill>
                  <a:latin typeface="Arial Black" panose="020B0A04020102020204" pitchFamily="34" charset="0"/>
                </a:rPr>
                <a:t> 800</a:t>
              </a:r>
            </a:p>
          </xdr:txBody>
        </xdr:sp>
      </xdr:grpSp>
      <xdr:cxnSp macro="">
        <xdr:nvCxnSpPr>
          <xdr:cNvPr id="110" name="Straight Connector 109">
            <a:extLst>
              <a:ext uri="{FF2B5EF4-FFF2-40B4-BE49-F238E27FC236}">
                <a16:creationId xmlns:a16="http://schemas.microsoft.com/office/drawing/2014/main" id="{30BB4A08-C347-FF7D-B638-012167BC4D53}"/>
              </a:ext>
            </a:extLst>
          </xdr:cNvPr>
          <xdr:cNvCxnSpPr/>
        </xdr:nvCxnSpPr>
        <xdr:spPr>
          <a:xfrm>
            <a:off x="7569200" y="711200"/>
            <a:ext cx="0" cy="73025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9</xdr:col>
      <xdr:colOff>184149</xdr:colOff>
      <xdr:row>3</xdr:row>
      <xdr:rowOff>136524</xdr:rowOff>
    </xdr:from>
    <xdr:to>
      <xdr:col>10</xdr:col>
      <xdr:colOff>1114424</xdr:colOff>
      <xdr:row>5</xdr:row>
      <xdr:rowOff>257175</xdr:rowOff>
    </xdr:to>
    <xdr:grpSp>
      <xdr:nvGrpSpPr>
        <xdr:cNvPr id="93" name="Group 92">
          <a:extLst>
            <a:ext uri="{FF2B5EF4-FFF2-40B4-BE49-F238E27FC236}">
              <a16:creationId xmlns:a16="http://schemas.microsoft.com/office/drawing/2014/main" id="{38667526-F11F-37A0-2B00-469AA9A430E3}"/>
            </a:ext>
          </a:extLst>
        </xdr:cNvPr>
        <xdr:cNvGrpSpPr/>
      </xdr:nvGrpSpPr>
      <xdr:grpSpPr>
        <a:xfrm>
          <a:off x="8515349" y="679449"/>
          <a:ext cx="2051050" cy="841376"/>
          <a:chOff x="5575301" y="600075"/>
          <a:chExt cx="2070100" cy="942976"/>
        </a:xfrm>
      </xdr:grpSpPr>
      <xdr:sp macro="" textlink="">
        <xdr:nvSpPr>
          <xdr:cNvPr id="95" name="Rectangle: Top Corners Rounded 94">
            <a:extLst>
              <a:ext uri="{FF2B5EF4-FFF2-40B4-BE49-F238E27FC236}">
                <a16:creationId xmlns:a16="http://schemas.microsoft.com/office/drawing/2014/main" id="{97AB8149-4D6D-0027-3C16-3DD71B4F24E7}"/>
              </a:ext>
            </a:extLst>
          </xdr:cNvPr>
          <xdr:cNvSpPr/>
        </xdr:nvSpPr>
        <xdr:spPr>
          <a:xfrm rot="16200000">
            <a:off x="5783264" y="392112"/>
            <a:ext cx="942975" cy="1358902"/>
          </a:xfrm>
          <a:prstGeom prst="round2Same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accent2"/>
              </a:solidFill>
            </a:endParaRPr>
          </a:p>
        </xdr:txBody>
      </xdr:sp>
      <xdr:sp macro="" textlink="">
        <xdr:nvSpPr>
          <xdr:cNvPr id="96" name="Rectangle: Top Corners Rounded 95">
            <a:extLst>
              <a:ext uri="{FF2B5EF4-FFF2-40B4-BE49-F238E27FC236}">
                <a16:creationId xmlns:a16="http://schemas.microsoft.com/office/drawing/2014/main" id="{73646A2E-014A-0F46-E206-351BE1AD50CD}"/>
              </a:ext>
            </a:extLst>
          </xdr:cNvPr>
          <xdr:cNvSpPr/>
        </xdr:nvSpPr>
        <xdr:spPr>
          <a:xfrm rot="5400000">
            <a:off x="6265863" y="163513"/>
            <a:ext cx="942975" cy="1816101"/>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accent2"/>
              </a:solidFill>
            </a:endParaRPr>
          </a:p>
        </xdr:txBody>
      </xdr:sp>
      <xdr:pic>
        <xdr:nvPicPr>
          <xdr:cNvPr id="97" name="Graphic 96" descr="Money with solid fill">
            <a:extLst>
              <a:ext uri="{FF2B5EF4-FFF2-40B4-BE49-F238E27FC236}">
                <a16:creationId xmlns:a16="http://schemas.microsoft.com/office/drawing/2014/main" id="{12FA71EF-D54B-FB7B-FC56-D3F15E17FD8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5923856" y="876299"/>
            <a:ext cx="356987" cy="393700"/>
          </a:xfrm>
          <a:prstGeom prst="rect">
            <a:avLst/>
          </a:prstGeom>
        </xdr:spPr>
      </xdr:pic>
      <xdr:sp macro="" textlink="">
        <xdr:nvSpPr>
          <xdr:cNvPr id="98" name="TextBox 97">
            <a:extLst>
              <a:ext uri="{FF2B5EF4-FFF2-40B4-BE49-F238E27FC236}">
                <a16:creationId xmlns:a16="http://schemas.microsoft.com/office/drawing/2014/main" id="{2AD950C1-201D-32E5-4353-46111A626ABF}"/>
              </a:ext>
            </a:extLst>
          </xdr:cNvPr>
          <xdr:cNvSpPr txBox="1"/>
        </xdr:nvSpPr>
        <xdr:spPr>
          <a:xfrm>
            <a:off x="6470650" y="1098550"/>
            <a:ext cx="1111250" cy="241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100">
                <a:solidFill>
                  <a:schemeClr val="accent2"/>
                </a:solidFill>
              </a:rPr>
              <a:t>Median Price</a:t>
            </a:r>
          </a:p>
        </xdr:txBody>
      </xdr:sp>
      <xdr:sp macro="" textlink="G19">
        <xdr:nvSpPr>
          <xdr:cNvPr id="99" name="TextBox 98">
            <a:extLst>
              <a:ext uri="{FF2B5EF4-FFF2-40B4-BE49-F238E27FC236}">
                <a16:creationId xmlns:a16="http://schemas.microsoft.com/office/drawing/2014/main" id="{077665F0-4208-C1AC-2C72-1D0850E71D83}"/>
              </a:ext>
            </a:extLst>
          </xdr:cNvPr>
          <xdr:cNvSpPr txBox="1"/>
        </xdr:nvSpPr>
        <xdr:spPr>
          <a:xfrm>
            <a:off x="6564838" y="804976"/>
            <a:ext cx="871107" cy="393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725933-D198-4CA3-B588-772A2F070F02}" type="TxLink">
              <a:rPr lang="en-US" sz="1100" b="1" i="0" u="none" strike="noStrike">
                <a:solidFill>
                  <a:schemeClr val="accent2"/>
                </a:solidFill>
                <a:latin typeface="Arial Black" panose="020B0A04020102020204" pitchFamily="34" charset="0"/>
              </a:rPr>
              <a:pPr/>
              <a:t>1054033.41</a:t>
            </a:fld>
            <a:endParaRPr lang="en-AU" sz="1100" b="1">
              <a:solidFill>
                <a:schemeClr val="accent2"/>
              </a:solidFill>
              <a:latin typeface="Arial Black" panose="020B0A04020102020204" pitchFamily="34" charset="0"/>
            </a:endParaRPr>
          </a:p>
        </xdr:txBody>
      </xdr:sp>
    </xdr:grpSp>
    <xdr:clientData/>
  </xdr:twoCellAnchor>
  <xdr:twoCellAnchor>
    <xdr:from>
      <xdr:col>9</xdr:col>
      <xdr:colOff>974431</xdr:colOff>
      <xdr:row>3</xdr:row>
      <xdr:rowOff>236050</xdr:rowOff>
    </xdr:from>
    <xdr:to>
      <xdr:col>9</xdr:col>
      <xdr:colOff>974431</xdr:colOff>
      <xdr:row>5</xdr:row>
      <xdr:rowOff>166179</xdr:rowOff>
    </xdr:to>
    <xdr:cxnSp macro="">
      <xdr:nvCxnSpPr>
        <xdr:cNvPr id="94" name="Straight Connector 93">
          <a:extLst>
            <a:ext uri="{FF2B5EF4-FFF2-40B4-BE49-F238E27FC236}">
              <a16:creationId xmlns:a16="http://schemas.microsoft.com/office/drawing/2014/main" id="{96616988-A849-81EB-1BD4-D15AC2276C90}"/>
            </a:ext>
          </a:extLst>
        </xdr:cNvPr>
        <xdr:cNvCxnSpPr/>
      </xdr:nvCxnSpPr>
      <xdr:spPr>
        <a:xfrm>
          <a:off x="9308806" y="778975"/>
          <a:ext cx="0" cy="65402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skar Ghimire" refreshedDate="45728.919699999999" createdVersion="8" refreshedVersion="8" minRefreshableVersion="3" recordCount="325" xr:uid="{AF3C18D5-8039-4293-820B-C0751FA59ECE}">
  <cacheSource type="worksheet">
    <worksheetSource name="Auburn"/>
  </cacheSource>
  <cacheFields count="14">
    <cacheField name="Address" numFmtId="0">
      <sharedItems/>
    </cacheField>
    <cacheField name="Property type" numFmtId="0">
      <sharedItems count="2">
        <s v="HOUSE"/>
        <s v="UNIT"/>
      </sharedItems>
    </cacheField>
    <cacheField name="Sold by" numFmtId="0">
      <sharedItems count="88">
        <s v="Laing + Simmons Auburn | Lidcombe"/>
        <s v="Starr Partners Auburn"/>
        <s v="HS Partners"/>
        <s v="Strathfield Partners Real Estate"/>
        <s v="Gilmour Property Agents"/>
        <s v="Harvie Group"/>
        <s v="N/A"/>
        <s v="Stone Parramatta"/>
        <s v="Guardian Property Specialists"/>
        <s v="Phillip Daidone Realty"/>
        <s v="Colliers International - Sydney"/>
        <s v="Multi Dynamic Auburn"/>
        <s v="Belle Property Strathfield"/>
        <s v="First National Real Estate Waters &amp; Carpenter"/>
        <s v="Exclusive Residential Real Estate"/>
        <s v="Starr Partners Bella Vista"/>
        <s v="Seeto Real Estate"/>
        <s v="LJ Hooker Guildford | Granville"/>
        <s v="HS Partners Real Estate"/>
        <s v="Macquarie Real Estate"/>
        <s v="Leader Properties Real Estate"/>
        <s v="Waters &amp; Carpenter First National"/>
        <s v="Phillip Daidone Realty Berala, Regents Park, Auburn &amp; Lidcombe"/>
        <s v="Ray White La Malfa Group"/>
        <s v="Murdoch Lee Estate Agents"/>
        <s v="John B Grant Real Estate"/>
        <s v="Laing+Simmons - Merrylands"/>
        <s v="Ea Realty"/>
        <s v="MQ Realty"/>
        <s v="Re/Max Prestige"/>
        <s v="Ray White Green Square"/>
        <s v="LJ Hooker Chinatown"/>
        <s v="Horwood Nolan"/>
        <s v="Ray White Lidcombe"/>
        <s v="Raine And Horne Carlingford"/>
        <s v="@Realty"/>
        <s v="Century 21 Homezone Real Estate"/>
        <s v="Stone New Projects"/>
        <s v="Ray White Auburn"/>
        <s v="Norwes Property"/>
        <s v="McGrath Parramatta (F)"/>
        <s v="Triple S Property"/>
        <s v="List &amp; Sell Real Estate"/>
        <s v="LJ Hooker Burwood"/>
        <s v="Australian Property Alliance Management"/>
        <s v="Rich And Oliva"/>
        <s v="Raine &amp; Horne Lindfield"/>
        <s v="McGrath Strathfield"/>
        <s v="V.J Ray Pty Ltd - Campsie"/>
        <s v="Innerwest Property"/>
        <s v="Myproperty - Epping"/>
        <s v="Rich And Oliva Real Estate"/>
        <s v="Ray White Zoom Group"/>
        <s v="Ray White Elevate Group"/>
        <s v="Lytin Real Estate"/>
        <s v="Imperial Star Investment"/>
        <s v="Jami Real Estate"/>
        <s v="Zoom Real Estate Burwood"/>
        <s v="Belle Property Concord"/>
        <s v="Raine &amp; Horne Concord / Strathfield"/>
        <s v="McGrath Hunters Hill (F)"/>
        <s v="Century 21 Advantage"/>
        <s v="Cobdenhayson Drummoyne"/>
        <s v="Ray White Norwest"/>
        <s v="The Agency Inner West - Strathfield"/>
        <s v="Stone Hornsby"/>
        <s v="Ray White Upper North Shore"/>
        <s v="McGrath Hornsby"/>
        <s v="Saliba Estate Agents"/>
        <s v="Heimat"/>
        <s v="Adam Castelnuovo"/>
        <s v="Soames Real Estate"/>
        <s v="Raine &amp; Horne Turramurra"/>
        <s v="Elders Real Estate Blacktown"/>
        <s v="One Agency Neda Ashrafpour Property"/>
        <s v="Century 21 Radar Properties"/>
        <s v="Belle Property Hornsby"/>
        <s v="Raine &amp; Horne Randwick/Coogee"/>
        <s v="Veip Property"/>
        <s v="McGrath Hornsby (F)"/>
        <s v="Property Now"/>
        <s v="Belle Property Pymble"/>
        <s v="Elders Real Estate Hornsby"/>
        <s v="Element Realty Carlingford"/>
        <s v="Village Property"/>
        <s v="Raine &amp; Horne Hornsby"/>
        <s v="John Pye Real Estate"/>
        <s v="Soames Real Estate Hornsby"/>
      </sharedItems>
    </cacheField>
    <cacheField name="Bed" numFmtId="0">
      <sharedItems/>
    </cacheField>
    <cacheField name="Bath" numFmtId="0">
      <sharedItems/>
    </cacheField>
    <cacheField name="Car" numFmtId="0">
      <sharedItems/>
    </cacheField>
    <cacheField name="Sale Price" numFmtId="0">
      <sharedItems containsSemiMixedTypes="0" containsString="0" containsNumber="1" containsInteger="1" minValue="40000" maxValue="8500000"/>
    </cacheField>
    <cacheField name="Sale Date" numFmtId="14">
      <sharedItems containsSemiMixedTypes="0" containsNonDate="0" containsDate="1" containsString="0" minDate="2024-12-03T00:00:00" maxDate="2025-03-02T00:00:00" count="64">
        <d v="2025-03-01T00:00:00"/>
        <d v="2025-02-28T00:00:00"/>
        <d v="2025-02-25T00:00:00"/>
        <d v="2025-02-24T00:00:00"/>
        <d v="2025-02-21T00:00:00"/>
        <d v="2025-02-20T00:00:00"/>
        <d v="2025-02-19T00:00:00"/>
        <d v="2025-02-17T00:00:00"/>
        <d v="2025-02-14T00:00:00"/>
        <d v="2025-02-13T00:00:00"/>
        <d v="2025-02-12T00:00:00"/>
        <d v="2025-02-10T00:00:00"/>
        <d v="2025-02-07T00:00:00"/>
        <d v="2025-02-06T00:00:00"/>
        <d v="2025-02-05T00:00:00"/>
        <d v="2025-02-03T00:00:00"/>
        <d v="2025-02-01T00:00:00"/>
        <d v="2025-01-31T00:00:00"/>
        <d v="2025-01-28T00:00:00"/>
        <d v="2025-01-24T00:00:00"/>
        <d v="2025-01-23T00:00:00"/>
        <d v="2025-01-22T00:00:00"/>
        <d v="2025-01-21T00:00:00"/>
        <d v="2025-01-20T00:00:00"/>
        <d v="2025-01-17T00:00:00"/>
        <d v="2025-01-16T00:00:00"/>
        <d v="2025-01-13T00:00:00"/>
        <d v="2025-01-10T00:00:00"/>
        <d v="2025-01-06T00:00:00"/>
        <d v="2025-01-03T00:00:00"/>
        <d v="2024-12-30T00:00:00"/>
        <d v="2024-12-23T00:00:00"/>
        <d v="2024-12-20T00:00:00"/>
        <d v="2024-12-19T00:00:00"/>
        <d v="2024-12-18T00:00:00"/>
        <d v="2024-12-17T00:00:00"/>
        <d v="2024-12-16T00:00:00"/>
        <d v="2024-12-13T00:00:00"/>
        <d v="2024-12-12T00:00:00"/>
        <d v="2024-12-11T00:00:00"/>
        <d v="2024-12-10T00:00:00"/>
        <d v="2024-12-09T00:00:00"/>
        <d v="2024-12-07T00:00:00"/>
        <d v="2024-12-06T00:00:00"/>
        <d v="2024-12-05T00:00:00"/>
        <d v="2024-12-04T00:00:00"/>
        <d v="2024-12-03T00:00:00"/>
        <d v="2025-02-18T00:00:00"/>
        <d v="2025-02-15T00:00:00"/>
        <d v="2025-02-04T00:00:00"/>
        <d v="2025-02-02T00:00:00"/>
        <d v="2025-01-30T00:00:00"/>
        <d v="2025-01-29T00:00:00"/>
        <d v="2025-01-15T00:00:00"/>
        <d v="2025-01-14T00:00:00"/>
        <d v="2025-01-07T00:00:00"/>
        <d v="2024-12-27T00:00:00"/>
        <d v="2024-12-24T00:00:00"/>
        <d v="2024-12-14T00:00:00"/>
        <d v="2025-02-26T00:00:00"/>
        <d v="2025-02-22T00:00:00"/>
        <d v="2025-01-09T00:00:00"/>
        <d v="2025-01-08T00:00:00"/>
        <d v="2024-12-21T00:00:00"/>
      </sharedItems>
      <fieldGroup par="13"/>
    </cacheField>
    <cacheField name="Postcode" numFmtId="0">
      <sharedItems/>
    </cacheField>
    <cacheField name="Suburb" numFmtId="0">
      <sharedItems count="3">
        <s v="AUBURN"/>
        <s v="BURWOOD"/>
        <s v="HORNSBY"/>
      </sharedItems>
    </cacheField>
    <cacheField name="Price Range" numFmtId="0">
      <sharedItems containsMixedTypes="1" containsNumber="1" containsInteger="1" minValue="0" maxValue="0" count="9">
        <s v="1M+"/>
        <s v="500K-600K"/>
        <s v="600K-700K"/>
        <s v="400K-500K"/>
        <s v="700K-800K"/>
        <s v="300K-400K"/>
        <n v="0"/>
        <s v="800K-900K"/>
        <s v="900K-1M"/>
      </sharedItems>
    </cacheField>
    <cacheField name="Months (Sale Date)" numFmtId="0" databaseField="0">
      <fieldGroup base="7">
        <rangePr groupBy="months" startDate="2024-12-03T00:00:00" endDate="2025-03-02T00:00:00"/>
        <groupItems count="14">
          <s v="&lt;3/12/2024"/>
          <s v="Jan"/>
          <s v="Feb"/>
          <s v="Mar"/>
          <s v="Apr"/>
          <s v="May"/>
          <s v="Jun"/>
          <s v="Jul"/>
          <s v="Aug"/>
          <s v="Sep"/>
          <s v="Oct"/>
          <s v="Nov"/>
          <s v="Dec"/>
          <s v="&gt;2/03/2025"/>
        </groupItems>
      </fieldGroup>
    </cacheField>
    <cacheField name="Quarters (Sale Date)" numFmtId="0" databaseField="0">
      <fieldGroup base="7">
        <rangePr groupBy="quarters" startDate="2024-12-03T00:00:00" endDate="2025-03-02T00:00:00"/>
        <groupItems count="6">
          <s v="&lt;3/12/2024"/>
          <s v="Qtr1"/>
          <s v="Qtr2"/>
          <s v="Qtr3"/>
          <s v="Qtr4"/>
          <s v="&gt;2/03/2025"/>
        </groupItems>
      </fieldGroup>
    </cacheField>
    <cacheField name="Years (Sale Date)" numFmtId="0" databaseField="0">
      <fieldGroup base="7">
        <rangePr groupBy="years" startDate="2024-12-03T00:00:00" endDate="2025-03-02T00:00:00"/>
        <groupItems count="4">
          <s v="&lt;3/12/2024"/>
          <s v="2024"/>
          <s v="2025"/>
          <s v="&gt;2/03/2025"/>
        </groupItems>
      </fieldGroup>
    </cacheField>
  </cacheFields>
  <extLst>
    <ext xmlns:x14="http://schemas.microsoft.com/office/spreadsheetml/2009/9/main" uri="{725AE2AE-9491-48be-B2B4-4EB974FC3084}">
      <x14:pivotCacheDefinition pivotCacheId="1164932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5">
  <r>
    <s v="42 PINE ROAD AUBURN NSW 2144"/>
    <x v="0"/>
    <x v="0"/>
    <s v="5"/>
    <s v="2"/>
    <s v="1"/>
    <n v="1588000"/>
    <x v="0"/>
    <s v="2144"/>
    <x v="0"/>
    <x v="0"/>
  </r>
  <r>
    <s v="43 KIRKHAM ROAD AUBURN NSW 2144"/>
    <x v="0"/>
    <x v="1"/>
    <s v="5"/>
    <s v="2"/>
    <s v="2"/>
    <n v="2350000"/>
    <x v="1"/>
    <s v="2144"/>
    <x v="0"/>
    <x v="0"/>
  </r>
  <r>
    <s v="41/2 MACQUARIE ROAD AUBURN NSW 2144"/>
    <x v="1"/>
    <x v="2"/>
    <s v="2"/>
    <s v="2"/>
    <s v="N/A"/>
    <n v="510000"/>
    <x v="2"/>
    <s v="2144"/>
    <x v="0"/>
    <x v="1"/>
  </r>
  <r>
    <s v="31/6-14 PARK ROAD AUBURN NSW 2144"/>
    <x v="1"/>
    <x v="3"/>
    <s v="3"/>
    <s v="2"/>
    <s v="N/A"/>
    <n v="670000"/>
    <x v="3"/>
    <s v="2144"/>
    <x v="0"/>
    <x v="2"/>
  </r>
  <r>
    <s v="4/11 GIBBONS STREET AUBURN NSW 2144"/>
    <x v="1"/>
    <x v="1"/>
    <s v="2"/>
    <s v="1"/>
    <s v="1"/>
    <n v="475000"/>
    <x v="4"/>
    <s v="2144"/>
    <x v="0"/>
    <x v="3"/>
  </r>
  <r>
    <s v="85/2 MACQUARIE ROAD AUBURN NSW 2144"/>
    <x v="1"/>
    <x v="0"/>
    <s v="3"/>
    <s v="2"/>
    <s v="1"/>
    <n v="640000"/>
    <x v="4"/>
    <s v="2144"/>
    <x v="0"/>
    <x v="2"/>
  </r>
  <r>
    <s v="64 MONA STREET AUBURN NSW 2144"/>
    <x v="0"/>
    <x v="1"/>
    <s v="3"/>
    <s v="2"/>
    <s v="1"/>
    <n v="1590000"/>
    <x v="4"/>
    <s v="2144"/>
    <x v="0"/>
    <x v="0"/>
  </r>
  <r>
    <s v="24 CHISWICK ROAD AUBURN NSW 2144"/>
    <x v="0"/>
    <x v="4"/>
    <s v="3"/>
    <s v="1"/>
    <s v="N/A"/>
    <n v="1305000"/>
    <x v="5"/>
    <s v="2144"/>
    <x v="0"/>
    <x v="0"/>
  </r>
  <r>
    <s v="507/28B NORTHUMBERLAND ROAD AUBURN NSW 2144"/>
    <x v="1"/>
    <x v="5"/>
    <s v="2"/>
    <s v="2"/>
    <s v="1"/>
    <n v="715000"/>
    <x v="6"/>
    <s v="2144"/>
    <x v="0"/>
    <x v="4"/>
  </r>
  <r>
    <s v="67 MONA STREET AUBURN NSW 2144"/>
    <x v="0"/>
    <x v="1"/>
    <s v="2"/>
    <s v="1"/>
    <s v="1"/>
    <n v="1030000"/>
    <x v="7"/>
    <s v="2144"/>
    <x v="0"/>
    <x v="0"/>
  </r>
  <r>
    <s v="114/22-30 STATION ROAD AUBURN NSW 2144"/>
    <x v="1"/>
    <x v="6"/>
    <s v="1"/>
    <s v="1"/>
    <s v="1"/>
    <n v="415000"/>
    <x v="7"/>
    <s v="2144"/>
    <x v="0"/>
    <x v="3"/>
  </r>
  <r>
    <s v="8/55-57 SUSAN STREET AUBURN NSW 2144"/>
    <x v="1"/>
    <x v="7"/>
    <s v="4"/>
    <s v="3"/>
    <s v="N/A"/>
    <n v="1120000"/>
    <x v="7"/>
    <s v="2144"/>
    <x v="0"/>
    <x v="0"/>
  </r>
  <r>
    <s v="54 ALICE STREET AUBURN NSW 2144"/>
    <x v="0"/>
    <x v="1"/>
    <s v="3"/>
    <s v="3"/>
    <s v="1"/>
    <n v="1905000"/>
    <x v="8"/>
    <s v="2144"/>
    <x v="0"/>
    <x v="0"/>
  </r>
  <r>
    <s v="1/190 PARK ROAD AUBURN NSW 2144"/>
    <x v="1"/>
    <x v="8"/>
    <s v="3"/>
    <s v="2"/>
    <s v="N/A"/>
    <n v="700000"/>
    <x v="8"/>
    <s v="2144"/>
    <x v="0"/>
    <x v="2"/>
  </r>
  <r>
    <s v="11/2A UNION ROAD AUBURN NSW 2144"/>
    <x v="0"/>
    <x v="1"/>
    <s v="2"/>
    <s v="1"/>
    <s v="1"/>
    <n v="370000"/>
    <x v="8"/>
    <s v="2144"/>
    <x v="0"/>
    <x v="5"/>
  </r>
  <r>
    <s v="203 AUBURN ROAD AUBURN NSW 2144"/>
    <x v="0"/>
    <x v="9"/>
    <s v="5"/>
    <s v="2"/>
    <s v="1"/>
    <n v="1905000"/>
    <x v="9"/>
    <s v="2144"/>
    <x v="0"/>
    <x v="0"/>
  </r>
  <r>
    <s v="6/85 NORTHUMBERLAND ROAD AUBURN NSW 2144"/>
    <x v="1"/>
    <x v="2"/>
    <s v="2"/>
    <s v="1"/>
    <s v="1"/>
    <n v="475000"/>
    <x v="9"/>
    <s v="2144"/>
    <x v="0"/>
    <x v="3"/>
  </r>
  <r>
    <s v="8 COVER STREET AUBURN NSW 2144"/>
    <x v="0"/>
    <x v="1"/>
    <s v="3"/>
    <s v="1"/>
    <s v="1"/>
    <n v="1280000"/>
    <x v="10"/>
    <s v="2144"/>
    <x v="0"/>
    <x v="0"/>
  </r>
  <r>
    <s v="22 PARK ROAD AUBURN NSW 2144"/>
    <x v="0"/>
    <x v="10"/>
    <s v="N/A"/>
    <s v="N/A"/>
    <s v="N/A"/>
    <n v="8500000"/>
    <x v="10"/>
    <s v="2144"/>
    <x v="0"/>
    <x v="0"/>
  </r>
  <r>
    <s v="24 PARK ROAD AUBURN NSW 2144"/>
    <x v="0"/>
    <x v="6"/>
    <s v="3"/>
    <s v="1"/>
    <s v="N/A"/>
    <n v="8500000"/>
    <x v="10"/>
    <s v="2144"/>
    <x v="0"/>
    <x v="0"/>
  </r>
  <r>
    <s v="2/15 MACQUARIE ROAD AUBURN NSW 2144"/>
    <x v="1"/>
    <x v="6"/>
    <s v="2"/>
    <s v="1"/>
    <s v="1"/>
    <n v="428000"/>
    <x v="11"/>
    <s v="2144"/>
    <x v="0"/>
    <x v="3"/>
  </r>
  <r>
    <s v="50/188 SOUTH PARADE AUBURN NSW 2144"/>
    <x v="1"/>
    <x v="11"/>
    <s v="2"/>
    <s v="2"/>
    <s v="2"/>
    <n v="570000"/>
    <x v="11"/>
    <s v="2144"/>
    <x v="0"/>
    <x v="1"/>
  </r>
  <r>
    <s v="132/2 MACQUARIE ROAD AUBURN NSW 2144"/>
    <x v="1"/>
    <x v="6"/>
    <s v="2"/>
    <s v="2"/>
    <s v="N/A"/>
    <n v="490000"/>
    <x v="12"/>
    <s v="2144"/>
    <x v="0"/>
    <x v="3"/>
  </r>
  <r>
    <s v="16 NORTH STREET AUBURN NSW 2144"/>
    <x v="0"/>
    <x v="1"/>
    <s v="5"/>
    <s v="3"/>
    <s v="2"/>
    <n v="2400000"/>
    <x v="12"/>
    <s v="2144"/>
    <x v="0"/>
    <x v="0"/>
  </r>
  <r>
    <s v="158/6-14 PARK ROAD AUBURN NSW 2144"/>
    <x v="1"/>
    <x v="12"/>
    <s v="2"/>
    <s v="2"/>
    <s v="N/A"/>
    <n v="642500"/>
    <x v="12"/>
    <s v="2144"/>
    <x v="0"/>
    <x v="2"/>
  </r>
  <r>
    <s v="805/28B NORTHUMBERLAND ROAD AUBURN NSW 2144"/>
    <x v="1"/>
    <x v="6"/>
    <s v="1"/>
    <s v="1"/>
    <s v="N/A"/>
    <n v="537000"/>
    <x v="13"/>
    <s v="2144"/>
    <x v="0"/>
    <x v="1"/>
  </r>
  <r>
    <s v="4/340 CHISHOLM ROAD AUBURN NSW 2144"/>
    <x v="1"/>
    <x v="6"/>
    <s v="N/A"/>
    <s v="N/A"/>
    <s v="2"/>
    <n v="1580000"/>
    <x v="14"/>
    <s v="2144"/>
    <x v="0"/>
    <x v="0"/>
  </r>
  <r>
    <s v="270A CUMBERLAND ROAD AUBURN NSW 2144"/>
    <x v="1"/>
    <x v="6"/>
    <s v="4"/>
    <s v="2"/>
    <s v="2"/>
    <n v="170000"/>
    <x v="14"/>
    <s v="2144"/>
    <x v="0"/>
    <x v="6"/>
  </r>
  <r>
    <s v="40A HELENA STREET AUBURN NSW 2144"/>
    <x v="0"/>
    <x v="13"/>
    <s v="3"/>
    <s v="3"/>
    <s v="1"/>
    <n v="1360000"/>
    <x v="14"/>
    <s v="2144"/>
    <x v="0"/>
    <x v="0"/>
  </r>
  <r>
    <s v="4/40-46 STATION ROAD AUBURN NSW 2144"/>
    <x v="1"/>
    <x v="1"/>
    <s v="3"/>
    <s v="2"/>
    <s v="1"/>
    <n v="659000"/>
    <x v="14"/>
    <s v="2144"/>
    <x v="0"/>
    <x v="2"/>
  </r>
  <r>
    <s v="8/10 DARTBROOK ROAD AUBURN NSW 2144"/>
    <x v="1"/>
    <x v="14"/>
    <s v="1"/>
    <s v="1"/>
    <s v="1"/>
    <n v="365000"/>
    <x v="15"/>
    <s v="2144"/>
    <x v="0"/>
    <x v="5"/>
  </r>
  <r>
    <s v="18/19 DARTBROOK ROAD AUBURN NSW 2144"/>
    <x v="1"/>
    <x v="1"/>
    <s v="1"/>
    <s v="1"/>
    <s v="1"/>
    <n v="418000"/>
    <x v="15"/>
    <s v="2144"/>
    <x v="0"/>
    <x v="3"/>
  </r>
  <r>
    <s v="1/55 NORTHUMBERLAND ROAD AUBURN NSW 2144"/>
    <x v="1"/>
    <x v="15"/>
    <s v="3"/>
    <s v="2"/>
    <s v="1"/>
    <n v="875000"/>
    <x v="15"/>
    <s v="2144"/>
    <x v="0"/>
    <x v="7"/>
  </r>
  <r>
    <s v="9/26-30 ST HILLIERS ROAD AUBURN NSW 2144"/>
    <x v="1"/>
    <x v="9"/>
    <s v="2"/>
    <s v="1"/>
    <s v="1"/>
    <n v="420000"/>
    <x v="15"/>
    <s v="2144"/>
    <x v="0"/>
    <x v="3"/>
  </r>
  <r>
    <s v="35/3-11 NORMANBY ROAD AUBURN NSW 2144"/>
    <x v="1"/>
    <x v="16"/>
    <s v="2"/>
    <s v="1"/>
    <s v="N/A"/>
    <n v="568000"/>
    <x v="16"/>
    <s v="2144"/>
    <x v="0"/>
    <x v="1"/>
  </r>
  <r>
    <s v="300 CHISHOLM ROAD AUBURN NSW 2144"/>
    <x v="0"/>
    <x v="17"/>
    <s v="3"/>
    <s v="1"/>
    <s v="2"/>
    <n v="1202000"/>
    <x v="17"/>
    <s v="2144"/>
    <x v="0"/>
    <x v="0"/>
  </r>
  <r>
    <s v="5/97 DARTBROOK ROAD AUBURN NSW 2144"/>
    <x v="1"/>
    <x v="2"/>
    <s v="2"/>
    <s v="1"/>
    <s v="N/A"/>
    <n v="478888"/>
    <x v="17"/>
    <s v="2144"/>
    <x v="0"/>
    <x v="3"/>
  </r>
  <r>
    <s v="14 GIBBONS STREET AUBURN NSW 2144"/>
    <x v="0"/>
    <x v="18"/>
    <s v="3"/>
    <s v="1"/>
    <s v="1"/>
    <n v="1700000"/>
    <x v="17"/>
    <s v="2144"/>
    <x v="0"/>
    <x v="0"/>
  </r>
  <r>
    <s v="25 LOUISA STREET AUBURN NSW 2144"/>
    <x v="0"/>
    <x v="19"/>
    <s v="4"/>
    <s v="1"/>
    <s v="1"/>
    <n v="1800000"/>
    <x v="17"/>
    <s v="2144"/>
    <x v="0"/>
    <x v="0"/>
  </r>
  <r>
    <s v="3/40-46 ST HILLIERS ROAD AUBURN NSW 2144"/>
    <x v="1"/>
    <x v="2"/>
    <s v="2"/>
    <s v="1"/>
    <s v="N/A"/>
    <n v="450000"/>
    <x v="17"/>
    <s v="2144"/>
    <x v="0"/>
    <x v="3"/>
  </r>
  <r>
    <s v="22/27-29 MARY STREET AUBURN NSW 2144"/>
    <x v="0"/>
    <x v="20"/>
    <s v="2"/>
    <s v="2"/>
    <s v="N/A"/>
    <n v="570000"/>
    <x v="18"/>
    <s v="2144"/>
    <x v="0"/>
    <x v="1"/>
  </r>
  <r>
    <s v="23A RAGLAN ROAD AUBURN NSW 2144"/>
    <x v="0"/>
    <x v="6"/>
    <s v="4"/>
    <s v="2"/>
    <s v="2"/>
    <n v="1470000"/>
    <x v="18"/>
    <s v="2144"/>
    <x v="0"/>
    <x v="0"/>
  </r>
  <r>
    <s v="556/22-30 STATION ROAD AUBURN NSW 2144"/>
    <x v="1"/>
    <x v="6"/>
    <s v="2"/>
    <s v="2"/>
    <s v="N/A"/>
    <n v="635000"/>
    <x v="18"/>
    <s v="2144"/>
    <x v="0"/>
    <x v="2"/>
  </r>
  <r>
    <s v="22/67A HARROW ROAD AUBURN NSW 2144"/>
    <x v="1"/>
    <x v="9"/>
    <s v="2"/>
    <s v="1"/>
    <s v="1"/>
    <n v="450000"/>
    <x v="19"/>
    <s v="2144"/>
    <x v="0"/>
    <x v="3"/>
  </r>
  <r>
    <s v="60/2 MACQUARIE ROAD AUBURN NSW 2144"/>
    <x v="1"/>
    <x v="21"/>
    <s v="2"/>
    <s v="1"/>
    <s v="N/A"/>
    <n v="458000"/>
    <x v="19"/>
    <s v="2144"/>
    <x v="0"/>
    <x v="3"/>
  </r>
  <r>
    <s v="4/89 NORTHUMBERLAND ROAD AUBURN NSW 2144"/>
    <x v="1"/>
    <x v="0"/>
    <s v="2"/>
    <s v="1"/>
    <s v="1"/>
    <n v="467000"/>
    <x v="19"/>
    <s v="2144"/>
    <x v="0"/>
    <x v="3"/>
  </r>
  <r>
    <s v="14/66-68 STATION ROAD AUBURN NSW 2144"/>
    <x v="1"/>
    <x v="0"/>
    <s v="2"/>
    <s v="1"/>
    <s v="1"/>
    <n v="495000"/>
    <x v="19"/>
    <s v="2144"/>
    <x v="0"/>
    <x v="3"/>
  </r>
  <r>
    <s v="14/15 HARROW ROAD AUBURN NSW 2144"/>
    <x v="1"/>
    <x v="1"/>
    <s v="2"/>
    <s v="1"/>
    <s v="1"/>
    <n v="370000"/>
    <x v="20"/>
    <s v="2144"/>
    <x v="0"/>
    <x v="5"/>
  </r>
  <r>
    <s v="14 FRASER STREET AUBURN NSW 2144"/>
    <x v="0"/>
    <x v="9"/>
    <s v="5"/>
    <s v="2"/>
    <s v="2"/>
    <n v="1416000"/>
    <x v="21"/>
    <s v="2144"/>
    <x v="0"/>
    <x v="0"/>
  </r>
  <r>
    <s v="9 ST JOHNS AVENUE AUBURN NSW 2144"/>
    <x v="0"/>
    <x v="22"/>
    <s v="4"/>
    <s v="2"/>
    <s v="N/A"/>
    <n v="1830000"/>
    <x v="21"/>
    <s v="2144"/>
    <x v="0"/>
    <x v="0"/>
  </r>
  <r>
    <s v="9/29 ST JOHNS ROAD AUBURN NSW 2144"/>
    <x v="1"/>
    <x v="23"/>
    <s v="3"/>
    <s v="2"/>
    <s v="2"/>
    <n v="875000"/>
    <x v="21"/>
    <s v="2144"/>
    <x v="0"/>
    <x v="7"/>
  </r>
  <r>
    <s v="909/5 NORTHUMBERLAND ROAD AUBURN NSW 2144"/>
    <x v="1"/>
    <x v="6"/>
    <s v="2"/>
    <s v="2"/>
    <s v="N/A"/>
    <n v="668000"/>
    <x v="22"/>
    <s v="2144"/>
    <x v="0"/>
    <x v="2"/>
  </r>
  <r>
    <s v="7/8-10 NORTHUMBERLAND ROAD AUBURN NSW 2144"/>
    <x v="1"/>
    <x v="6"/>
    <s v="3"/>
    <s v="2"/>
    <s v="2"/>
    <n v="629000"/>
    <x v="22"/>
    <s v="2144"/>
    <x v="0"/>
    <x v="2"/>
  </r>
  <r>
    <s v="3/45 EDGAR STREET AUBURN NSW 2144"/>
    <x v="1"/>
    <x v="1"/>
    <s v="3"/>
    <s v="2"/>
    <s v="2"/>
    <n v="875000"/>
    <x v="23"/>
    <s v="2144"/>
    <x v="0"/>
    <x v="7"/>
  </r>
  <r>
    <s v="22 HEATH STREET AUBURN NSW 2144"/>
    <x v="0"/>
    <x v="9"/>
    <s v="3"/>
    <s v="2"/>
    <s v="N/A"/>
    <n v="1620000"/>
    <x v="23"/>
    <s v="2144"/>
    <x v="0"/>
    <x v="0"/>
  </r>
  <r>
    <s v="3/17 MACQUARIE ROAD AUBURN NSW 2144"/>
    <x v="1"/>
    <x v="24"/>
    <s v="2"/>
    <s v="1"/>
    <s v="1"/>
    <n v="596000"/>
    <x v="23"/>
    <s v="2144"/>
    <x v="0"/>
    <x v="1"/>
  </r>
  <r>
    <s v="16/176 SOUTH PARADE AUBURN NSW 2144"/>
    <x v="1"/>
    <x v="6"/>
    <s v="2"/>
    <s v="2"/>
    <s v="1"/>
    <n v="522000"/>
    <x v="23"/>
    <s v="2144"/>
    <x v="0"/>
    <x v="1"/>
  </r>
  <r>
    <s v="7/48 ST HILLIERS ROAD AUBURN NSW 2144"/>
    <x v="1"/>
    <x v="21"/>
    <s v="2"/>
    <s v="2"/>
    <s v="N/A"/>
    <n v="550000"/>
    <x v="23"/>
    <s v="2144"/>
    <x v="0"/>
    <x v="1"/>
  </r>
  <r>
    <s v="1/55-57 SUSAN STREET AUBURN NSW 2144"/>
    <x v="1"/>
    <x v="7"/>
    <s v="3"/>
    <s v="3"/>
    <s v="2"/>
    <n v="1035000"/>
    <x v="23"/>
    <s v="2144"/>
    <x v="0"/>
    <x v="0"/>
  </r>
  <r>
    <s v="20/54-60 DARTBROOK ROAD AUBURN NSW 2144"/>
    <x v="1"/>
    <x v="25"/>
    <s v="2"/>
    <s v="2"/>
    <s v="N/A"/>
    <n v="550000"/>
    <x v="24"/>
    <s v="2144"/>
    <x v="0"/>
    <x v="1"/>
  </r>
  <r>
    <s v="4/120 HARROW ROAD AUBURN NSW 2144"/>
    <x v="1"/>
    <x v="9"/>
    <s v="2"/>
    <s v="1"/>
    <s v="N/A"/>
    <n v="365000"/>
    <x v="24"/>
    <s v="2144"/>
    <x v="0"/>
    <x v="5"/>
  </r>
  <r>
    <s v="4/43 MACQUARIE ROAD AUBURN NSW 2144"/>
    <x v="1"/>
    <x v="1"/>
    <s v="2"/>
    <s v="1"/>
    <s v="1"/>
    <n v="455000"/>
    <x v="24"/>
    <s v="2144"/>
    <x v="0"/>
    <x v="3"/>
  </r>
  <r>
    <s v="1/31A PROVINCIAL STREET AUBURN NSW 2144"/>
    <x v="1"/>
    <x v="6"/>
    <s v="3"/>
    <s v="2"/>
    <s v="1"/>
    <n v="40000"/>
    <x v="24"/>
    <s v="2144"/>
    <x v="0"/>
    <x v="6"/>
  </r>
  <r>
    <s v="29A COCKTHORPE ROAD AUBURN NSW 2144"/>
    <x v="1"/>
    <x v="6"/>
    <s v="3"/>
    <s v="3"/>
    <s v="2"/>
    <n v="650000"/>
    <x v="25"/>
    <s v="2144"/>
    <x v="0"/>
    <x v="2"/>
  </r>
  <r>
    <s v="18 CORNWALL ROAD AUBURN NSW 2144"/>
    <x v="0"/>
    <x v="26"/>
    <s v="3"/>
    <s v="2"/>
    <s v="1"/>
    <n v="1260000"/>
    <x v="26"/>
    <s v="2144"/>
    <x v="0"/>
    <x v="0"/>
  </r>
  <r>
    <s v="3/124 PARK ROAD AUBURN NSW 2144"/>
    <x v="1"/>
    <x v="6"/>
    <s v="3"/>
    <s v="1"/>
    <s v="1"/>
    <n v="880000"/>
    <x v="26"/>
    <s v="2144"/>
    <x v="0"/>
    <x v="7"/>
  </r>
  <r>
    <s v="5111/57-59 QUEEN STREET AUBURN NSW 2144"/>
    <x v="1"/>
    <x v="6"/>
    <s v="2"/>
    <s v="2"/>
    <s v="9"/>
    <n v="615000"/>
    <x v="26"/>
    <s v="2144"/>
    <x v="0"/>
    <x v="2"/>
  </r>
  <r>
    <s v="26 CASTLE STREET AUBURN NSW 2144"/>
    <x v="0"/>
    <x v="1"/>
    <s v="3"/>
    <s v="2"/>
    <s v="2"/>
    <n v="1100000"/>
    <x v="27"/>
    <s v="2144"/>
    <x v="0"/>
    <x v="0"/>
  </r>
  <r>
    <s v="8/15 HALL STREET AUBURN NSW 2144"/>
    <x v="1"/>
    <x v="6"/>
    <s v="2"/>
    <s v="1"/>
    <s v="N/A"/>
    <n v="483000"/>
    <x v="27"/>
    <s v="2144"/>
    <x v="0"/>
    <x v="3"/>
  </r>
  <r>
    <s v="5/87 STATION ROAD AUBURN NSW 2144"/>
    <x v="1"/>
    <x v="21"/>
    <s v="2"/>
    <s v="1"/>
    <s v="2"/>
    <n v="450000"/>
    <x v="27"/>
    <s v="2144"/>
    <x v="0"/>
    <x v="3"/>
  </r>
  <r>
    <s v="4/89 STATION ROAD AUBURN NSW 2144"/>
    <x v="1"/>
    <x v="27"/>
    <s v="3"/>
    <s v="2"/>
    <s v="1"/>
    <n v="647000"/>
    <x v="27"/>
    <s v="2144"/>
    <x v="0"/>
    <x v="2"/>
  </r>
  <r>
    <s v="1 VERONA STREET AUBURN NSW 2144"/>
    <x v="0"/>
    <x v="18"/>
    <s v="3"/>
    <s v="2"/>
    <s v="3"/>
    <n v="1978000"/>
    <x v="27"/>
    <s v="2144"/>
    <x v="0"/>
    <x v="0"/>
  </r>
  <r>
    <s v="304/172 SOUTH PARADE AUBURN NSW 2144"/>
    <x v="1"/>
    <x v="6"/>
    <s v="2"/>
    <s v="2"/>
    <s v="N/A"/>
    <n v="610000"/>
    <x v="28"/>
    <s v="2144"/>
    <x v="0"/>
    <x v="2"/>
  </r>
  <r>
    <s v="4 YILLOWRA STREET AUBURN NSW 2144"/>
    <x v="0"/>
    <x v="6"/>
    <s v="3"/>
    <s v="1"/>
    <s v="1"/>
    <n v="555000"/>
    <x v="29"/>
    <s v="2144"/>
    <x v="0"/>
    <x v="1"/>
  </r>
  <r>
    <s v="121/6-14 PARK ROAD AUBURN NSW 2144"/>
    <x v="1"/>
    <x v="28"/>
    <s v="2"/>
    <s v="2"/>
    <s v="N/A"/>
    <n v="652250"/>
    <x v="30"/>
    <s v="2144"/>
    <x v="0"/>
    <x v="2"/>
  </r>
  <r>
    <s v="2/78 WATER STREET AUBURN NSW 2144"/>
    <x v="1"/>
    <x v="6"/>
    <s v="2"/>
    <s v="1"/>
    <s v="1"/>
    <n v="330000"/>
    <x v="31"/>
    <s v="2144"/>
    <x v="0"/>
    <x v="5"/>
  </r>
  <r>
    <s v="16/27-29 MARY STREET AUBURN NSW 2144"/>
    <x v="1"/>
    <x v="6"/>
    <s v="2"/>
    <s v="2"/>
    <s v="1"/>
    <n v="570000"/>
    <x v="32"/>
    <s v="2144"/>
    <x v="0"/>
    <x v="1"/>
  </r>
  <r>
    <s v="5/93 NORTHUMBERLAND ROAD AUBURN NSW 2144"/>
    <x v="1"/>
    <x v="6"/>
    <s v="2"/>
    <s v="1"/>
    <s v="1"/>
    <n v="413000"/>
    <x v="32"/>
    <s v="2144"/>
    <x v="0"/>
    <x v="3"/>
  </r>
  <r>
    <s v="152/6-14 PARK ROAD AUBURN NSW 2144"/>
    <x v="1"/>
    <x v="29"/>
    <s v="3"/>
    <s v="2"/>
    <s v="2"/>
    <n v="830000"/>
    <x v="32"/>
    <s v="2144"/>
    <x v="0"/>
    <x v="7"/>
  </r>
  <r>
    <s v="4605/57-59 QUEEN STREET AUBURN NSW 2144"/>
    <x v="1"/>
    <x v="6"/>
    <s v="2"/>
    <s v="2"/>
    <s v="1"/>
    <n v="570000"/>
    <x v="32"/>
    <s v="2144"/>
    <x v="0"/>
    <x v="1"/>
  </r>
  <r>
    <s v="7/68-70 ST HILLIERS ROAD AUBURN NSW 2144"/>
    <x v="1"/>
    <x v="6"/>
    <s v="2"/>
    <s v="1"/>
    <s v="1"/>
    <n v="420000"/>
    <x v="32"/>
    <s v="2144"/>
    <x v="0"/>
    <x v="3"/>
  </r>
  <r>
    <s v="402/8 STATION ROAD AUBURN NSW 2144"/>
    <x v="1"/>
    <x v="30"/>
    <s v="2"/>
    <s v="2"/>
    <s v="N/A"/>
    <n v="620000"/>
    <x v="32"/>
    <s v="2144"/>
    <x v="0"/>
    <x v="2"/>
  </r>
  <r>
    <s v="5/26 DARTBROOK ROAD AUBURN NSW 2144"/>
    <x v="1"/>
    <x v="2"/>
    <s v="2"/>
    <s v="1"/>
    <s v="N/A"/>
    <n v="421500"/>
    <x v="33"/>
    <s v="2144"/>
    <x v="0"/>
    <x v="3"/>
  </r>
  <r>
    <s v="2/5 GIBBONS STREET AUBURN NSW 2144"/>
    <x v="1"/>
    <x v="1"/>
    <s v="2"/>
    <s v="1"/>
    <s v="1"/>
    <n v="490000"/>
    <x v="33"/>
    <s v="2144"/>
    <x v="0"/>
    <x v="3"/>
  </r>
  <r>
    <s v="3/92 NORTHUMBERLAND ROAD AUBURN NSW 2144"/>
    <x v="1"/>
    <x v="6"/>
    <s v="2"/>
    <s v="1"/>
    <s v="1"/>
    <n v="463000"/>
    <x v="34"/>
    <s v="2144"/>
    <x v="0"/>
    <x v="3"/>
  </r>
  <r>
    <s v="5079/57-59 QUEEN STREET AUBURN NSW 2144"/>
    <x v="1"/>
    <x v="6"/>
    <s v="3"/>
    <s v="2"/>
    <s v="1"/>
    <n v="320000"/>
    <x v="34"/>
    <s v="2144"/>
    <x v="0"/>
    <x v="5"/>
  </r>
  <r>
    <s v="8/64 STATION ROAD AUBURN NSW 2144"/>
    <x v="1"/>
    <x v="21"/>
    <s v="2"/>
    <s v="1"/>
    <s v="1"/>
    <n v="418000"/>
    <x v="34"/>
    <s v="2144"/>
    <x v="0"/>
    <x v="3"/>
  </r>
  <r>
    <s v="3/28 ELSHAM ROAD AUBURN NSW 2144"/>
    <x v="1"/>
    <x v="6"/>
    <s v="4"/>
    <s v="2"/>
    <s v="3"/>
    <n v="1088000"/>
    <x v="35"/>
    <s v="2144"/>
    <x v="0"/>
    <x v="0"/>
  </r>
  <r>
    <s v="708/12 NORTHUMBERLAND ROAD AUBURN NSW 2144"/>
    <x v="1"/>
    <x v="31"/>
    <s v="1"/>
    <s v="1"/>
    <s v="1"/>
    <n v="450000"/>
    <x v="35"/>
    <s v="2144"/>
    <x v="0"/>
    <x v="3"/>
  </r>
  <r>
    <s v="6/98 NORTHUMBERLAND ROAD AUBURN NSW 2144"/>
    <x v="1"/>
    <x v="6"/>
    <s v="2"/>
    <s v="1"/>
    <s v="1"/>
    <n v="495110"/>
    <x v="35"/>
    <s v="2144"/>
    <x v="0"/>
    <x v="3"/>
  </r>
  <r>
    <s v="30/48 ST HILLIERS ROAD AUBURN NSW 2144"/>
    <x v="1"/>
    <x v="6"/>
    <s v="2"/>
    <s v="2"/>
    <s v="1"/>
    <n v="550000"/>
    <x v="35"/>
    <s v="2144"/>
    <x v="0"/>
    <x v="1"/>
  </r>
  <r>
    <s v="4/76 STATION ROAD AUBURN NSW 2144"/>
    <x v="1"/>
    <x v="6"/>
    <s v="2"/>
    <s v="1"/>
    <s v="1"/>
    <n v="420000"/>
    <x v="35"/>
    <s v="2144"/>
    <x v="0"/>
    <x v="3"/>
  </r>
  <r>
    <s v="3 EDGAR STREET AUBURN NSW 2144"/>
    <x v="0"/>
    <x v="6"/>
    <s v="3"/>
    <s v="3"/>
    <s v="3"/>
    <n v="1200000"/>
    <x v="36"/>
    <s v="2144"/>
    <x v="0"/>
    <x v="0"/>
  </r>
  <r>
    <s v="25 ELM ROAD AUBURN NSW 2144"/>
    <x v="0"/>
    <x v="32"/>
    <s v="4"/>
    <s v="2"/>
    <s v="N/A"/>
    <n v="1720000"/>
    <x v="36"/>
    <s v="2144"/>
    <x v="0"/>
    <x v="0"/>
  </r>
  <r>
    <s v="34 SUSAN STREET AUBURN NSW 2144"/>
    <x v="0"/>
    <x v="33"/>
    <s v="N/A"/>
    <s v="N/A"/>
    <s v="2"/>
    <n v="2400000"/>
    <x v="36"/>
    <s v="2144"/>
    <x v="0"/>
    <x v="0"/>
  </r>
  <r>
    <s v="4/99 DARTBROOK ROAD AUBURN NSW 2144"/>
    <x v="1"/>
    <x v="1"/>
    <s v="2"/>
    <s v="1"/>
    <s v="1"/>
    <n v="428000"/>
    <x v="37"/>
    <s v="2144"/>
    <x v="0"/>
    <x v="3"/>
  </r>
  <r>
    <s v="183/2 MACQUARIE ROAD AUBURN NSW 2144"/>
    <x v="1"/>
    <x v="34"/>
    <s v="2"/>
    <s v="2"/>
    <s v="1"/>
    <n v="508000"/>
    <x v="37"/>
    <s v="2144"/>
    <x v="0"/>
    <x v="1"/>
  </r>
  <r>
    <s v="237 RAWSON STREET AUBURN NSW 2144"/>
    <x v="0"/>
    <x v="35"/>
    <s v="4"/>
    <s v="1"/>
    <s v="1"/>
    <n v="1403000"/>
    <x v="37"/>
    <s v="2144"/>
    <x v="0"/>
    <x v="0"/>
  </r>
  <r>
    <s v="126 SOUTH PARADE AUBURN NSW 2144"/>
    <x v="0"/>
    <x v="6"/>
    <s v="2"/>
    <s v="1"/>
    <s v="1"/>
    <n v="2900000"/>
    <x v="37"/>
    <s v="2144"/>
    <x v="0"/>
    <x v="0"/>
  </r>
  <r>
    <s v="28 FRASER STREET AUBURN NSW 2144"/>
    <x v="0"/>
    <x v="36"/>
    <s v="4"/>
    <s v="1"/>
    <s v="1"/>
    <n v="1240000"/>
    <x v="38"/>
    <s v="2144"/>
    <x v="0"/>
    <x v="0"/>
  </r>
  <r>
    <s v="168 PARRAMATTA ROAD AUBURN NSW 2144"/>
    <x v="0"/>
    <x v="6"/>
    <s v="N/A"/>
    <s v="N/A"/>
    <s v="N/A"/>
    <n v="1055000"/>
    <x v="39"/>
    <s v="2144"/>
    <x v="0"/>
    <x v="0"/>
  </r>
  <r>
    <s v="144 CHISHOLM ROAD AUBURN NSW 2144"/>
    <x v="0"/>
    <x v="1"/>
    <s v="3"/>
    <s v="2"/>
    <s v="2"/>
    <n v="1380000"/>
    <x v="40"/>
    <s v="2144"/>
    <x v="0"/>
    <x v="0"/>
  </r>
  <r>
    <s v="46 EDGAR STREET AUBURN NSW 2144"/>
    <x v="0"/>
    <x v="1"/>
    <s v="5"/>
    <s v="3"/>
    <s v="N/A"/>
    <n v="1350000"/>
    <x v="40"/>
    <s v="2144"/>
    <x v="0"/>
    <x v="0"/>
  </r>
  <r>
    <s v="205/28B NORTHUMBERLAND ROAD AUBURN NSW 2144"/>
    <x v="1"/>
    <x v="6"/>
    <s v="2"/>
    <s v="2"/>
    <s v="N/A"/>
    <n v="675000"/>
    <x v="40"/>
    <s v="2144"/>
    <x v="0"/>
    <x v="2"/>
  </r>
  <r>
    <s v="2/94-96 ST HILLIERS ROAD AUBURN NSW 2144"/>
    <x v="1"/>
    <x v="37"/>
    <s v="2"/>
    <s v="1"/>
    <s v="N/A"/>
    <n v="420000"/>
    <x v="40"/>
    <s v="2144"/>
    <x v="0"/>
    <x v="3"/>
  </r>
  <r>
    <s v="35 ST JOHNS ROAD AUBURN NSW 2144"/>
    <x v="0"/>
    <x v="6"/>
    <s v="3"/>
    <s v="2"/>
    <s v="2"/>
    <n v="1000000"/>
    <x v="40"/>
    <s v="2144"/>
    <x v="0"/>
    <x v="8"/>
  </r>
  <r>
    <s v="887/22-30 STATION ROAD AUBURN NSW 2144"/>
    <x v="1"/>
    <x v="6"/>
    <s v="2"/>
    <s v="2"/>
    <s v="1"/>
    <n v="600000"/>
    <x v="40"/>
    <s v="2144"/>
    <x v="0"/>
    <x v="1"/>
  </r>
  <r>
    <s v="3/103 DARTBROOK ROAD AUBURN NSW 2144"/>
    <x v="1"/>
    <x v="38"/>
    <s v="2"/>
    <s v="1"/>
    <s v="1"/>
    <n v="450000"/>
    <x v="41"/>
    <s v="2144"/>
    <x v="0"/>
    <x v="3"/>
  </r>
  <r>
    <s v="5/23 ELSHAM ROAD AUBURN NSW 2144"/>
    <x v="1"/>
    <x v="18"/>
    <s v="3"/>
    <s v="1"/>
    <s v="N/A"/>
    <n v="790000"/>
    <x v="41"/>
    <s v="2144"/>
    <x v="0"/>
    <x v="4"/>
  </r>
  <r>
    <s v="25 MOUNT AUBURN ROAD AUBURN NSW 2144"/>
    <x v="0"/>
    <x v="38"/>
    <s v="4"/>
    <s v="1"/>
    <s v="4"/>
    <n v="1690000"/>
    <x v="42"/>
    <s v="2144"/>
    <x v="0"/>
    <x v="0"/>
  </r>
  <r>
    <s v="12/28 ELSHAM ROAD AUBURN NSW 2144"/>
    <x v="1"/>
    <x v="16"/>
    <s v="3"/>
    <s v="2"/>
    <s v="1"/>
    <n v="865000"/>
    <x v="43"/>
    <s v="2144"/>
    <x v="0"/>
    <x v="7"/>
  </r>
  <r>
    <s v="603/20 NORTHUMBERLAND ROAD AUBURN NSW 2144"/>
    <x v="1"/>
    <x v="6"/>
    <s v="N/A"/>
    <s v="N/A"/>
    <s v="N/A"/>
    <n v="918000"/>
    <x v="43"/>
    <s v="2144"/>
    <x v="0"/>
    <x v="8"/>
  </r>
  <r>
    <s v="703/20 NORTHUMBERLAND ROAD AUBURN NSW 2144"/>
    <x v="1"/>
    <x v="6"/>
    <s v="4"/>
    <s v="2"/>
    <s v="1"/>
    <n v="920000"/>
    <x v="43"/>
    <s v="2144"/>
    <x v="0"/>
    <x v="8"/>
  </r>
  <r>
    <s v="1103/20 NORTHUMBERLAND ROAD AUBURN NSW 2144"/>
    <x v="1"/>
    <x v="6"/>
    <s v="4"/>
    <s v="2"/>
    <s v="N/A"/>
    <n v="1025000"/>
    <x v="43"/>
    <s v="2144"/>
    <x v="0"/>
    <x v="0"/>
  </r>
  <r>
    <s v="1/176 SOUTH PARADE AUBURN NSW 2144"/>
    <x v="1"/>
    <x v="6"/>
    <s v="2"/>
    <s v="2"/>
    <s v="1"/>
    <n v="610000"/>
    <x v="44"/>
    <s v="2144"/>
    <x v="0"/>
    <x v="2"/>
  </r>
  <r>
    <s v="776/22-30 STATION ROAD AUBURN NSW 2144"/>
    <x v="1"/>
    <x v="6"/>
    <s v="3"/>
    <s v="2"/>
    <s v="N/A"/>
    <n v="750000"/>
    <x v="44"/>
    <s v="2144"/>
    <x v="0"/>
    <x v="4"/>
  </r>
  <r>
    <s v="10/33-37 HALL STREET AUBURN NSW 2144"/>
    <x v="1"/>
    <x v="6"/>
    <s v="2"/>
    <s v="2"/>
    <s v="1"/>
    <n v="559000"/>
    <x v="45"/>
    <s v="2144"/>
    <x v="0"/>
    <x v="1"/>
  </r>
  <r>
    <s v="19/11-17 HEVINGTON ROAD AUBURN NSW 2144"/>
    <x v="1"/>
    <x v="6"/>
    <s v="3"/>
    <s v="1"/>
    <s v="1"/>
    <n v="550000"/>
    <x v="45"/>
    <s v="2144"/>
    <x v="0"/>
    <x v="1"/>
  </r>
  <r>
    <s v="4 PRAIRIE WAY AUBURN NSW 2144"/>
    <x v="1"/>
    <x v="39"/>
    <s v="2"/>
    <s v="1"/>
    <s v="1"/>
    <n v="690000"/>
    <x v="45"/>
    <s v="2144"/>
    <x v="0"/>
    <x v="2"/>
  </r>
  <r>
    <s v="28 BERITH STREET AUBURN NSW 2144"/>
    <x v="0"/>
    <x v="40"/>
    <s v="3"/>
    <s v="2"/>
    <s v="2"/>
    <n v="1255000"/>
    <x v="46"/>
    <s v="2144"/>
    <x v="0"/>
    <x v="0"/>
  </r>
  <r>
    <s v="5 CARDIGAN STREET AUBURN NSW 2144"/>
    <x v="0"/>
    <x v="21"/>
    <s v="3"/>
    <s v="1"/>
    <s v="1"/>
    <n v="1600000"/>
    <x v="46"/>
    <s v="2144"/>
    <x v="0"/>
    <x v="0"/>
  </r>
  <r>
    <s v="4/7-9 HARROW ROAD AUBURN NSW 2144"/>
    <x v="1"/>
    <x v="41"/>
    <s v="2"/>
    <s v="2"/>
    <s v="N/A"/>
    <n v="600000"/>
    <x v="46"/>
    <s v="2144"/>
    <x v="0"/>
    <x v="1"/>
  </r>
  <r>
    <s v="125 PARK ROAD AUBURN NSW 2144"/>
    <x v="0"/>
    <x v="1"/>
    <s v="3"/>
    <s v="2"/>
    <s v="2"/>
    <n v="1250000"/>
    <x v="46"/>
    <s v="2144"/>
    <x v="0"/>
    <x v="0"/>
  </r>
  <r>
    <s v="9/36-38 ST HILLIERS ROAD AUBURN NSW 2144"/>
    <x v="1"/>
    <x v="42"/>
    <s v="2"/>
    <s v="1"/>
    <s v="N/A"/>
    <n v="405000"/>
    <x v="46"/>
    <s v="2144"/>
    <x v="0"/>
    <x v="3"/>
  </r>
  <r>
    <s v="12/38-40 MERYLA STREET BURWOOD NSW 2134"/>
    <x v="1"/>
    <x v="43"/>
    <s v="2"/>
    <s v="1"/>
    <s v="1"/>
    <n v="888000"/>
    <x v="5"/>
    <s v="2134"/>
    <x v="1"/>
    <x v="7"/>
  </r>
  <r>
    <s v="LOT 1/23 SHAFTESBURY ROAD BURWOOD NSW 2134"/>
    <x v="1"/>
    <x v="6"/>
    <s v="N/A"/>
    <s v="N/A"/>
    <s v="N/A"/>
    <n v="2481000"/>
    <x v="6"/>
    <s v="2134"/>
    <x v="1"/>
    <x v="0"/>
  </r>
  <r>
    <s v="93/3 RAILWAY PARADE BURWOOD NSW 2134"/>
    <x v="1"/>
    <x v="44"/>
    <s v="2"/>
    <s v="2"/>
    <s v="1"/>
    <n v="750000"/>
    <x v="47"/>
    <s v="2134"/>
    <x v="1"/>
    <x v="4"/>
  </r>
  <r>
    <s v="23 WELDON STREET BURWOOD NSW 2134"/>
    <x v="0"/>
    <x v="45"/>
    <s v="12"/>
    <s v="6"/>
    <s v="N/A"/>
    <n v="6980142"/>
    <x v="47"/>
    <s v="2134"/>
    <x v="1"/>
    <x v="0"/>
  </r>
  <r>
    <s v="2 WYATT AVENUE BURWOOD NSW 2134"/>
    <x v="0"/>
    <x v="45"/>
    <s v="8"/>
    <s v="5"/>
    <s v="4"/>
    <n v="4019858"/>
    <x v="47"/>
    <s v="2134"/>
    <x v="1"/>
    <x v="0"/>
  </r>
  <r>
    <s v="302/180-186 BURWOOD ROAD BURWOOD NSW 2134"/>
    <x v="1"/>
    <x v="6"/>
    <s v="N/A"/>
    <s v="N/A"/>
    <s v="N/A"/>
    <n v="1001000"/>
    <x v="7"/>
    <s v="2134"/>
    <x v="1"/>
    <x v="0"/>
  </r>
  <r>
    <s v="1/3-13 COMER STREET BURWOOD NSW 2134"/>
    <x v="1"/>
    <x v="46"/>
    <s v="2"/>
    <s v="1"/>
    <s v="N/A"/>
    <n v="732000"/>
    <x v="7"/>
    <s v="2134"/>
    <x v="1"/>
    <x v="4"/>
  </r>
  <r>
    <s v="24 ETHEL STREET BURWOOD NSW 2134"/>
    <x v="0"/>
    <x v="47"/>
    <s v="6"/>
    <s v="3"/>
    <s v="1"/>
    <n v="7000000"/>
    <x v="48"/>
    <s v="2134"/>
    <x v="1"/>
    <x v="0"/>
  </r>
  <r>
    <s v="20 SHAFTESBURY ROAD BURWOOD NSW 2134"/>
    <x v="0"/>
    <x v="12"/>
    <s v="4"/>
    <s v="2"/>
    <s v="1"/>
    <n v="3100000"/>
    <x v="48"/>
    <s v="2134"/>
    <x v="1"/>
    <x v="0"/>
  </r>
  <r>
    <s v="1801/15 GEORGE STREET BURWOOD NSW 2134"/>
    <x v="1"/>
    <x v="6"/>
    <s v="3"/>
    <s v="2"/>
    <s v="2"/>
    <n v="2200000"/>
    <x v="8"/>
    <s v="2134"/>
    <x v="1"/>
    <x v="0"/>
  </r>
  <r>
    <s v="32/1A GLOUCESTER AVENUE BURWOOD NSW 2134"/>
    <x v="1"/>
    <x v="6"/>
    <s v="3"/>
    <s v="2"/>
    <s v="2"/>
    <n v="1335000"/>
    <x v="8"/>
    <s v="2134"/>
    <x v="1"/>
    <x v="0"/>
  </r>
  <r>
    <s v="2D/88 BURWOOD ROAD BURWOOD NSW 2134"/>
    <x v="1"/>
    <x v="3"/>
    <s v="2"/>
    <s v="2"/>
    <s v="N/A"/>
    <n v="1230000"/>
    <x v="10"/>
    <s v="2134"/>
    <x v="1"/>
    <x v="0"/>
  </r>
  <r>
    <s v="3/4 BELMORE STREET BURWOOD NSW 2134"/>
    <x v="1"/>
    <x v="43"/>
    <s v="2"/>
    <s v="1"/>
    <s v="N/A"/>
    <n v="650000"/>
    <x v="11"/>
    <s v="2134"/>
    <x v="1"/>
    <x v="2"/>
  </r>
  <r>
    <s v="217 BURWOOD ROAD BURWOOD NSW 2134"/>
    <x v="0"/>
    <x v="45"/>
    <s v="6"/>
    <s v="5"/>
    <s v="2"/>
    <n v="5300000"/>
    <x v="14"/>
    <s v="2134"/>
    <x v="1"/>
    <x v="0"/>
  </r>
  <r>
    <s v="11 QUANDONG AVENUE BURWOOD NSW 2134"/>
    <x v="0"/>
    <x v="12"/>
    <s v="3"/>
    <s v="3"/>
    <s v="N/A"/>
    <n v="2200000"/>
    <x v="49"/>
    <s v="2134"/>
    <x v="1"/>
    <x v="0"/>
  </r>
  <r>
    <s v="36/12-16 BELMORE STREET BURWOOD NSW 2134"/>
    <x v="1"/>
    <x v="6"/>
    <s v="2"/>
    <s v="1"/>
    <s v="1"/>
    <n v="718000"/>
    <x v="15"/>
    <s v="2134"/>
    <x v="1"/>
    <x v="4"/>
  </r>
  <r>
    <s v="3 WYATT AVENUE BURWOOD NSW 2134"/>
    <x v="0"/>
    <x v="43"/>
    <s v="4"/>
    <s v="2"/>
    <s v="2"/>
    <n v="2680000"/>
    <x v="15"/>
    <s v="2134"/>
    <x v="1"/>
    <x v="0"/>
  </r>
  <r>
    <s v="4/4 PARK ROAD BURWOOD NSW 2134"/>
    <x v="1"/>
    <x v="20"/>
    <s v="2"/>
    <s v="1"/>
    <s v="N/A"/>
    <n v="670000"/>
    <x v="50"/>
    <s v="2134"/>
    <x v="1"/>
    <x v="2"/>
  </r>
  <r>
    <s v="3/55-57 PARK ROAD BURWOOD NSW 2134"/>
    <x v="0"/>
    <x v="48"/>
    <s v="3"/>
    <s v="2"/>
    <s v="2"/>
    <n v="2636000"/>
    <x v="17"/>
    <s v="2134"/>
    <x v="1"/>
    <x v="0"/>
  </r>
  <r>
    <s v="12/21 GEORGE STREET BURWOOD NSW 2134"/>
    <x v="1"/>
    <x v="49"/>
    <s v="2"/>
    <s v="2"/>
    <s v="1"/>
    <n v="700000"/>
    <x v="51"/>
    <s v="2134"/>
    <x v="1"/>
    <x v="2"/>
  </r>
  <r>
    <s v="13/21 GEORGE STREET BURWOOD NSW 2134"/>
    <x v="1"/>
    <x v="49"/>
    <s v="2"/>
    <s v="2"/>
    <s v="1"/>
    <n v="1250000"/>
    <x v="51"/>
    <s v="2134"/>
    <x v="1"/>
    <x v="0"/>
  </r>
  <r>
    <s v="11A ROWLEY STREET BURWOOD NSW 2134"/>
    <x v="0"/>
    <x v="12"/>
    <s v="3"/>
    <s v="2"/>
    <s v="N/A"/>
    <n v="1723000"/>
    <x v="51"/>
    <s v="2134"/>
    <x v="1"/>
    <x v="0"/>
  </r>
  <r>
    <s v="24/10 GLADSTONE STREET BURWOOD NSW 2134"/>
    <x v="1"/>
    <x v="6"/>
    <s v="2"/>
    <s v="2"/>
    <s v="1"/>
    <n v="820000"/>
    <x v="52"/>
    <s v="2134"/>
    <x v="1"/>
    <x v="7"/>
  </r>
  <r>
    <s v="309/1 RAILWAY PARADE BURWOOD NSW 2134"/>
    <x v="1"/>
    <x v="6"/>
    <s v="3"/>
    <s v="2"/>
    <s v="1"/>
    <n v="933800"/>
    <x v="52"/>
    <s v="2134"/>
    <x v="1"/>
    <x v="8"/>
  </r>
  <r>
    <s v="2C/88 BURWOOD ROAD BURWOOD NSW 2134"/>
    <x v="1"/>
    <x v="3"/>
    <s v="2"/>
    <s v="2"/>
    <s v="N/A"/>
    <n v="1200000"/>
    <x v="18"/>
    <s v="2134"/>
    <x v="1"/>
    <x v="0"/>
  </r>
  <r>
    <s v="503C/8 WYNNE AVENUE BURWOOD NSW 2134"/>
    <x v="1"/>
    <x v="6"/>
    <s v="2"/>
    <s v="2"/>
    <s v="1"/>
    <n v="965000"/>
    <x v="18"/>
    <s v="2134"/>
    <x v="1"/>
    <x v="8"/>
  </r>
  <r>
    <s v="203/9 CARILLA STREET BURWOOD NSW 2134"/>
    <x v="1"/>
    <x v="6"/>
    <s v="2"/>
    <s v="2"/>
    <s v="1"/>
    <n v="930000"/>
    <x v="19"/>
    <s v="2134"/>
    <x v="1"/>
    <x v="8"/>
  </r>
  <r>
    <s v="2/234 WENTWORTH ROAD BURWOOD NSW 2134"/>
    <x v="1"/>
    <x v="12"/>
    <s v="3"/>
    <s v="1"/>
    <s v="N/A"/>
    <n v="690000"/>
    <x v="19"/>
    <s v="2134"/>
    <x v="1"/>
    <x v="2"/>
  </r>
  <r>
    <s v="610/7 CONDER STREET BURWOOD NSW 2134"/>
    <x v="1"/>
    <x v="6"/>
    <s v="1"/>
    <s v="1"/>
    <s v="1"/>
    <n v="705000"/>
    <x v="22"/>
    <s v="2134"/>
    <x v="1"/>
    <x v="4"/>
  </r>
  <r>
    <s v="2/199 LIVERPOOL ROAD BURWOOD NSW 2134"/>
    <x v="1"/>
    <x v="6"/>
    <s v="2"/>
    <s v="1"/>
    <s v="1"/>
    <n v="580000"/>
    <x v="22"/>
    <s v="2134"/>
    <x v="1"/>
    <x v="1"/>
  </r>
  <r>
    <s v="24 MT PLEASANT AVENUE BURWOOD NSW 2134"/>
    <x v="0"/>
    <x v="12"/>
    <s v="5"/>
    <s v="3"/>
    <s v="1"/>
    <n v="2050000"/>
    <x v="22"/>
    <s v="2134"/>
    <x v="1"/>
    <x v="0"/>
  </r>
  <r>
    <s v="903/43 BELMORE STREET BURWOOD NSW 2134"/>
    <x v="1"/>
    <x v="6"/>
    <s v="2"/>
    <s v="2"/>
    <s v="N/A"/>
    <n v="1049000"/>
    <x v="23"/>
    <s v="2134"/>
    <x v="1"/>
    <x v="0"/>
  </r>
  <r>
    <s v="2078/67 SHAFTESBURY ROAD BURWOOD NSW 2134"/>
    <x v="1"/>
    <x v="50"/>
    <s v="2"/>
    <s v="2"/>
    <s v="N/A"/>
    <n v="920000"/>
    <x v="23"/>
    <s v="2134"/>
    <x v="1"/>
    <x v="8"/>
  </r>
  <r>
    <s v="8 APPIAN WAY BURWOOD NSW 2134"/>
    <x v="0"/>
    <x v="51"/>
    <s v="5"/>
    <s v="2"/>
    <s v="2"/>
    <n v="5200000"/>
    <x v="24"/>
    <s v="2134"/>
    <x v="1"/>
    <x v="0"/>
  </r>
  <r>
    <s v="11/316 PARRAMATTA ROAD BURWOOD NSW 2134"/>
    <x v="1"/>
    <x v="52"/>
    <s v="1"/>
    <s v="1"/>
    <s v="1"/>
    <n v="590000"/>
    <x v="25"/>
    <s v="2134"/>
    <x v="1"/>
    <x v="1"/>
  </r>
  <r>
    <s v="6/199 LIVERPOOL ROAD BURWOOD NSW 2134"/>
    <x v="1"/>
    <x v="53"/>
    <s v="2"/>
    <s v="1"/>
    <s v="N/A"/>
    <n v="600000"/>
    <x v="53"/>
    <s v="2134"/>
    <x v="1"/>
    <x v="1"/>
  </r>
  <r>
    <s v="16/199 LIVERPOOL ROAD BURWOOD NSW 2134"/>
    <x v="1"/>
    <x v="47"/>
    <s v="2"/>
    <s v="1"/>
    <s v="N/A"/>
    <n v="618000"/>
    <x v="54"/>
    <s v="2134"/>
    <x v="1"/>
    <x v="2"/>
  </r>
  <r>
    <s v="1/37 ANGELO STREET BURWOOD NSW 2134"/>
    <x v="1"/>
    <x v="43"/>
    <s v="2"/>
    <s v="2"/>
    <s v="2"/>
    <n v="791000"/>
    <x v="26"/>
    <s v="2134"/>
    <x v="1"/>
    <x v="4"/>
  </r>
  <r>
    <s v="6038/1-3 BELMORE STREET BURWOOD NSW 2134"/>
    <x v="1"/>
    <x v="54"/>
    <s v="2"/>
    <s v="2"/>
    <s v="N/A"/>
    <n v="1050000"/>
    <x v="26"/>
    <s v="2134"/>
    <x v="1"/>
    <x v="0"/>
  </r>
  <r>
    <s v="402/6 RAILWAY PARADE BURWOOD NSW 2134"/>
    <x v="1"/>
    <x v="6"/>
    <s v="1"/>
    <s v="1"/>
    <s v="1"/>
    <n v="700000"/>
    <x v="27"/>
    <s v="2134"/>
    <x v="1"/>
    <x v="2"/>
  </r>
  <r>
    <s v="2301/7-9 BURLEIGH STREET BURWOOD NSW 2134"/>
    <x v="1"/>
    <x v="47"/>
    <s v="4"/>
    <s v="3"/>
    <s v="N/A"/>
    <n v="3210000"/>
    <x v="55"/>
    <s v="2134"/>
    <x v="1"/>
    <x v="0"/>
  </r>
  <r>
    <s v="83/3 RAILWAY PARADE BURWOOD NSW 2134"/>
    <x v="1"/>
    <x v="6"/>
    <s v="3"/>
    <s v="2"/>
    <s v="2"/>
    <n v="1060000"/>
    <x v="55"/>
    <s v="2134"/>
    <x v="1"/>
    <x v="0"/>
  </r>
  <r>
    <s v="3028/67 SHAFTESBURY ROAD BURWOOD NSW 2134"/>
    <x v="1"/>
    <x v="55"/>
    <s v="2"/>
    <s v="2"/>
    <s v="N/A"/>
    <n v="823000"/>
    <x v="55"/>
    <s v="2134"/>
    <x v="1"/>
    <x v="7"/>
  </r>
  <r>
    <s v="4/10 GLADSTONE STREET BURWOOD NSW 2134"/>
    <x v="1"/>
    <x v="56"/>
    <s v="2"/>
    <s v="2"/>
    <s v="1"/>
    <n v="820000"/>
    <x v="56"/>
    <s v="2134"/>
    <x v="1"/>
    <x v="7"/>
  </r>
  <r>
    <s v="310/65 SHAFTESBURY ROAD BURWOOD NSW 2134"/>
    <x v="1"/>
    <x v="43"/>
    <s v="2"/>
    <s v="2"/>
    <s v="1"/>
    <n v="780000"/>
    <x v="57"/>
    <s v="2134"/>
    <x v="1"/>
    <x v="4"/>
  </r>
  <r>
    <s v="1/21 GEORGE STREET BURWOOD NSW 2134"/>
    <x v="1"/>
    <x v="49"/>
    <s v="2"/>
    <s v="2"/>
    <s v="1"/>
    <n v="1250000"/>
    <x v="31"/>
    <s v="2134"/>
    <x v="1"/>
    <x v="0"/>
  </r>
  <r>
    <s v="3/21 GEORGE STREET BURWOOD NSW 2134"/>
    <x v="1"/>
    <x v="57"/>
    <s v="2"/>
    <s v="2"/>
    <s v="1"/>
    <n v="1450000"/>
    <x v="31"/>
    <s v="2134"/>
    <x v="1"/>
    <x v="0"/>
  </r>
  <r>
    <s v="6/21 GEORGE STREET BURWOOD NSW 2134"/>
    <x v="1"/>
    <x v="49"/>
    <s v="2"/>
    <s v="2"/>
    <s v="1"/>
    <n v="1250000"/>
    <x v="31"/>
    <s v="2134"/>
    <x v="1"/>
    <x v="0"/>
  </r>
  <r>
    <s v="7/21 GEORGE STREET BURWOOD NSW 2134"/>
    <x v="1"/>
    <x v="49"/>
    <s v="2"/>
    <s v="2"/>
    <s v="1"/>
    <n v="1250000"/>
    <x v="31"/>
    <s v="2134"/>
    <x v="1"/>
    <x v="0"/>
  </r>
  <r>
    <s v="9/21 GEORGE STREET BURWOOD NSW 2134"/>
    <x v="1"/>
    <x v="49"/>
    <s v="2"/>
    <s v="2"/>
    <s v="1"/>
    <n v="1250000"/>
    <x v="31"/>
    <s v="2134"/>
    <x v="1"/>
    <x v="0"/>
  </r>
  <r>
    <s v="10/21 GEORGE STREET BURWOOD NSW 2134"/>
    <x v="1"/>
    <x v="57"/>
    <s v="2"/>
    <s v="1"/>
    <s v="1"/>
    <n v="1450000"/>
    <x v="31"/>
    <s v="2134"/>
    <x v="1"/>
    <x v="0"/>
  </r>
  <r>
    <s v="11/21 GEORGE STREET BURWOOD NSW 2134"/>
    <x v="1"/>
    <x v="57"/>
    <s v="2"/>
    <s v="1"/>
    <s v="1"/>
    <n v="1450000"/>
    <x v="31"/>
    <s v="2134"/>
    <x v="1"/>
    <x v="0"/>
  </r>
  <r>
    <s v="14/21 GEORGE STREET BURWOOD NSW 2134"/>
    <x v="1"/>
    <x v="57"/>
    <s v="2"/>
    <s v="1"/>
    <s v="1"/>
    <n v="1450000"/>
    <x v="31"/>
    <s v="2134"/>
    <x v="1"/>
    <x v="0"/>
  </r>
  <r>
    <s v="15/21 GEORGE STREET BURWOOD NSW 2134"/>
    <x v="1"/>
    <x v="57"/>
    <s v="2"/>
    <s v="1"/>
    <s v="1"/>
    <n v="1450000"/>
    <x v="31"/>
    <s v="2134"/>
    <x v="1"/>
    <x v="0"/>
  </r>
  <r>
    <s v="16/21 GEORGE STREET BURWOOD NSW 2134"/>
    <x v="1"/>
    <x v="57"/>
    <s v="2"/>
    <s v="1"/>
    <s v="N/A"/>
    <n v="1450000"/>
    <x v="31"/>
    <s v="2134"/>
    <x v="1"/>
    <x v="0"/>
  </r>
  <r>
    <s v="6/30-32 PARK AVENUE BURWOOD NSW 2134"/>
    <x v="1"/>
    <x v="6"/>
    <s v="2"/>
    <s v="1"/>
    <s v="1"/>
    <n v="850000"/>
    <x v="31"/>
    <s v="2134"/>
    <x v="1"/>
    <x v="7"/>
  </r>
  <r>
    <s v="10/34-38 PARK AVENUE BURWOOD NSW 2134"/>
    <x v="1"/>
    <x v="6"/>
    <s v="2"/>
    <s v="1"/>
    <s v="2"/>
    <n v="1040000"/>
    <x v="31"/>
    <s v="2134"/>
    <x v="1"/>
    <x v="0"/>
  </r>
  <r>
    <s v="1305/39 BELMORE STREET BURWOOD NSW 2134"/>
    <x v="1"/>
    <x v="6"/>
    <s v="2"/>
    <s v="1"/>
    <s v="N/A"/>
    <n v="1180000"/>
    <x v="32"/>
    <s v="2134"/>
    <x v="1"/>
    <x v="0"/>
  </r>
  <r>
    <s v="202/15-19 CLARENCE STREET BURWOOD NSW 2134"/>
    <x v="1"/>
    <x v="6"/>
    <s v="2"/>
    <s v="2"/>
    <s v="N/A"/>
    <n v="1250000"/>
    <x v="32"/>
    <s v="2134"/>
    <x v="1"/>
    <x v="0"/>
  </r>
  <r>
    <s v="903A/68-72 RAILWAY PARADE BURWOOD NSW 2134"/>
    <x v="1"/>
    <x v="47"/>
    <s v="N/A"/>
    <s v="N/A"/>
    <s v="N/A"/>
    <n v="1300000"/>
    <x v="32"/>
    <s v="2134"/>
    <x v="1"/>
    <x v="0"/>
  </r>
  <r>
    <s v="502/3 WILGA STREET BURWOOD NSW 2134"/>
    <x v="1"/>
    <x v="6"/>
    <s v="1"/>
    <s v="1"/>
    <s v="1"/>
    <n v="720000"/>
    <x v="32"/>
    <s v="2134"/>
    <x v="1"/>
    <x v="4"/>
  </r>
  <r>
    <s v="106/39 BELMORE STREET BURWOOD NSW 2134"/>
    <x v="1"/>
    <x v="6"/>
    <s v="2"/>
    <s v="2"/>
    <s v="N/A"/>
    <n v="970000"/>
    <x v="33"/>
    <s v="2134"/>
    <x v="1"/>
    <x v="8"/>
  </r>
  <r>
    <s v="9 OXFORD STREET BURWOOD NSW 2134"/>
    <x v="0"/>
    <x v="6"/>
    <s v="4"/>
    <s v="3"/>
    <s v="2"/>
    <n v="1750000"/>
    <x v="34"/>
    <s v="2134"/>
    <x v="1"/>
    <x v="0"/>
  </r>
  <r>
    <s v="11 OXFORD STREET BURWOOD NSW 2134"/>
    <x v="0"/>
    <x v="6"/>
    <s v="3"/>
    <s v="1"/>
    <s v="N/A"/>
    <n v="1050000"/>
    <x v="34"/>
    <s v="2134"/>
    <x v="1"/>
    <x v="0"/>
  </r>
  <r>
    <s v="11/4 RAILWAY PARADE BURWOOD NSW 2134"/>
    <x v="1"/>
    <x v="6"/>
    <s v="N/A"/>
    <s v="N/A"/>
    <s v="N/A"/>
    <n v="1925000"/>
    <x v="34"/>
    <s v="2134"/>
    <x v="1"/>
    <x v="0"/>
  </r>
  <r>
    <s v="5/18 RAILWAY PARADE BURWOOD NSW 2134"/>
    <x v="1"/>
    <x v="6"/>
    <s v="2"/>
    <s v="1"/>
    <s v="N/A"/>
    <n v="1400000"/>
    <x v="34"/>
    <s v="2134"/>
    <x v="1"/>
    <x v="0"/>
  </r>
  <r>
    <s v="100 WENTWORTH ROAD BURWOOD NSW 2134"/>
    <x v="0"/>
    <x v="6"/>
    <s v="3"/>
    <s v="2"/>
    <s v="2"/>
    <n v="1750000"/>
    <x v="34"/>
    <s v="2134"/>
    <x v="1"/>
    <x v="0"/>
  </r>
  <r>
    <s v="37/16-22 BURWOOD ROAD BURWOOD NSW 2134"/>
    <x v="1"/>
    <x v="58"/>
    <s v="1"/>
    <s v="1"/>
    <s v="N/A"/>
    <n v="600000"/>
    <x v="35"/>
    <s v="2134"/>
    <x v="1"/>
    <x v="1"/>
  </r>
  <r>
    <s v="50 BURWOOD ROAD BURWOOD NSW 2134"/>
    <x v="1"/>
    <x v="6"/>
    <s v="2"/>
    <s v="1"/>
    <s v="1"/>
    <n v="3000000"/>
    <x v="35"/>
    <s v="2134"/>
    <x v="1"/>
    <x v="0"/>
  </r>
  <r>
    <s v="30 WELDON STREET BURWOOD NSW 2134"/>
    <x v="0"/>
    <x v="12"/>
    <s v="4"/>
    <s v="2"/>
    <s v="1"/>
    <n v="2600000"/>
    <x v="35"/>
    <s v="2134"/>
    <x v="1"/>
    <x v="0"/>
  </r>
  <r>
    <s v="3/54-56 WENTWORTH ROAD BURWOOD NSW 2134"/>
    <x v="1"/>
    <x v="59"/>
    <s v="2"/>
    <s v="1"/>
    <s v="1"/>
    <n v="772000"/>
    <x v="35"/>
    <s v="2134"/>
    <x v="1"/>
    <x v="4"/>
  </r>
  <r>
    <s v="1005/29 BELMORE STREET BURWOOD NSW 2134"/>
    <x v="1"/>
    <x v="6"/>
    <s v="2"/>
    <s v="2"/>
    <s v="1"/>
    <n v="998000"/>
    <x v="36"/>
    <s v="2134"/>
    <x v="1"/>
    <x v="8"/>
  </r>
  <r>
    <s v="18 BOLD STREET BURWOOD NSW 2134"/>
    <x v="0"/>
    <x v="53"/>
    <s v="4"/>
    <s v="2"/>
    <s v="N/A"/>
    <n v="3470000"/>
    <x v="36"/>
    <s v="2134"/>
    <x v="1"/>
    <x v="0"/>
  </r>
  <r>
    <s v="20A CONDER STREET BURWOOD NSW 2134"/>
    <x v="0"/>
    <x v="53"/>
    <s v="4"/>
    <s v="2"/>
    <s v="2"/>
    <n v="4300000"/>
    <x v="36"/>
    <s v="2134"/>
    <x v="1"/>
    <x v="0"/>
  </r>
  <r>
    <s v="9/14-16 PARK AVENUE BURWOOD NSW 2134"/>
    <x v="1"/>
    <x v="60"/>
    <s v="2"/>
    <s v="1"/>
    <s v="1"/>
    <n v="930000"/>
    <x v="58"/>
    <s v="2134"/>
    <x v="1"/>
    <x v="8"/>
  </r>
  <r>
    <s v="4/38 BELMORE STREET BURWOOD NSW 2134"/>
    <x v="1"/>
    <x v="61"/>
    <s v="2"/>
    <s v="2"/>
    <s v="N/A"/>
    <n v="780000"/>
    <x v="37"/>
    <s v="2134"/>
    <x v="1"/>
    <x v="4"/>
  </r>
  <r>
    <s v="202/2A ELSIE STREET BURWOOD NSW 2134"/>
    <x v="1"/>
    <x v="6"/>
    <s v="2"/>
    <s v="2"/>
    <s v="1"/>
    <n v="950000"/>
    <x v="37"/>
    <s v="2134"/>
    <x v="1"/>
    <x v="8"/>
  </r>
  <r>
    <s v="1010/39 BELMORE STREET BURWOOD NSW 2134"/>
    <x v="1"/>
    <x v="6"/>
    <s v="2"/>
    <s v="2"/>
    <s v="1"/>
    <n v="1000000"/>
    <x v="39"/>
    <s v="2134"/>
    <x v="1"/>
    <x v="8"/>
  </r>
  <r>
    <s v="508/7 CONDER STREET BURWOOD NSW 2134"/>
    <x v="1"/>
    <x v="6"/>
    <s v="2"/>
    <s v="2"/>
    <s v="1"/>
    <n v="980000"/>
    <x v="39"/>
    <s v="2134"/>
    <x v="1"/>
    <x v="8"/>
  </r>
  <r>
    <s v="17 PARK ROAD BURWOOD NSW 2134"/>
    <x v="0"/>
    <x v="62"/>
    <s v="3"/>
    <s v="1"/>
    <s v="1"/>
    <n v="1860000"/>
    <x v="40"/>
    <s v="2134"/>
    <x v="1"/>
    <x v="0"/>
  </r>
  <r>
    <s v="206/3 WILGA STREET BURWOOD NSW 2134"/>
    <x v="1"/>
    <x v="63"/>
    <s v="2"/>
    <s v="2"/>
    <s v="1"/>
    <n v="885000"/>
    <x v="40"/>
    <s v="2134"/>
    <x v="1"/>
    <x v="7"/>
  </r>
  <r>
    <s v="503/15 GEORGE STREET BURWOOD NSW 2134"/>
    <x v="1"/>
    <x v="6"/>
    <s v="N/A"/>
    <s v="N/A"/>
    <s v="N/A"/>
    <n v="720000"/>
    <x v="41"/>
    <s v="2134"/>
    <x v="1"/>
    <x v="4"/>
  </r>
  <r>
    <s v="74A LUCAS ROAD BURWOOD NSW 2134"/>
    <x v="0"/>
    <x v="3"/>
    <s v="2"/>
    <s v="1"/>
    <s v="N/A"/>
    <n v="1586000"/>
    <x v="41"/>
    <s v="2134"/>
    <x v="1"/>
    <x v="0"/>
  </r>
  <r>
    <s v="24A MT PLEASANT AVENUE BURWOOD NSW 2134"/>
    <x v="0"/>
    <x v="43"/>
    <s v="4"/>
    <s v="3"/>
    <s v="4"/>
    <n v="3265000"/>
    <x v="41"/>
    <s v="2134"/>
    <x v="1"/>
    <x v="0"/>
  </r>
  <r>
    <s v="77 LUCAS ROAD BURWOOD NSW 2134"/>
    <x v="0"/>
    <x v="64"/>
    <s v="5"/>
    <s v="2"/>
    <s v="2"/>
    <n v="4020000"/>
    <x v="43"/>
    <s v="2134"/>
    <x v="1"/>
    <x v="0"/>
  </r>
  <r>
    <s v="1503/29 BELMORE STREET BURWOOD NSW 2134"/>
    <x v="1"/>
    <x v="6"/>
    <s v="2"/>
    <s v="2"/>
    <s v="1"/>
    <n v="1088000"/>
    <x v="44"/>
    <s v="2134"/>
    <x v="1"/>
    <x v="0"/>
  </r>
  <r>
    <s v="8/266-274 BURWOOD ROAD BURWOOD NSW 2134"/>
    <x v="1"/>
    <x v="47"/>
    <s v="2"/>
    <s v="2"/>
    <s v="N/A"/>
    <n v="931000"/>
    <x v="44"/>
    <s v="2134"/>
    <x v="1"/>
    <x v="8"/>
  </r>
  <r>
    <s v="504/15 GEORGE STREET BURWOOD NSW 2134"/>
    <x v="1"/>
    <x v="6"/>
    <s v="N/A"/>
    <s v="N/A"/>
    <s v="N/A"/>
    <n v="1208000"/>
    <x v="44"/>
    <s v="2134"/>
    <x v="1"/>
    <x v="0"/>
  </r>
  <r>
    <s v="9 NICHOLSON STREET BURWOOD NSW 2134"/>
    <x v="0"/>
    <x v="12"/>
    <s v="6"/>
    <s v="5"/>
    <s v="1"/>
    <n v="4680000"/>
    <x v="44"/>
    <s v="2134"/>
    <x v="1"/>
    <x v="0"/>
  </r>
  <r>
    <s v="38 MINNA STREET BURWOOD NSW 2134"/>
    <x v="0"/>
    <x v="47"/>
    <s v="5"/>
    <s v="3"/>
    <s v="2"/>
    <n v="4100000"/>
    <x v="45"/>
    <s v="2134"/>
    <x v="1"/>
    <x v="0"/>
  </r>
  <r>
    <s v="10/3 RAILWAY PARADE BURWOOD NSW 2134"/>
    <x v="1"/>
    <x v="12"/>
    <s v="3"/>
    <s v="2"/>
    <s v="N/A"/>
    <n v="1060000"/>
    <x v="45"/>
    <s v="2134"/>
    <x v="1"/>
    <x v="0"/>
  </r>
  <r>
    <s v="20 STEWART AVENUE HORNSBY NSW 2077"/>
    <x v="0"/>
    <x v="65"/>
    <s v="2"/>
    <s v="1"/>
    <s v="N/A"/>
    <n v="2300000"/>
    <x v="0"/>
    <s v="2077"/>
    <x v="2"/>
    <x v="0"/>
  </r>
  <r>
    <s v="20/23-27 LINDA STREET HORNSBY NSW 2077"/>
    <x v="1"/>
    <x v="65"/>
    <s v="2"/>
    <s v="2"/>
    <s v="N/A"/>
    <n v="826000"/>
    <x v="59"/>
    <s v="2077"/>
    <x v="2"/>
    <x v="7"/>
  </r>
  <r>
    <s v="4/6-10 MAY STREET HORNSBY NSW 2077"/>
    <x v="1"/>
    <x v="66"/>
    <s v="2"/>
    <s v="2"/>
    <s v="1"/>
    <n v="850000"/>
    <x v="59"/>
    <s v="2077"/>
    <x v="2"/>
    <x v="7"/>
  </r>
  <r>
    <s v="22/20-22 COLLEGE CRESCENT HORNSBY NSW 2077"/>
    <x v="1"/>
    <x v="67"/>
    <s v="2"/>
    <s v="2"/>
    <s v="N/A"/>
    <n v="655000"/>
    <x v="3"/>
    <s v="2077"/>
    <x v="2"/>
    <x v="2"/>
  </r>
  <r>
    <s v="4/40 BURDETT STREET HORNSBY NSW 2077"/>
    <x v="1"/>
    <x v="65"/>
    <s v="2"/>
    <s v="1"/>
    <s v="N/A"/>
    <n v="790000"/>
    <x v="60"/>
    <s v="2077"/>
    <x v="2"/>
    <x v="4"/>
  </r>
  <r>
    <s v="68/117 PACIFIC HIGHWAY HORNSBY NSW 2077"/>
    <x v="1"/>
    <x v="67"/>
    <s v="1"/>
    <s v="1"/>
    <s v="N/A"/>
    <n v="548000"/>
    <x v="5"/>
    <s v="2077"/>
    <x v="2"/>
    <x v="1"/>
  </r>
  <r>
    <s v="403/1 CITRUS AVENUE HORNSBY NSW 2077"/>
    <x v="1"/>
    <x v="6"/>
    <s v="2"/>
    <s v="2"/>
    <s v="N/A"/>
    <n v="840000"/>
    <x v="6"/>
    <s v="2077"/>
    <x v="2"/>
    <x v="7"/>
  </r>
  <r>
    <s v="12/65-67 FLORENCE STREET HORNSBY NSW 2077"/>
    <x v="1"/>
    <x v="67"/>
    <s v="2"/>
    <s v="1"/>
    <s v="N/A"/>
    <n v="725000"/>
    <x v="6"/>
    <s v="2077"/>
    <x v="2"/>
    <x v="4"/>
  </r>
  <r>
    <s v="4/2 LODGE STREET HORNSBY NSW 2077"/>
    <x v="1"/>
    <x v="65"/>
    <s v="2"/>
    <s v="2"/>
    <s v="N/A"/>
    <n v="740000"/>
    <x v="6"/>
    <s v="2077"/>
    <x v="2"/>
    <x v="4"/>
  </r>
  <r>
    <s v="4/1 MURIEL STREET HORNSBY NSW 2077"/>
    <x v="1"/>
    <x v="65"/>
    <s v="1"/>
    <s v="1"/>
    <s v="N/A"/>
    <n v="534000"/>
    <x v="47"/>
    <s v="2077"/>
    <x v="2"/>
    <x v="1"/>
  </r>
  <r>
    <s v="5 CITRUS AVENUE HORNSBY NSW 2077"/>
    <x v="1"/>
    <x v="68"/>
    <s v="2"/>
    <s v="2"/>
    <s v="N/A"/>
    <n v="795000"/>
    <x v="7"/>
    <s v="2077"/>
    <x v="2"/>
    <x v="4"/>
  </r>
  <r>
    <s v="21/1-3 BELAIR CLOSE HORNSBY NSW 2077"/>
    <x v="1"/>
    <x v="68"/>
    <s v="2"/>
    <s v="2"/>
    <s v="N/A"/>
    <n v="710000"/>
    <x v="7"/>
    <s v="2077"/>
    <x v="2"/>
    <x v="4"/>
  </r>
  <r>
    <s v="69/75-79 JERSEY STREET NORTH HORNSBY NSW 2077"/>
    <x v="1"/>
    <x v="6"/>
    <s v="N/A"/>
    <s v="1"/>
    <s v="1"/>
    <n v="340000"/>
    <x v="7"/>
    <s v="2077"/>
    <x v="2"/>
    <x v="5"/>
  </r>
  <r>
    <s v="90/208-226 PACIFIC HIGHWAY HORNSBY NSW 2077"/>
    <x v="1"/>
    <x v="68"/>
    <s v="2"/>
    <s v="2"/>
    <s v="N/A"/>
    <n v="620000"/>
    <x v="8"/>
    <s v="2077"/>
    <x v="2"/>
    <x v="2"/>
  </r>
  <r>
    <s v="34 PULBROOK PARADE HORNSBY NSW 2077"/>
    <x v="0"/>
    <x v="65"/>
    <s v="3"/>
    <s v="1"/>
    <s v="2"/>
    <n v="2025000"/>
    <x v="8"/>
    <s v="2077"/>
    <x v="2"/>
    <x v="0"/>
  </r>
  <r>
    <s v="25/1-3 BELAIR CLOSE HORNSBY NSW 2077"/>
    <x v="1"/>
    <x v="46"/>
    <s v="3"/>
    <s v="2"/>
    <s v="2"/>
    <n v="915000"/>
    <x v="9"/>
    <s v="2077"/>
    <x v="2"/>
    <x v="8"/>
  </r>
  <r>
    <s v="186/208-226 PACIFIC HIGHWAY HORNSBY NSW 2077"/>
    <x v="1"/>
    <x v="65"/>
    <s v="2"/>
    <s v="2"/>
    <s v="N/A"/>
    <n v="645888"/>
    <x v="10"/>
    <s v="2077"/>
    <x v="2"/>
    <x v="2"/>
  </r>
  <r>
    <s v="31 ORANA AVENUE HORNSBY NSW 2077"/>
    <x v="0"/>
    <x v="6"/>
    <s v="3"/>
    <s v="N/A"/>
    <s v="N/A"/>
    <n v="1775000"/>
    <x v="11"/>
    <s v="2077"/>
    <x v="2"/>
    <x v="0"/>
  </r>
  <r>
    <s v="50/107-115 PACIFIC HIGHWAY HORNSBY NSW 2077"/>
    <x v="1"/>
    <x v="69"/>
    <s v="2"/>
    <s v="2"/>
    <s v="1"/>
    <n v="775000"/>
    <x v="11"/>
    <s v="2077"/>
    <x v="2"/>
    <x v="4"/>
  </r>
  <r>
    <s v="52 STEPHEN STREET HORNSBY NSW 2077"/>
    <x v="0"/>
    <x v="66"/>
    <s v="5"/>
    <s v="3"/>
    <s v="2"/>
    <n v="2785000"/>
    <x v="11"/>
    <s v="2077"/>
    <x v="2"/>
    <x v="0"/>
  </r>
  <r>
    <s v="25/1 CITRUS AVENUE HORNSBY NSW 2077"/>
    <x v="1"/>
    <x v="70"/>
    <s v="2"/>
    <s v="2"/>
    <s v="1"/>
    <n v="710000"/>
    <x v="12"/>
    <s v="2077"/>
    <x v="2"/>
    <x v="4"/>
  </r>
  <r>
    <s v="1/12 IDA STREET HORNSBY NSW 2077"/>
    <x v="1"/>
    <x v="6"/>
    <s v="3"/>
    <s v="2"/>
    <s v="2"/>
    <n v="712500"/>
    <x v="12"/>
    <s v="2077"/>
    <x v="2"/>
    <x v="4"/>
  </r>
  <r>
    <s v="22/34-38 BURDETT STREET HORNSBY NSW 2077"/>
    <x v="1"/>
    <x v="69"/>
    <s v="2"/>
    <s v="1"/>
    <s v="1"/>
    <n v="690000"/>
    <x v="13"/>
    <s v="2077"/>
    <x v="2"/>
    <x v="2"/>
  </r>
  <r>
    <s v="107/3 PRETORIA PARADE HORNSBY NSW 2077"/>
    <x v="1"/>
    <x v="66"/>
    <s v="1"/>
    <s v="1"/>
    <s v="N/A"/>
    <n v="465000"/>
    <x v="15"/>
    <s v="2077"/>
    <x v="2"/>
    <x v="3"/>
  </r>
  <r>
    <s v="7/5-15 BELAIR CLOSE HORNSBY NSW 2077"/>
    <x v="1"/>
    <x v="66"/>
    <s v="2"/>
    <s v="2"/>
    <s v="1"/>
    <n v="626500"/>
    <x v="17"/>
    <s v="2077"/>
    <x v="2"/>
    <x v="2"/>
  </r>
  <r>
    <s v="60 DURAL STREET HORNSBY NSW 2077"/>
    <x v="0"/>
    <x v="71"/>
    <s v="6"/>
    <s v="3"/>
    <s v="5"/>
    <n v="1980000"/>
    <x v="17"/>
    <s v="2077"/>
    <x v="2"/>
    <x v="0"/>
  </r>
  <r>
    <s v="18/23-27 LINDA STREET HORNSBY NSW 2077"/>
    <x v="1"/>
    <x v="66"/>
    <s v="2"/>
    <s v="2"/>
    <s v="1"/>
    <n v="815000"/>
    <x v="17"/>
    <s v="2077"/>
    <x v="2"/>
    <x v="7"/>
  </r>
  <r>
    <s v="121/121-133 PACIFIC HIGHWAY HORNSBY NSW 2077"/>
    <x v="1"/>
    <x v="67"/>
    <s v="1"/>
    <s v="1"/>
    <s v="N/A"/>
    <n v="528000"/>
    <x v="17"/>
    <s v="2077"/>
    <x v="2"/>
    <x v="1"/>
  </r>
  <r>
    <s v="80/14 POUND ROAD HORNSBY NSW 2077"/>
    <x v="1"/>
    <x v="66"/>
    <s v="2"/>
    <s v="2"/>
    <s v="2"/>
    <n v="720000"/>
    <x v="17"/>
    <s v="2077"/>
    <x v="2"/>
    <x v="4"/>
  </r>
  <r>
    <s v="16/11-17 WATER STREET HORNSBY NSW 2077"/>
    <x v="0"/>
    <x v="72"/>
    <s v="2"/>
    <s v="1"/>
    <s v="1"/>
    <n v="762000"/>
    <x v="17"/>
    <s v="2077"/>
    <x v="2"/>
    <x v="4"/>
  </r>
  <r>
    <s v="3/15 SHERBROOK ROAD HORNSBY NSW 2077"/>
    <x v="1"/>
    <x v="6"/>
    <s v="N/A"/>
    <s v="N/A"/>
    <s v="1"/>
    <n v="450000"/>
    <x v="51"/>
    <s v="2077"/>
    <x v="2"/>
    <x v="3"/>
  </r>
  <r>
    <s v="3 ASHLEY STREET HORNSBY NSW 2077"/>
    <x v="0"/>
    <x v="66"/>
    <s v="2"/>
    <s v="1"/>
    <s v="2"/>
    <n v="3311000"/>
    <x v="52"/>
    <s v="2077"/>
    <x v="2"/>
    <x v="0"/>
  </r>
  <r>
    <s v="13/15 SHERBROOK ROAD HORNSBY NSW 2077"/>
    <x v="1"/>
    <x v="65"/>
    <s v="3"/>
    <s v="1"/>
    <s v="1"/>
    <n v="765000"/>
    <x v="18"/>
    <s v="2077"/>
    <x v="2"/>
    <x v="4"/>
  </r>
  <r>
    <s v="1/70 ALBERT STREET HORNSBY NSW 2077"/>
    <x v="1"/>
    <x v="65"/>
    <s v="2"/>
    <s v="1"/>
    <s v="1"/>
    <n v="762000"/>
    <x v="19"/>
    <s v="2077"/>
    <x v="2"/>
    <x v="4"/>
  </r>
  <r>
    <s v="35/5-15 BELAIR CLOSE HORNSBY NSW 2077"/>
    <x v="1"/>
    <x v="73"/>
    <s v="2"/>
    <s v="2"/>
    <s v="N/A"/>
    <n v="636990"/>
    <x v="20"/>
    <s v="2077"/>
    <x v="2"/>
    <x v="2"/>
  </r>
  <r>
    <s v="61A MANOR ROAD HORNSBY NSW 2077"/>
    <x v="0"/>
    <x v="66"/>
    <s v="4"/>
    <s v="2"/>
    <s v="2"/>
    <n v="1645000"/>
    <x v="20"/>
    <s v="2077"/>
    <x v="2"/>
    <x v="0"/>
  </r>
  <r>
    <s v="58/117 PACIFIC HIGHWAY HORNSBY NSW 2077"/>
    <x v="1"/>
    <x v="69"/>
    <s v="1"/>
    <s v="1"/>
    <s v="1"/>
    <n v="520000"/>
    <x v="20"/>
    <s v="2077"/>
    <x v="2"/>
    <x v="1"/>
  </r>
  <r>
    <s v="66/14 POUND ROAD HORNSBY NSW 2077"/>
    <x v="1"/>
    <x v="68"/>
    <s v="2"/>
    <s v="2"/>
    <s v="N/A"/>
    <n v="755000"/>
    <x v="21"/>
    <s v="2077"/>
    <x v="2"/>
    <x v="4"/>
  </r>
  <r>
    <s v="43/2 POUND ROAD HORNSBY NSW 2077"/>
    <x v="1"/>
    <x v="74"/>
    <s v="2"/>
    <s v="1"/>
    <s v="1"/>
    <n v="705000"/>
    <x v="22"/>
    <s v="2077"/>
    <x v="2"/>
    <x v="4"/>
  </r>
  <r>
    <s v="10/37-39 BURDETT STREET HORNSBY NSW 2077"/>
    <x v="1"/>
    <x v="65"/>
    <s v="2"/>
    <s v="1"/>
    <s v="1"/>
    <n v="695000"/>
    <x v="23"/>
    <s v="2077"/>
    <x v="2"/>
    <x v="2"/>
  </r>
  <r>
    <s v="4/7-9 FREDERICK STREET HORNSBY NSW 2077"/>
    <x v="1"/>
    <x v="66"/>
    <s v="2"/>
    <s v="1"/>
    <s v="N/A"/>
    <n v="718000"/>
    <x v="23"/>
    <s v="2077"/>
    <x v="2"/>
    <x v="4"/>
  </r>
  <r>
    <s v="1/81 GALSTON ROAD HORNSBY NSW 2077"/>
    <x v="1"/>
    <x v="6"/>
    <s v="3"/>
    <s v="1"/>
    <s v="2"/>
    <n v="1400000"/>
    <x v="23"/>
    <s v="2077"/>
    <x v="2"/>
    <x v="0"/>
  </r>
  <r>
    <s v="404/1 CITRUS AVENUE HORNSBY NSW 2077"/>
    <x v="1"/>
    <x v="6"/>
    <s v="N/A"/>
    <s v="1"/>
    <s v="N/A"/>
    <n v="950000"/>
    <x v="24"/>
    <s v="2077"/>
    <x v="2"/>
    <x v="8"/>
  </r>
  <r>
    <s v="3/23 EDGEWORTH DAVID AVENUE HORNSBY NSW 2077"/>
    <x v="1"/>
    <x v="68"/>
    <s v="2"/>
    <s v="1"/>
    <s v="N/A"/>
    <n v="715000"/>
    <x v="24"/>
    <s v="2077"/>
    <x v="2"/>
    <x v="4"/>
  </r>
  <r>
    <s v="18A FREDERICK STREET HORNSBY NSW 2077"/>
    <x v="0"/>
    <x v="75"/>
    <s v="3"/>
    <s v="2"/>
    <s v="2"/>
    <n v="1600000"/>
    <x v="24"/>
    <s v="2077"/>
    <x v="2"/>
    <x v="0"/>
  </r>
  <r>
    <s v="99/117 PACIFIC HIGHWAY HORNSBY NSW 2077"/>
    <x v="1"/>
    <x v="71"/>
    <s v="2"/>
    <s v="2"/>
    <s v="1"/>
    <n v="725000"/>
    <x v="24"/>
    <s v="2077"/>
    <x v="2"/>
    <x v="4"/>
  </r>
  <r>
    <s v="77/14 POUND ROAD HORNSBY NSW 2077"/>
    <x v="1"/>
    <x v="6"/>
    <s v="2"/>
    <s v="2"/>
    <s v="1"/>
    <n v="740000"/>
    <x v="24"/>
    <s v="2077"/>
    <x v="2"/>
    <x v="4"/>
  </r>
  <r>
    <s v="33/1-3 THOMAS STREET HORNSBY NSW 2077"/>
    <x v="1"/>
    <x v="6"/>
    <s v="2"/>
    <s v="1"/>
    <s v="1"/>
    <n v="680000"/>
    <x v="25"/>
    <s v="2077"/>
    <x v="2"/>
    <x v="2"/>
  </r>
  <r>
    <s v="1/9-11 FORBES STREET HORNSBY NSW 2077"/>
    <x v="1"/>
    <x v="6"/>
    <s v="2"/>
    <s v="1"/>
    <s v="1"/>
    <n v="950000"/>
    <x v="53"/>
    <s v="2077"/>
    <x v="2"/>
    <x v="8"/>
  </r>
  <r>
    <s v="6/15-17 FORBES STREET HORNSBY NSW 2077"/>
    <x v="1"/>
    <x v="69"/>
    <s v="2"/>
    <s v="1"/>
    <s v="1"/>
    <n v="930000"/>
    <x v="53"/>
    <s v="2077"/>
    <x v="2"/>
    <x v="8"/>
  </r>
  <r>
    <s v="31/9-15 MAY STREET HORNSBY NSW 2077"/>
    <x v="1"/>
    <x v="6"/>
    <s v="2"/>
    <s v="1"/>
    <s v="1"/>
    <n v="730600"/>
    <x v="53"/>
    <s v="2077"/>
    <x v="2"/>
    <x v="4"/>
  </r>
  <r>
    <s v="9/37-39 SHERBROOK ROAD HORNSBY NSW 2077"/>
    <x v="1"/>
    <x v="6"/>
    <s v="2"/>
    <s v="2"/>
    <s v="1"/>
    <n v="746000"/>
    <x v="53"/>
    <s v="2077"/>
    <x v="2"/>
    <x v="4"/>
  </r>
  <r>
    <s v="1/26 STEWART AVENUE HORNSBY NSW 2077"/>
    <x v="1"/>
    <x v="6"/>
    <s v="3"/>
    <s v="2"/>
    <s v="2"/>
    <n v="750000"/>
    <x v="53"/>
    <s v="2077"/>
    <x v="2"/>
    <x v="4"/>
  </r>
  <r>
    <s v="13/5 CITRUS AVENUE HORNSBY NSW 2077"/>
    <x v="1"/>
    <x v="65"/>
    <s v="2"/>
    <s v="2"/>
    <s v="N/A"/>
    <n v="722000"/>
    <x v="54"/>
    <s v="2077"/>
    <x v="2"/>
    <x v="4"/>
  </r>
  <r>
    <s v="611/135-137 PACIFIC HIGHWAY HORNSBY NSW 2077"/>
    <x v="1"/>
    <x v="71"/>
    <s v="1"/>
    <s v="1"/>
    <s v="1"/>
    <n v="570000"/>
    <x v="54"/>
    <s v="2077"/>
    <x v="2"/>
    <x v="1"/>
  </r>
  <r>
    <s v="155 PRETORIA PARADE HORNSBY NSW 2077"/>
    <x v="0"/>
    <x v="76"/>
    <s v="4"/>
    <s v="2"/>
    <s v="4"/>
    <n v="1600000"/>
    <x v="54"/>
    <s v="2077"/>
    <x v="2"/>
    <x v="0"/>
  </r>
  <r>
    <s v="1/66 ALBERT STREET HORNSBY NSW 2077"/>
    <x v="1"/>
    <x v="6"/>
    <s v="2"/>
    <s v="1"/>
    <s v="1"/>
    <n v="396500"/>
    <x v="26"/>
    <s v="2077"/>
    <x v="2"/>
    <x v="5"/>
  </r>
  <r>
    <s v="38/5-15 BELAIR CLOSE HORNSBY NSW 2077"/>
    <x v="1"/>
    <x v="68"/>
    <s v="2"/>
    <s v="2"/>
    <s v="N/A"/>
    <n v="660000"/>
    <x v="26"/>
    <s v="2077"/>
    <x v="2"/>
    <x v="2"/>
  </r>
  <r>
    <s v="31A BRIDGE ROAD HORNSBY NSW 2077"/>
    <x v="0"/>
    <x v="68"/>
    <s v="4"/>
    <s v="2"/>
    <s v="N/A"/>
    <n v="2140000"/>
    <x v="26"/>
    <s v="2077"/>
    <x v="2"/>
    <x v="0"/>
  </r>
  <r>
    <s v="15/58-60 FLORENCE STREET HORNSBY NSW 2077"/>
    <x v="1"/>
    <x v="71"/>
    <s v="3"/>
    <s v="2"/>
    <s v="1"/>
    <n v="877000"/>
    <x v="27"/>
    <s v="2077"/>
    <x v="2"/>
    <x v="7"/>
  </r>
  <r>
    <s v="63/2 LODGE STREET HORNSBY NSW 2077"/>
    <x v="1"/>
    <x v="77"/>
    <s v="1"/>
    <s v="1"/>
    <s v="1"/>
    <n v="528000"/>
    <x v="61"/>
    <s v="2077"/>
    <x v="2"/>
    <x v="1"/>
  </r>
  <r>
    <s v="4/28-30 ALBERT STREET HORNSBY NSW 2077"/>
    <x v="1"/>
    <x v="69"/>
    <s v="2"/>
    <s v="1"/>
    <s v="1"/>
    <n v="666000"/>
    <x v="62"/>
    <s v="2077"/>
    <x v="2"/>
    <x v="2"/>
  </r>
  <r>
    <s v="6 WARANDOO STREET HORNSBY NSW 2077"/>
    <x v="0"/>
    <x v="6"/>
    <s v="3"/>
    <s v="1"/>
    <s v="N/A"/>
    <n v="1390000"/>
    <x v="28"/>
    <s v="2077"/>
    <x v="2"/>
    <x v="0"/>
  </r>
  <r>
    <s v="47/5-15 BELAIR CLOSE HORNSBY NSW 2077"/>
    <x v="1"/>
    <x v="78"/>
    <s v="2"/>
    <s v="2"/>
    <s v="1"/>
    <n v="620000"/>
    <x v="31"/>
    <s v="2077"/>
    <x v="2"/>
    <x v="2"/>
  </r>
  <r>
    <s v="3 GALSTON ROAD HORNSBY NSW 2077"/>
    <x v="0"/>
    <x v="76"/>
    <s v="5"/>
    <s v="3"/>
    <s v="2"/>
    <n v="2625000"/>
    <x v="63"/>
    <s v="2077"/>
    <x v="2"/>
    <x v="0"/>
  </r>
  <r>
    <s v="6/70 ALBERT STREET HORNSBY NSW 2077"/>
    <x v="1"/>
    <x v="66"/>
    <s v="2"/>
    <s v="1"/>
    <s v="1"/>
    <n v="767500"/>
    <x v="32"/>
    <s v="2077"/>
    <x v="2"/>
    <x v="4"/>
  </r>
  <r>
    <s v="34 KING ROAD HORNSBY NSW 2077"/>
    <x v="0"/>
    <x v="6"/>
    <s v="4"/>
    <s v="3"/>
    <s v="2"/>
    <n v="1800000"/>
    <x v="32"/>
    <s v="2077"/>
    <x v="2"/>
    <x v="0"/>
  </r>
  <r>
    <s v="1 NEUTRAL ROAD HORNSBY NSW 2077"/>
    <x v="0"/>
    <x v="67"/>
    <s v="4"/>
    <s v="3"/>
    <s v="N/A"/>
    <n v="1595000"/>
    <x v="32"/>
    <s v="2077"/>
    <x v="2"/>
    <x v="0"/>
  </r>
  <r>
    <s v="6/14-18 WILLIAM STREET HORNSBY NSW 2077"/>
    <x v="1"/>
    <x v="6"/>
    <s v="2"/>
    <s v="1"/>
    <s v="1"/>
    <n v="690000"/>
    <x v="32"/>
    <s v="2077"/>
    <x v="2"/>
    <x v="2"/>
  </r>
  <r>
    <s v="32 MARANTA STREET HORNSBY NSW 2077"/>
    <x v="0"/>
    <x v="79"/>
    <s v="4"/>
    <s v="2"/>
    <s v="2"/>
    <n v="1652500"/>
    <x v="33"/>
    <s v="2077"/>
    <x v="2"/>
    <x v="0"/>
  </r>
  <r>
    <s v="14/37-39 BURDETT STREET HORNSBY NSW 2077"/>
    <x v="1"/>
    <x v="6"/>
    <s v="2"/>
    <s v="1"/>
    <s v="1"/>
    <n v="680000"/>
    <x v="34"/>
    <s v="2077"/>
    <x v="2"/>
    <x v="2"/>
  </r>
  <r>
    <s v="1/62-64 FLORENCE STREET HORNSBY NSW 2077"/>
    <x v="1"/>
    <x v="66"/>
    <s v="2"/>
    <s v="1"/>
    <s v="1"/>
    <n v="690000"/>
    <x v="34"/>
    <s v="2077"/>
    <x v="2"/>
    <x v="2"/>
  </r>
  <r>
    <s v="31/2 POUND ROAD HORNSBY NSW 2077"/>
    <x v="1"/>
    <x v="66"/>
    <s v="2"/>
    <s v="2"/>
    <s v="1"/>
    <n v="720000"/>
    <x v="34"/>
    <s v="2077"/>
    <x v="2"/>
    <x v="4"/>
  </r>
  <r>
    <s v="37/4-10 POUND ROAD HORNSBY NSW 2077"/>
    <x v="1"/>
    <x v="67"/>
    <s v="2"/>
    <s v="2"/>
    <s v="N/A"/>
    <n v="715000"/>
    <x v="34"/>
    <s v="2077"/>
    <x v="2"/>
    <x v="4"/>
  </r>
  <r>
    <s v="1/92 HUNTER STREET HORNSBY NSW 2077"/>
    <x v="1"/>
    <x v="66"/>
    <s v="2"/>
    <s v="2"/>
    <s v="1"/>
    <n v="760000"/>
    <x v="35"/>
    <s v="2077"/>
    <x v="2"/>
    <x v="4"/>
  </r>
  <r>
    <s v="53/5-15 BELAIR CLOSE HORNSBY NSW 2077"/>
    <x v="1"/>
    <x v="6"/>
    <s v="2"/>
    <s v="2"/>
    <s v="1"/>
    <n v="687500"/>
    <x v="36"/>
    <s v="2077"/>
    <x v="2"/>
    <x v="2"/>
  </r>
  <r>
    <s v="45A BURDETT STREET HORNSBY NSW 2077"/>
    <x v="0"/>
    <x v="65"/>
    <s v="5"/>
    <s v="3"/>
    <s v="N/A"/>
    <n v="1900000"/>
    <x v="36"/>
    <s v="2077"/>
    <x v="2"/>
    <x v="0"/>
  </r>
  <r>
    <s v="61 FLORENCE STREET HORNSBY NSW 2077"/>
    <x v="0"/>
    <x v="66"/>
    <s v="4"/>
    <s v="1"/>
    <s v="3"/>
    <n v="2605000"/>
    <x v="36"/>
    <s v="2077"/>
    <x v="2"/>
    <x v="0"/>
  </r>
  <r>
    <s v="1219/88-90 GEORGE STREET HORNSBY NSW 2077"/>
    <x v="1"/>
    <x v="6"/>
    <s v="2"/>
    <s v="N/A"/>
    <s v="1"/>
    <n v="700000"/>
    <x v="36"/>
    <s v="2077"/>
    <x v="2"/>
    <x v="2"/>
  </r>
  <r>
    <s v="609/25-29 HUNTER STREET HORNSBY NSW 2077"/>
    <x v="1"/>
    <x v="80"/>
    <s v="3"/>
    <s v="2"/>
    <s v="N/A"/>
    <n v="1350000"/>
    <x v="36"/>
    <s v="2077"/>
    <x v="2"/>
    <x v="0"/>
  </r>
  <r>
    <s v="105 PRETORIA PARADE HORNSBY NSW 2077"/>
    <x v="0"/>
    <x v="65"/>
    <s v="4"/>
    <s v="2"/>
    <s v="N/A"/>
    <n v="1750000"/>
    <x v="36"/>
    <s v="2077"/>
    <x v="2"/>
    <x v="0"/>
  </r>
  <r>
    <s v="153 PRETORIA PARADE HORNSBY NSW 2077"/>
    <x v="0"/>
    <x v="66"/>
    <s v="4"/>
    <s v="3"/>
    <s v="3"/>
    <n v="1972000"/>
    <x v="36"/>
    <s v="2077"/>
    <x v="2"/>
    <x v="0"/>
  </r>
  <r>
    <s v="27A STEWART AVENUE HORNSBY NSW 2077"/>
    <x v="0"/>
    <x v="65"/>
    <s v="3"/>
    <s v="2"/>
    <s v="N/A"/>
    <n v="1671000"/>
    <x v="36"/>
    <s v="2077"/>
    <x v="2"/>
    <x v="0"/>
  </r>
  <r>
    <s v="26 WILLIAM STREET HORNSBY NSW 2077"/>
    <x v="0"/>
    <x v="76"/>
    <s v="N/A"/>
    <s v="N/A"/>
    <s v="3"/>
    <n v="2800000"/>
    <x v="36"/>
    <s v="2077"/>
    <x v="2"/>
    <x v="0"/>
  </r>
  <r>
    <s v="12/10 BELAIR CLOSE HORNSBY NSW 2077"/>
    <x v="1"/>
    <x v="67"/>
    <s v="2"/>
    <s v="2"/>
    <s v="N/A"/>
    <n v="765150"/>
    <x v="37"/>
    <s v="2077"/>
    <x v="2"/>
    <x v="4"/>
  </r>
  <r>
    <s v="45/9 BELL STREET HORNSBY NSW 2077"/>
    <x v="1"/>
    <x v="65"/>
    <s v="2"/>
    <s v="2"/>
    <s v="N/A"/>
    <n v="710000"/>
    <x v="37"/>
    <s v="2077"/>
    <x v="2"/>
    <x v="4"/>
  </r>
  <r>
    <s v="15/48-52 HUNTER STREET HORNSBY NSW 2077"/>
    <x v="1"/>
    <x v="68"/>
    <s v="2"/>
    <s v="1"/>
    <s v="1"/>
    <n v="710000"/>
    <x v="37"/>
    <s v="2077"/>
    <x v="2"/>
    <x v="4"/>
  </r>
  <r>
    <s v="19/20-24 MURIEL STREET HORNSBY NSW 2077"/>
    <x v="1"/>
    <x v="76"/>
    <s v="2"/>
    <s v="2"/>
    <s v="N/A"/>
    <n v="818000"/>
    <x v="37"/>
    <s v="2077"/>
    <x v="2"/>
    <x v="7"/>
  </r>
  <r>
    <s v="113/135-137 PACIFIC HIGHWAY HORNSBY NSW 2077"/>
    <x v="1"/>
    <x v="6"/>
    <s v="N/A"/>
    <s v="1"/>
    <s v="N/A"/>
    <n v="540000"/>
    <x v="37"/>
    <s v="2077"/>
    <x v="2"/>
    <x v="1"/>
  </r>
  <r>
    <s v="41/2 POUND ROAD HORNSBY NSW 2077"/>
    <x v="1"/>
    <x v="66"/>
    <s v="2"/>
    <s v="1"/>
    <s v="1"/>
    <n v="692000"/>
    <x v="37"/>
    <s v="2077"/>
    <x v="2"/>
    <x v="2"/>
  </r>
  <r>
    <s v="19 CLARINDA STREET HORNSBY NSW 2077"/>
    <x v="0"/>
    <x v="69"/>
    <s v="3"/>
    <s v="1"/>
    <s v="N/A"/>
    <n v="1530000"/>
    <x v="38"/>
    <s v="2077"/>
    <x v="2"/>
    <x v="0"/>
  </r>
  <r>
    <s v="10 FREDERICK STREET HORNSBY NSW 2077"/>
    <x v="0"/>
    <x v="66"/>
    <s v="3"/>
    <s v="1"/>
    <s v="2"/>
    <n v="1480000"/>
    <x v="38"/>
    <s v="2077"/>
    <x v="2"/>
    <x v="0"/>
  </r>
  <r>
    <s v="12/16-18 BELLBROOK AVENUE HORNSBY NSW 2077"/>
    <x v="1"/>
    <x v="66"/>
    <s v="2"/>
    <s v="1"/>
    <s v="1"/>
    <n v="760000"/>
    <x v="39"/>
    <s v="2077"/>
    <x v="2"/>
    <x v="4"/>
  </r>
  <r>
    <s v="13/23 EDGEWORTH DAVID AVENUE HORNSBY NSW 2077"/>
    <x v="1"/>
    <x v="67"/>
    <s v="2"/>
    <s v="1"/>
    <s v="1"/>
    <n v="728000"/>
    <x v="39"/>
    <s v="2077"/>
    <x v="2"/>
    <x v="4"/>
  </r>
  <r>
    <s v="32 FERN TREE CLOSE HORNSBY NSW 2077"/>
    <x v="0"/>
    <x v="76"/>
    <s v="5"/>
    <s v="4"/>
    <s v="2"/>
    <n v="2025000"/>
    <x v="39"/>
    <s v="2077"/>
    <x v="2"/>
    <x v="0"/>
  </r>
  <r>
    <s v="7/29-31 LINDA STREET HORNSBY NSW 2077"/>
    <x v="1"/>
    <x v="81"/>
    <s v="3"/>
    <s v="2"/>
    <s v="1"/>
    <n v="910000"/>
    <x v="39"/>
    <s v="2077"/>
    <x v="2"/>
    <x v="8"/>
  </r>
  <r>
    <s v="27/9 BELL STREET HORNSBY NSW 2077"/>
    <x v="1"/>
    <x v="68"/>
    <s v="3"/>
    <s v="2"/>
    <s v="N/A"/>
    <n v="1300000"/>
    <x v="40"/>
    <s v="2077"/>
    <x v="2"/>
    <x v="0"/>
  </r>
  <r>
    <s v="47/9 BELL STREET HORNSBY NSW 2077"/>
    <x v="1"/>
    <x v="67"/>
    <s v="2"/>
    <s v="2"/>
    <s v="N/A"/>
    <n v="720000"/>
    <x v="40"/>
    <s v="2077"/>
    <x v="2"/>
    <x v="4"/>
  </r>
  <r>
    <s v="25/81-83 FLORENCE STREET HORNSBY NSW 2077"/>
    <x v="1"/>
    <x v="82"/>
    <s v="2"/>
    <s v="1"/>
    <s v="1"/>
    <n v="675000"/>
    <x v="40"/>
    <s v="2077"/>
    <x v="2"/>
    <x v="2"/>
  </r>
  <r>
    <s v="5/10-16 FORBES STREET HORNSBY NSW 2077"/>
    <x v="1"/>
    <x v="66"/>
    <s v="3"/>
    <s v="2"/>
    <s v="1"/>
    <n v="1243000"/>
    <x v="40"/>
    <s v="2077"/>
    <x v="2"/>
    <x v="0"/>
  </r>
  <r>
    <s v="4B DENISON STREET HORNSBY NSW 2077"/>
    <x v="0"/>
    <x v="6"/>
    <s v="5"/>
    <s v="3"/>
    <s v="2"/>
    <n v="2520000"/>
    <x v="41"/>
    <s v="2077"/>
    <x v="2"/>
    <x v="0"/>
  </r>
  <r>
    <s v="10/17-19 EDGEWORTH DAVID AVENUE HORNSBY NSW 2077"/>
    <x v="1"/>
    <x v="83"/>
    <s v="1"/>
    <s v="1"/>
    <s v="1"/>
    <n v="475000"/>
    <x v="41"/>
    <s v="2077"/>
    <x v="2"/>
    <x v="3"/>
  </r>
  <r>
    <s v="17/117 PACIFIC HIGHWAY HORNSBY NSW 2077"/>
    <x v="1"/>
    <x v="84"/>
    <s v="2"/>
    <s v="2"/>
    <s v="N/A"/>
    <n v="1000000"/>
    <x v="41"/>
    <s v="2077"/>
    <x v="2"/>
    <x v="8"/>
  </r>
  <r>
    <s v="52/14-18 COLLEGE CRESCENT HORNSBY NSW 2077"/>
    <x v="1"/>
    <x v="82"/>
    <s v="2"/>
    <s v="2"/>
    <s v="1"/>
    <n v="670000"/>
    <x v="43"/>
    <s v="2077"/>
    <x v="2"/>
    <x v="2"/>
  </r>
  <r>
    <s v="47A GALSTON ROAD HORNSBY NSW 2077"/>
    <x v="0"/>
    <x v="85"/>
    <s v="4"/>
    <s v="2"/>
    <s v="2"/>
    <n v="1675000"/>
    <x v="43"/>
    <s v="2077"/>
    <x v="2"/>
    <x v="0"/>
  </r>
  <r>
    <s v="62/121-133 PACIFIC HIGHWAY HORNSBY NSW 2077"/>
    <x v="1"/>
    <x v="67"/>
    <s v="2"/>
    <s v="2"/>
    <s v="N/A"/>
    <n v="710000"/>
    <x v="43"/>
    <s v="2077"/>
    <x v="2"/>
    <x v="4"/>
  </r>
  <r>
    <s v="108 PRETORIA PARADE HORNSBY NSW 2077"/>
    <x v="0"/>
    <x v="66"/>
    <s v="3"/>
    <s v="1"/>
    <s v="1"/>
    <n v="1830000"/>
    <x v="43"/>
    <s v="2077"/>
    <x v="2"/>
    <x v="0"/>
  </r>
  <r>
    <s v="5/8-12 WATER STREET HORNSBY NSW 2077"/>
    <x v="1"/>
    <x v="66"/>
    <s v="2"/>
    <s v="2"/>
    <s v="1"/>
    <n v="800000"/>
    <x v="43"/>
    <s v="2077"/>
    <x v="2"/>
    <x v="4"/>
  </r>
  <r>
    <s v="24/3-7 EDGEWORTH DAVID AVENUE HORNSBY NSW 2077"/>
    <x v="1"/>
    <x v="86"/>
    <s v="2"/>
    <s v="1"/>
    <s v="1"/>
    <n v="750000"/>
    <x v="44"/>
    <s v="2077"/>
    <x v="2"/>
    <x v="4"/>
  </r>
  <r>
    <s v="11 STEWART AVENUE HORNSBY NSW 2077"/>
    <x v="0"/>
    <x v="87"/>
    <s v="5"/>
    <s v="2"/>
    <s v="2"/>
    <n v="1750000"/>
    <x v="44"/>
    <s v="2077"/>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D62E50-FF28-4459-A0F6-5679D36A941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location ref="A10:B16" firstHeaderRow="1" firstDataRow="1" firstDataCol="1"/>
  <pivotFields count="14">
    <pivotField dataField="1" showAll="0"/>
    <pivotField showAll="0"/>
    <pivotField axis="axisRow" showAll="0" measureFilter="1">
      <items count="89">
        <item x="35"/>
        <item x="70"/>
        <item x="44"/>
        <item x="58"/>
        <item x="76"/>
        <item x="81"/>
        <item x="12"/>
        <item x="61"/>
        <item x="36"/>
        <item x="75"/>
        <item x="62"/>
        <item x="10"/>
        <item x="27"/>
        <item x="73"/>
        <item x="82"/>
        <item x="83"/>
        <item x="14"/>
        <item x="13"/>
        <item x="4"/>
        <item x="8"/>
        <item x="5"/>
        <item x="69"/>
        <item x="32"/>
        <item x="2"/>
        <item x="18"/>
        <item x="55"/>
        <item x="49"/>
        <item x="56"/>
        <item x="25"/>
        <item x="86"/>
        <item x="0"/>
        <item x="26"/>
        <item x="20"/>
        <item x="42"/>
        <item x="43"/>
        <item x="31"/>
        <item x="17"/>
        <item x="54"/>
        <item x="19"/>
        <item x="67"/>
        <item x="79"/>
        <item x="60"/>
        <item x="40"/>
        <item x="47"/>
        <item x="28"/>
        <item x="11"/>
        <item x="24"/>
        <item x="50"/>
        <item x="6"/>
        <item x="39"/>
        <item x="74"/>
        <item x="9"/>
        <item x="22"/>
        <item x="80"/>
        <item x="59"/>
        <item x="85"/>
        <item x="46"/>
        <item x="77"/>
        <item x="72"/>
        <item x="34"/>
        <item x="38"/>
        <item x="53"/>
        <item x="30"/>
        <item x="23"/>
        <item x="33"/>
        <item x="63"/>
        <item x="66"/>
        <item x="52"/>
        <item x="29"/>
        <item x="45"/>
        <item x="51"/>
        <item x="68"/>
        <item x="16"/>
        <item x="71"/>
        <item x="87"/>
        <item x="1"/>
        <item x="15"/>
        <item x="65"/>
        <item x="37"/>
        <item x="7"/>
        <item x="3"/>
        <item x="64"/>
        <item x="41"/>
        <item x="48"/>
        <item x="78"/>
        <item x="84"/>
        <item x="21"/>
        <item x="57"/>
        <item t="default"/>
      </items>
    </pivotField>
    <pivotField showAll="0"/>
    <pivotField showAll="0"/>
    <pivotField showAll="0"/>
    <pivotField showAll="0"/>
    <pivotField numFmtId="14" showAll="0">
      <items count="65">
        <item x="46"/>
        <item x="45"/>
        <item x="44"/>
        <item x="43"/>
        <item x="42"/>
        <item x="41"/>
        <item x="40"/>
        <item x="39"/>
        <item x="38"/>
        <item x="37"/>
        <item x="58"/>
        <item x="36"/>
        <item x="35"/>
        <item x="34"/>
        <item x="33"/>
        <item x="32"/>
        <item x="63"/>
        <item x="31"/>
        <item x="57"/>
        <item x="56"/>
        <item x="30"/>
        <item x="29"/>
        <item x="28"/>
        <item x="55"/>
        <item x="62"/>
        <item x="61"/>
        <item x="27"/>
        <item x="26"/>
        <item x="54"/>
        <item x="53"/>
        <item x="25"/>
        <item x="24"/>
        <item x="23"/>
        <item x="22"/>
        <item x="21"/>
        <item x="20"/>
        <item x="19"/>
        <item x="18"/>
        <item x="52"/>
        <item x="51"/>
        <item x="17"/>
        <item x="16"/>
        <item x="50"/>
        <item x="15"/>
        <item x="49"/>
        <item x="14"/>
        <item x="13"/>
        <item x="12"/>
        <item x="11"/>
        <item x="10"/>
        <item x="9"/>
        <item x="8"/>
        <item x="48"/>
        <item x="7"/>
        <item x="47"/>
        <item x="6"/>
        <item x="5"/>
        <item x="4"/>
        <item x="60"/>
        <item x="3"/>
        <item x="2"/>
        <item x="59"/>
        <item x="1"/>
        <item x="0"/>
        <item t="default"/>
      </items>
    </pivotField>
    <pivotField showAll="0"/>
    <pivotField showAll="0">
      <items count="4">
        <item h="1" x="0"/>
        <item h="1" x="1"/>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6">
    <i>
      <x v="21"/>
    </i>
    <i>
      <x v="39"/>
    </i>
    <i>
      <x v="66"/>
    </i>
    <i>
      <x v="71"/>
    </i>
    <i>
      <x v="77"/>
    </i>
    <i t="grand">
      <x/>
    </i>
  </rowItems>
  <colItems count="1">
    <i/>
  </colItems>
  <dataFields count="1">
    <dataField name="Count of Address" fld="0" subtotal="count" baseField="0" baseItem="0"/>
  </dataFields>
  <pivotTableStyleInfo name="PivotStyleLight16" showRowHeaders="1" showColHeaders="1" showRowStripes="0" showColStripes="0" showLastColumn="1"/>
  <filters count="2">
    <filter fld="2" type="captionNotEqual" evalOrder="-1" id="2" stringValue1="N/A">
      <autoFilter ref="A1">
        <filterColumn colId="0">
          <customFilters>
            <customFilter operator="notEqual" val="N/A"/>
          </customFilters>
        </filterColumn>
      </autoFilter>
    </filter>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42078E-170E-4A89-9906-7FEA42F1DF3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4">
    <pivotField dataField="1" showAll="0"/>
    <pivotField axis="axisRow" showAll="0">
      <items count="3">
        <item x="0"/>
        <item x="1"/>
        <item t="default"/>
      </items>
    </pivotField>
    <pivotField showAll="0"/>
    <pivotField showAll="0"/>
    <pivotField showAll="0"/>
    <pivotField showAll="0"/>
    <pivotField showAll="0"/>
    <pivotField numFmtId="14" showAll="0">
      <items count="65">
        <item x="46"/>
        <item x="45"/>
        <item x="44"/>
        <item x="43"/>
        <item x="42"/>
        <item x="41"/>
        <item x="40"/>
        <item x="39"/>
        <item x="38"/>
        <item x="37"/>
        <item x="58"/>
        <item x="36"/>
        <item x="35"/>
        <item x="34"/>
        <item x="33"/>
        <item x="32"/>
        <item x="63"/>
        <item x="31"/>
        <item x="57"/>
        <item x="56"/>
        <item x="30"/>
        <item x="29"/>
        <item x="28"/>
        <item x="55"/>
        <item x="62"/>
        <item x="61"/>
        <item x="27"/>
        <item x="26"/>
        <item x="54"/>
        <item x="53"/>
        <item x="25"/>
        <item x="24"/>
        <item x="23"/>
        <item x="22"/>
        <item x="21"/>
        <item x="20"/>
        <item x="19"/>
        <item x="18"/>
        <item x="52"/>
        <item x="51"/>
        <item x="17"/>
        <item x="16"/>
        <item x="50"/>
        <item x="15"/>
        <item x="49"/>
        <item x="14"/>
        <item x="13"/>
        <item x="12"/>
        <item x="11"/>
        <item x="10"/>
        <item x="9"/>
        <item x="8"/>
        <item x="48"/>
        <item x="7"/>
        <item x="47"/>
        <item x="6"/>
        <item x="5"/>
        <item x="4"/>
        <item x="60"/>
        <item x="3"/>
        <item x="2"/>
        <item x="59"/>
        <item x="1"/>
        <item x="0"/>
        <item t="default"/>
      </items>
    </pivotField>
    <pivotField showAll="0"/>
    <pivotField showAll="0">
      <items count="4">
        <item h="1" x="0"/>
        <item h="1" x="1"/>
        <item x="2"/>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3">
    <i>
      <x/>
    </i>
    <i>
      <x v="1"/>
    </i>
    <i t="grand">
      <x/>
    </i>
  </rowItems>
  <colItems count="1">
    <i/>
  </colItems>
  <dataFields count="1">
    <dataField name="Count of Addres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AEED92-E3F4-433C-B370-B01DFEAE36E0}"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chartFormat="12" rowHeaderCaption="Agency Name">
  <location ref="I13:K18" firstHeaderRow="0" firstDataRow="1" firstDataCol="1"/>
  <pivotFields count="14">
    <pivotField dataField="1" compact="0" showAll="0" insertBlankRow="1"/>
    <pivotField compact="0" showAll="0" insertBlankRow="1"/>
    <pivotField compact="0" showAll="0" insertBlankRow="1" measureFilter="1">
      <items count="89">
        <item x="35"/>
        <item x="70"/>
        <item x="44"/>
        <item x="58"/>
        <item x="76"/>
        <item x="81"/>
        <item x="12"/>
        <item x="61"/>
        <item x="36"/>
        <item x="75"/>
        <item x="62"/>
        <item x="10"/>
        <item x="27"/>
        <item x="73"/>
        <item x="82"/>
        <item x="83"/>
        <item x="14"/>
        <item x="13"/>
        <item x="4"/>
        <item x="8"/>
        <item x="5"/>
        <item x="69"/>
        <item x="32"/>
        <item x="2"/>
        <item x="18"/>
        <item x="55"/>
        <item x="49"/>
        <item x="56"/>
        <item x="25"/>
        <item x="86"/>
        <item x="0"/>
        <item x="26"/>
        <item x="20"/>
        <item x="42"/>
        <item x="43"/>
        <item x="31"/>
        <item x="17"/>
        <item x="54"/>
        <item x="19"/>
        <item x="67"/>
        <item x="79"/>
        <item x="60"/>
        <item x="40"/>
        <item x="47"/>
        <item x="28"/>
        <item x="11"/>
        <item x="24"/>
        <item x="50"/>
        <item x="6"/>
        <item x="39"/>
        <item x="74"/>
        <item x="9"/>
        <item x="22"/>
        <item x="80"/>
        <item x="59"/>
        <item x="85"/>
        <item x="46"/>
        <item x="77"/>
        <item x="72"/>
        <item x="34"/>
        <item x="38"/>
        <item x="53"/>
        <item x="30"/>
        <item x="23"/>
        <item x="33"/>
        <item x="63"/>
        <item x="66"/>
        <item x="52"/>
        <item x="29"/>
        <item x="45"/>
        <item x="51"/>
        <item x="68"/>
        <item x="16"/>
        <item x="71"/>
        <item x="87"/>
        <item x="1"/>
        <item x="15"/>
        <item x="65"/>
        <item x="37"/>
        <item x="7"/>
        <item x="3"/>
        <item x="64"/>
        <item x="41"/>
        <item x="48"/>
        <item x="78"/>
        <item x="84"/>
        <item x="21"/>
        <item x="57"/>
        <item t="default"/>
      </items>
    </pivotField>
    <pivotField compact="0" showAll="0" insertBlankRow="1"/>
    <pivotField compact="0" showAll="0" insertBlankRow="1"/>
    <pivotField compact="0" showAll="0" insertBlankRow="1"/>
    <pivotField dataField="1" compact="0" showAll="0" insertBlankRow="1"/>
    <pivotField compact="0" numFmtId="14" showAll="0" insertBlankRow="1">
      <items count="65">
        <item x="46"/>
        <item x="45"/>
        <item x="44"/>
        <item x="43"/>
        <item x="42"/>
        <item x="41"/>
        <item x="40"/>
        <item x="39"/>
        <item x="38"/>
        <item x="37"/>
        <item x="58"/>
        <item x="36"/>
        <item x="35"/>
        <item x="34"/>
        <item x="33"/>
        <item x="32"/>
        <item x="63"/>
        <item x="31"/>
        <item x="57"/>
        <item x="56"/>
        <item x="30"/>
        <item x="29"/>
        <item x="28"/>
        <item x="55"/>
        <item x="62"/>
        <item x="61"/>
        <item x="27"/>
        <item x="26"/>
        <item x="54"/>
        <item x="53"/>
        <item x="25"/>
        <item x="24"/>
        <item x="23"/>
        <item x="22"/>
        <item x="21"/>
        <item x="20"/>
        <item x="19"/>
        <item x="18"/>
        <item x="52"/>
        <item x="51"/>
        <item x="17"/>
        <item x="16"/>
        <item x="50"/>
        <item x="15"/>
        <item x="49"/>
        <item x="14"/>
        <item x="13"/>
        <item x="12"/>
        <item x="11"/>
        <item x="10"/>
        <item x="9"/>
        <item x="8"/>
        <item x="48"/>
        <item x="7"/>
        <item x="47"/>
        <item x="6"/>
        <item x="5"/>
        <item x="4"/>
        <item x="60"/>
        <item x="3"/>
        <item x="2"/>
        <item x="59"/>
        <item x="1"/>
        <item x="0"/>
        <item t="default"/>
      </items>
    </pivotField>
    <pivotField compact="0" showAll="0" insertBlankRow="1"/>
    <pivotField compact="0" showAll="0" insertBlankRow="1">
      <items count="4">
        <item h="1" x="0"/>
        <item h="1" x="1"/>
        <item x="2"/>
        <item t="default"/>
      </items>
    </pivotField>
    <pivotField compact="0" showAll="0" insertBlankRow="1"/>
    <pivotField axis="axisRow" compact="0" showAll="0" insertBlankRow="1">
      <items count="15">
        <item h="1" sd="0" x="0"/>
        <item x="1"/>
        <item x="2"/>
        <item x="3"/>
        <item sd="0" x="4"/>
        <item sd="0" x="5"/>
        <item sd="0" x="6"/>
        <item sd="0" x="7"/>
        <item sd="0" x="8"/>
        <item sd="0" x="9"/>
        <item sd="0" x="10"/>
        <item sd="0" x="11"/>
        <item x="12"/>
        <item h="1" sd="0" x="13"/>
        <item t="default"/>
      </items>
    </pivotField>
    <pivotField compact="0" showAll="0" insertBlankRow="1">
      <items count="7">
        <item sd="0" x="0"/>
        <item sd="0" x="1"/>
        <item sd="0" x="2"/>
        <item sd="0" x="3"/>
        <item sd="0" x="4"/>
        <item sd="0" x="5"/>
        <item t="default"/>
      </items>
    </pivotField>
    <pivotField compact="0" showAll="0" insertBlankRow="1">
      <items count="5">
        <item sd="0" x="0"/>
        <item sd="0" x="1"/>
        <item sd="0" x="2"/>
        <item sd="0" x="3"/>
        <item t="default"/>
      </items>
    </pivotField>
  </pivotFields>
  <rowFields count="1">
    <field x="11"/>
  </rowFields>
  <rowItems count="5">
    <i>
      <x v="1"/>
    </i>
    <i>
      <x v="2"/>
    </i>
    <i>
      <x v="3"/>
    </i>
    <i>
      <x v="12"/>
    </i>
    <i t="grand">
      <x/>
    </i>
  </rowItems>
  <colFields count="1">
    <field x="-2"/>
  </colFields>
  <colItems count="2">
    <i>
      <x/>
    </i>
    <i i="1">
      <x v="1"/>
    </i>
  </colItems>
  <dataFields count="2">
    <dataField name="Property Sold" fld="0" subtotal="count" baseField="2" baseItem="6"/>
    <dataField name="Sum of Sale Price" fld="6" baseField="0" baseItem="0"/>
  </dataFields>
  <chartFormats count="2">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s>
  <pivotTableStyleInfo name="PivotStyleMedium13" showRowHeaders="1" showColHeaders="1" showRowStripes="0" showColStripes="0" showLastColumn="1"/>
  <filters count="2">
    <filter fld="2" type="captionNotEqual" evalOrder="-1" id="2" stringValue1="N/A">
      <autoFilter ref="A1">
        <filterColumn colId="0">
          <customFilters>
            <customFilter operator="notEqual" val="N/A"/>
          </customFilters>
        </filterColumn>
      </autoFilter>
    </filter>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45EFAA-6FC2-4F97-AB3B-58FE8CCC5CBD}"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rowHeaderCaption="Agency Name">
  <location ref="E23:H60" firstHeaderRow="0" firstDataRow="1" firstDataCol="2"/>
  <pivotFields count="14">
    <pivotField dataField="1" compact="0" showAll="0" insertBlankRow="1"/>
    <pivotField compact="0" showAll="0" insertBlankRow="1"/>
    <pivotField name="Agency Name" axis="axisRow" compact="0" showAll="0" insertBlankRow="1" measureFilter="1">
      <items count="89">
        <item x="35"/>
        <item x="70"/>
        <item x="44"/>
        <item x="58"/>
        <item x="76"/>
        <item x="81"/>
        <item x="12"/>
        <item x="61"/>
        <item x="36"/>
        <item x="75"/>
        <item x="62"/>
        <item x="10"/>
        <item x="27"/>
        <item x="73"/>
        <item x="82"/>
        <item x="83"/>
        <item x="14"/>
        <item x="13"/>
        <item x="4"/>
        <item x="8"/>
        <item x="5"/>
        <item x="69"/>
        <item x="32"/>
        <item x="2"/>
        <item x="18"/>
        <item x="55"/>
        <item x="49"/>
        <item x="56"/>
        <item x="25"/>
        <item x="86"/>
        <item x="0"/>
        <item x="26"/>
        <item x="20"/>
        <item x="42"/>
        <item x="43"/>
        <item x="31"/>
        <item x="17"/>
        <item x="54"/>
        <item x="19"/>
        <item x="67"/>
        <item x="79"/>
        <item x="60"/>
        <item x="40"/>
        <item x="47"/>
        <item x="28"/>
        <item x="11"/>
        <item x="24"/>
        <item x="50"/>
        <item x="6"/>
        <item x="39"/>
        <item x="74"/>
        <item x="9"/>
        <item x="22"/>
        <item x="80"/>
        <item x="59"/>
        <item x="85"/>
        <item x="46"/>
        <item x="77"/>
        <item x="72"/>
        <item x="34"/>
        <item x="38"/>
        <item x="53"/>
        <item x="30"/>
        <item x="23"/>
        <item x="33"/>
        <item x="63"/>
        <item x="66"/>
        <item x="52"/>
        <item x="29"/>
        <item x="45"/>
        <item x="51"/>
        <item x="68"/>
        <item x="16"/>
        <item x="71"/>
        <item x="87"/>
        <item x="1"/>
        <item x="15"/>
        <item x="65"/>
        <item x="37"/>
        <item x="7"/>
        <item x="3"/>
        <item x="64"/>
        <item x="41"/>
        <item x="48"/>
        <item x="78"/>
        <item x="84"/>
        <item x="21"/>
        <item x="57"/>
        <item t="default"/>
      </items>
    </pivotField>
    <pivotField compact="0" showAll="0" insertBlankRow="1"/>
    <pivotField compact="0" showAll="0" insertBlankRow="1"/>
    <pivotField compact="0" showAll="0" insertBlankRow="1"/>
    <pivotField dataField="1" compact="0" showAll="0" insertBlankRow="1"/>
    <pivotField compact="0" numFmtId="14" showAll="0" insertBlankRow="1">
      <items count="65">
        <item x="46"/>
        <item x="45"/>
        <item x="44"/>
        <item x="43"/>
        <item x="42"/>
        <item x="41"/>
        <item x="40"/>
        <item x="39"/>
        <item x="38"/>
        <item x="37"/>
        <item x="58"/>
        <item x="36"/>
        <item x="35"/>
        <item x="34"/>
        <item x="33"/>
        <item x="32"/>
        <item x="63"/>
        <item x="31"/>
        <item x="57"/>
        <item x="56"/>
        <item x="30"/>
        <item x="29"/>
        <item x="28"/>
        <item x="55"/>
        <item x="62"/>
        <item x="61"/>
        <item x="27"/>
        <item x="26"/>
        <item x="54"/>
        <item x="53"/>
        <item x="25"/>
        <item x="24"/>
        <item x="23"/>
        <item x="22"/>
        <item x="21"/>
        <item x="20"/>
        <item x="19"/>
        <item x="18"/>
        <item x="52"/>
        <item x="51"/>
        <item x="17"/>
        <item x="16"/>
        <item x="50"/>
        <item x="15"/>
        <item x="49"/>
        <item x="14"/>
        <item x="13"/>
        <item x="12"/>
        <item x="11"/>
        <item x="10"/>
        <item x="9"/>
        <item x="8"/>
        <item x="48"/>
        <item x="7"/>
        <item x="47"/>
        <item x="6"/>
        <item x="5"/>
        <item x="4"/>
        <item x="60"/>
        <item x="3"/>
        <item x="2"/>
        <item x="59"/>
        <item x="1"/>
        <item x="0"/>
        <item t="default"/>
      </items>
    </pivotField>
    <pivotField compact="0" showAll="0" insertBlankRow="1"/>
    <pivotField compact="0" showAll="0" insertBlankRow="1">
      <items count="4">
        <item h="1" x="0"/>
        <item h="1" x="1"/>
        <item x="2"/>
        <item t="default"/>
      </items>
    </pivotField>
    <pivotField name="Price Range" axis="axisRow" compact="0" showAll="0" insertBlankRow="1">
      <items count="10">
        <item h="1" x="6"/>
        <item x="0"/>
        <item h="1" x="5"/>
        <item h="1" x="3"/>
        <item h="1" x="1"/>
        <item h="1" x="2"/>
        <item h="1" x="4"/>
        <item h="1" x="7"/>
        <item h="1" x="8"/>
        <item t="default"/>
      </items>
    </pivotField>
    <pivotField compact="0" showAll="0" insertBlankRow="1">
      <items count="15">
        <item x="0"/>
        <item x="1"/>
        <item x="2"/>
        <item x="3"/>
        <item x="4"/>
        <item x="5"/>
        <item x="6"/>
        <item x="7"/>
        <item x="8"/>
        <item x="9"/>
        <item x="10"/>
        <item x="11"/>
        <item x="12"/>
        <item x="13"/>
        <item t="default"/>
      </items>
    </pivotField>
    <pivotField compact="0" showAll="0" insertBlankRow="1">
      <items count="7">
        <item x="0"/>
        <item x="1"/>
        <item x="2"/>
        <item x="3"/>
        <item x="4"/>
        <item x="5"/>
        <item t="default"/>
      </items>
    </pivotField>
    <pivotField compact="0" showAll="0" insertBlankRow="1">
      <items count="5">
        <item x="0"/>
        <item x="1"/>
        <item x="2"/>
        <item x="3"/>
        <item t="default"/>
      </items>
    </pivotField>
  </pivotFields>
  <rowFields count="2">
    <field x="2"/>
    <field x="10"/>
  </rowFields>
  <rowItems count="37">
    <i>
      <x v="4"/>
    </i>
    <i r="1">
      <x v="1"/>
    </i>
    <i t="blank">
      <x v="4"/>
    </i>
    <i>
      <x v="9"/>
    </i>
    <i r="1">
      <x v="1"/>
    </i>
    <i t="blank">
      <x v="9"/>
    </i>
    <i>
      <x v="21"/>
    </i>
    <i r="1">
      <x v="1"/>
    </i>
    <i t="blank">
      <x v="21"/>
    </i>
    <i>
      <x v="39"/>
    </i>
    <i r="1">
      <x v="1"/>
    </i>
    <i t="blank">
      <x v="39"/>
    </i>
    <i>
      <x v="40"/>
    </i>
    <i r="1">
      <x v="1"/>
    </i>
    <i t="blank">
      <x v="40"/>
    </i>
    <i>
      <x v="53"/>
    </i>
    <i r="1">
      <x v="1"/>
    </i>
    <i t="blank">
      <x v="53"/>
    </i>
    <i>
      <x v="55"/>
    </i>
    <i r="1">
      <x v="1"/>
    </i>
    <i t="blank">
      <x v="55"/>
    </i>
    <i>
      <x v="66"/>
    </i>
    <i r="1">
      <x v="1"/>
    </i>
    <i t="blank">
      <x v="66"/>
    </i>
    <i>
      <x v="71"/>
    </i>
    <i r="1">
      <x v="1"/>
    </i>
    <i t="blank">
      <x v="71"/>
    </i>
    <i>
      <x v="73"/>
    </i>
    <i r="1">
      <x v="1"/>
    </i>
    <i t="blank">
      <x v="73"/>
    </i>
    <i>
      <x v="74"/>
    </i>
    <i r="1">
      <x v="1"/>
    </i>
    <i t="blank">
      <x v="74"/>
    </i>
    <i>
      <x v="77"/>
    </i>
    <i r="1">
      <x v="1"/>
    </i>
    <i t="blank">
      <x v="77"/>
    </i>
    <i t="grand">
      <x/>
    </i>
  </rowItems>
  <colFields count="1">
    <field x="-2"/>
  </colFields>
  <colItems count="2">
    <i>
      <x/>
    </i>
    <i i="1">
      <x v="1"/>
    </i>
  </colItems>
  <dataFields count="2">
    <dataField name="Property Sold" fld="0" subtotal="count" baseField="2" baseItem="6"/>
    <dataField name="Average of Sale Price" fld="6" subtotal="average" baseField="0" baseItem="0"/>
  </dataFields>
  <conditionalFormats count="1">
    <conditionalFormat priority="4">
      <pivotAreas count="1">
        <pivotArea outline="0" fieldPosition="0">
          <references count="1">
            <reference field="4294967294" count="1">
              <x v="1"/>
            </reference>
          </references>
        </pivotArea>
      </pivotAreas>
    </conditionalFormat>
  </conditionalFormats>
  <pivotTableStyleInfo name="PivotStyleMedium13" showRowHeaders="1" showColHeaders="1" showRowStripes="0" showColStripes="0" showLastColumn="1"/>
  <filters count="2">
    <filter fld="2" type="captionNotEqual" evalOrder="-1" id="2" stringValue1="N/A">
      <autoFilter ref="A1">
        <filterColumn colId="0">
          <customFilters>
            <customFilter operator="notEqual" val="N/A"/>
          </customFilters>
        </filterColumn>
      </autoFilter>
    </filter>
    <filter fld="2"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1251298-77B1-4C73-89FD-4449DD60A77A}" name="PivotTable4"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rowHeaderCaption="Agency Name">
  <location ref="E13:G19" firstHeaderRow="0" firstDataRow="1" firstDataCol="1"/>
  <pivotFields count="14">
    <pivotField dataField="1" compact="0" showAll="0" insertBlankRow="1"/>
    <pivotField compact="0" showAll="0" insertBlankRow="1"/>
    <pivotField axis="axisRow" compact="0" showAll="0" insertBlankRow="1" measureFilter="1">
      <items count="89">
        <item x="35"/>
        <item x="70"/>
        <item x="44"/>
        <item x="58"/>
        <item x="76"/>
        <item x="81"/>
        <item x="12"/>
        <item x="61"/>
        <item x="36"/>
        <item x="75"/>
        <item x="62"/>
        <item x="10"/>
        <item x="27"/>
        <item x="73"/>
        <item x="82"/>
        <item x="83"/>
        <item x="14"/>
        <item x="13"/>
        <item x="4"/>
        <item x="8"/>
        <item x="5"/>
        <item x="69"/>
        <item x="32"/>
        <item x="2"/>
        <item x="18"/>
        <item x="55"/>
        <item x="49"/>
        <item x="56"/>
        <item x="25"/>
        <item x="86"/>
        <item x="0"/>
        <item x="26"/>
        <item x="20"/>
        <item x="42"/>
        <item x="43"/>
        <item x="31"/>
        <item x="17"/>
        <item x="54"/>
        <item x="19"/>
        <item x="67"/>
        <item x="79"/>
        <item x="60"/>
        <item x="40"/>
        <item x="47"/>
        <item x="28"/>
        <item x="11"/>
        <item x="24"/>
        <item x="50"/>
        <item x="6"/>
        <item x="39"/>
        <item x="74"/>
        <item x="9"/>
        <item x="22"/>
        <item x="80"/>
        <item x="59"/>
        <item x="85"/>
        <item x="46"/>
        <item x="77"/>
        <item x="72"/>
        <item x="34"/>
        <item x="38"/>
        <item x="53"/>
        <item x="30"/>
        <item x="23"/>
        <item x="33"/>
        <item x="63"/>
        <item x="66"/>
        <item x="52"/>
        <item x="29"/>
        <item x="45"/>
        <item x="51"/>
        <item x="68"/>
        <item x="16"/>
        <item x="71"/>
        <item x="87"/>
        <item x="1"/>
        <item x="15"/>
        <item x="65"/>
        <item x="37"/>
        <item x="7"/>
        <item x="3"/>
        <item x="64"/>
        <item x="41"/>
        <item x="48"/>
        <item x="78"/>
        <item x="84"/>
        <item x="21"/>
        <item x="57"/>
        <item t="default"/>
      </items>
    </pivotField>
    <pivotField compact="0" showAll="0" insertBlankRow="1"/>
    <pivotField compact="0" showAll="0" insertBlankRow="1"/>
    <pivotField compact="0" showAll="0" insertBlankRow="1"/>
    <pivotField dataField="1" compact="0" showAll="0" insertBlankRow="1"/>
    <pivotField compact="0" numFmtId="14" showAll="0" insertBlankRow="1">
      <items count="65">
        <item x="46"/>
        <item x="45"/>
        <item x="44"/>
        <item x="43"/>
        <item x="42"/>
        <item x="41"/>
        <item x="40"/>
        <item x="39"/>
        <item x="38"/>
        <item x="37"/>
        <item x="58"/>
        <item x="36"/>
        <item x="35"/>
        <item x="34"/>
        <item x="33"/>
        <item x="32"/>
        <item x="63"/>
        <item x="31"/>
        <item x="57"/>
        <item x="56"/>
        <item x="30"/>
        <item x="29"/>
        <item x="28"/>
        <item x="55"/>
        <item x="62"/>
        <item x="61"/>
        <item x="27"/>
        <item x="26"/>
        <item x="54"/>
        <item x="53"/>
        <item x="25"/>
        <item x="24"/>
        <item x="23"/>
        <item x="22"/>
        <item x="21"/>
        <item x="20"/>
        <item x="19"/>
        <item x="18"/>
        <item x="52"/>
        <item x="51"/>
        <item x="17"/>
        <item x="16"/>
        <item x="50"/>
        <item x="15"/>
        <item x="49"/>
        <item x="14"/>
        <item x="13"/>
        <item x="12"/>
        <item x="11"/>
        <item x="10"/>
        <item x="9"/>
        <item x="8"/>
        <item x="48"/>
        <item x="7"/>
        <item x="47"/>
        <item x="6"/>
        <item x="5"/>
        <item x="4"/>
        <item x="60"/>
        <item x="3"/>
        <item x="2"/>
        <item x="59"/>
        <item x="1"/>
        <item x="0"/>
        <item t="default"/>
      </items>
    </pivotField>
    <pivotField compact="0" showAll="0" insertBlankRow="1"/>
    <pivotField compact="0" showAll="0" insertBlankRow="1">
      <items count="4">
        <item h="1" x="0"/>
        <item h="1" x="1"/>
        <item x="2"/>
        <item t="default"/>
      </items>
    </pivotField>
    <pivotField compact="0" showAll="0" insertBlankRow="1"/>
    <pivotField compact="0" showAll="0" insertBlankRow="1">
      <items count="15">
        <item x="0"/>
        <item x="1"/>
        <item x="2"/>
        <item x="3"/>
        <item x="4"/>
        <item x="5"/>
        <item x="6"/>
        <item x="7"/>
        <item x="8"/>
        <item x="9"/>
        <item x="10"/>
        <item x="11"/>
        <item x="12"/>
        <item x="13"/>
        <item t="default"/>
      </items>
    </pivotField>
    <pivotField compact="0" showAll="0" insertBlankRow="1">
      <items count="7">
        <item x="0"/>
        <item x="1"/>
        <item x="2"/>
        <item x="3"/>
        <item x="4"/>
        <item x="5"/>
        <item t="default"/>
      </items>
    </pivotField>
    <pivotField compact="0" showAll="0" insertBlankRow="1">
      <items count="5">
        <item x="0"/>
        <item x="1"/>
        <item x="2"/>
        <item x="3"/>
        <item t="default"/>
      </items>
    </pivotField>
  </pivotFields>
  <rowFields count="1">
    <field x="2"/>
  </rowFields>
  <rowItems count="6">
    <i>
      <x v="21"/>
    </i>
    <i>
      <x v="39"/>
    </i>
    <i>
      <x v="66"/>
    </i>
    <i>
      <x v="71"/>
    </i>
    <i>
      <x v="77"/>
    </i>
    <i t="grand">
      <x/>
    </i>
  </rowItems>
  <colFields count="1">
    <field x="-2"/>
  </colFields>
  <colItems count="2">
    <i>
      <x/>
    </i>
    <i i="1">
      <x v="1"/>
    </i>
  </colItems>
  <dataFields count="2">
    <dataField name="Property Sold" fld="0" subtotal="count" baseField="2" baseItem="6"/>
    <dataField name="Average of Sale Price" fld="6" subtotal="average" baseField="0" baseItem="0"/>
  </dataFields>
  <formats count="6">
    <format dxfId="5">
      <pivotArea type="all" dataOnly="0" outline="0" fieldPosition="0"/>
    </format>
    <format dxfId="4">
      <pivotArea outline="0" collapsedLevelsAreSubtotals="1" fieldPosition="0"/>
    </format>
    <format dxfId="3">
      <pivotArea field="2" type="button" dataOnly="0" labelOnly="1" outline="0" axis="axisRow" fieldPosition="0"/>
    </format>
    <format dxfId="2">
      <pivotArea dataOnly="0" labelOnly="1" outline="0" fieldPosition="0">
        <references count="1">
          <reference field="2" count="5">
            <x v="21"/>
            <x v="39"/>
            <x v="66"/>
            <x v="71"/>
            <x v="77"/>
          </reference>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conditionalFormats count="1">
    <conditionalFormat priority="8">
      <pivotAreas count="1">
        <pivotArea outline="0" fieldPosition="0">
          <references count="1">
            <reference field="4294967294" count="1">
              <x v="1"/>
            </reference>
          </references>
        </pivotArea>
      </pivotAreas>
    </conditionalFormat>
  </conditionalFormats>
  <pivotTableStyleInfo name="PivotStyleMedium13" showRowHeaders="1" showColHeaders="1" showRowStripes="0" showColStripes="0" showLastColumn="1"/>
  <filters count="2">
    <filter fld="2" type="captionNotEqual" evalOrder="-1" id="2" stringValue1="N/A">
      <autoFilter ref="A1">
        <filterColumn colId="0">
          <customFilters>
            <customFilter operator="notEqual" val="N/A"/>
          </customFilters>
        </filterColumn>
      </autoFilter>
    </filter>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A0D9B6A-A1DD-4BCD-ABAF-AB3F1CA4EDA9}" autoFormatId="16" applyNumberFormats="0" applyBorderFormats="0" applyFontFormats="0" applyPatternFormats="0" applyAlignmentFormats="0" applyWidthHeightFormats="0">
  <queryTableRefresh nextId="12" unboundColumnsRight="1">
    <queryTableFields count="11">
      <queryTableField id="1" name="Address" tableColumnId="1"/>
      <queryTableField id="2" name="Property type" tableColumnId="2"/>
      <queryTableField id="3" name="Sold by" tableColumnId="3"/>
      <queryTableField id="4" name="Bed" tableColumnId="4"/>
      <queryTableField id="5" name="Bath" tableColumnId="5"/>
      <queryTableField id="6" name="Car" tableColumnId="6"/>
      <queryTableField id="7" name="Sale Price" tableColumnId="7"/>
      <queryTableField id="8" name="Sale Date" tableColumnId="8"/>
      <queryTableField id="9" name="Postcode" tableColumnId="9"/>
      <queryTableField id="10" name="Suburb"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urb" xr10:uid="{E3EBEFD7-88A4-4609-A924-FA19D61F0046}" sourceName="Suburb">
  <pivotTables>
    <pivotTable tabId="3" name="PivotTable1"/>
    <pivotTable tabId="3" name="PivotTable2"/>
    <pivotTable tabId="1" name="PivotTable4"/>
    <pivotTable tabId="1" name="PivotTable10"/>
    <pivotTable tabId="1" name="PivotTable11"/>
  </pivotTables>
  <data>
    <tabular pivotCacheId="1164932702">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_Range" xr10:uid="{CFA8C0C2-FA02-4D90-9097-838D1A2ADBFC}" sourceName="Price Range">
  <pivotTables>
    <pivotTable tabId="1" name="PivotTable10"/>
  </pivotTables>
  <data>
    <tabular pivotCacheId="1164932702">
      <items count="9">
        <i x="0" s="1"/>
        <i x="3"/>
        <i x="1"/>
        <i x="2"/>
        <i x="4"/>
        <i x="7"/>
        <i x="8"/>
        <i x="6"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xr10:uid="{C5A32C08-7657-4B6C-BDE2-3746CED0875C}" cache="Slicer_Suburb" caption="Suburb"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urb 1" xr10:uid="{23E787EA-CC0A-43C5-AC46-E44E0F1E66AE}" cache="Slicer_Suburb" caption="Suburb" style="SlicerStyleDark5" rowHeight="241300"/>
  <slicer name="Price Range" xr10:uid="{2463E1F3-9C67-421C-9163-8BD0AA26E2FB}" cache="Slicer_Price_Range" caption="Price Range" style="SlicerStyleDark5"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DE840E-A920-41E7-B142-2FA1647CEC98}" name="Auburn" displayName="Auburn" ref="A1:K326" tableType="queryTable" totalsRowShown="0">
  <autoFilter ref="A1:K326" xr:uid="{00DE840E-A920-41E7-B142-2FA1647CEC98}"/>
  <tableColumns count="11">
    <tableColumn id="1" xr3:uid="{EED44BC0-E4BD-4D0B-BC1F-779039E33E65}" uniqueName="1" name="Address" queryTableFieldId="1" dataDxfId="15"/>
    <tableColumn id="2" xr3:uid="{ADE027AB-5280-4820-A031-61BFFAF2571F}" uniqueName="2" name="Property type" queryTableFieldId="2" dataDxfId="14"/>
    <tableColumn id="3" xr3:uid="{810E2A20-6963-4452-9A88-DD00E417833A}" uniqueName="3" name="Sold by" queryTableFieldId="3" dataDxfId="13"/>
    <tableColumn id="4" xr3:uid="{2C3910AD-E457-4D00-A496-A911E37D1119}" uniqueName="4" name="Bed" queryTableFieldId="4" dataDxfId="12"/>
    <tableColumn id="5" xr3:uid="{CF056C51-A3B4-4AAB-AAB1-CD525EDCEDE2}" uniqueName="5" name="Bath" queryTableFieldId="5" dataDxfId="11"/>
    <tableColumn id="6" xr3:uid="{0FDAB7B2-56EB-453B-9C9F-2A06D467D2B3}" uniqueName="6" name="Car" queryTableFieldId="6" dataDxfId="10"/>
    <tableColumn id="7" xr3:uid="{AB4C1B8C-3D84-45C1-B006-D7C57C36DCB8}" uniqueName="7" name="Sale Price" queryTableFieldId="7"/>
    <tableColumn id="8" xr3:uid="{6D3C27FA-8411-4E39-96BC-338781FAE5EF}" uniqueName="8" name="Sale Date" queryTableFieldId="8" dataDxfId="9"/>
    <tableColumn id="9" xr3:uid="{7845AA81-7E53-4F91-A48A-1A1237A51E42}" uniqueName="9" name="Postcode" queryTableFieldId="9" dataDxfId="8"/>
    <tableColumn id="10" xr3:uid="{DBE095FB-57D0-4D99-A222-5DA75FE513B1}" uniqueName="10" name="Suburb" queryTableFieldId="10" dataDxfId="7"/>
    <tableColumn id="11" xr3:uid="{2E626361-8592-42B9-B4CF-79EF1240E16A}" uniqueName="11" name="Price Range" queryTableFieldId="11" dataDxfId="6">
      <calculatedColumnFormula>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Frame">
  <a:themeElements>
    <a:clrScheme name="Frame">
      <a:dk1>
        <a:srgbClr val="000000"/>
      </a:dk1>
      <a:lt1>
        <a:srgbClr val="FFFFFF"/>
      </a:lt1>
      <a:dk2>
        <a:srgbClr val="545454"/>
      </a:dk2>
      <a:lt2>
        <a:srgbClr val="BFBFBF"/>
      </a:lt2>
      <a:accent1>
        <a:srgbClr val="40BAD2"/>
      </a:accent1>
      <a:accent2>
        <a:srgbClr val="FAB900"/>
      </a:accent2>
      <a:accent3>
        <a:srgbClr val="90BB23"/>
      </a:accent3>
      <a:accent4>
        <a:srgbClr val="EE7008"/>
      </a:accent4>
      <a:accent5>
        <a:srgbClr val="1AB39F"/>
      </a:accent5>
      <a:accent6>
        <a:srgbClr val="D5393D"/>
      </a:accent6>
      <a:hlink>
        <a:srgbClr val="90BB23"/>
      </a:hlink>
      <a:folHlink>
        <a:srgbClr val="EE7008"/>
      </a:folHlink>
    </a:clrScheme>
    <a:fontScheme name="Frame">
      <a:maj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Frame">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20000"/>
                <a:lumMod val="102000"/>
              </a:schemeClr>
            </a:gs>
            <a:gs pos="48000">
              <a:schemeClr val="phClr">
                <a:tint val="98000"/>
                <a:shade val="90000"/>
                <a:satMod val="110000"/>
                <a:lumMod val="103000"/>
              </a:schemeClr>
            </a:gs>
            <a:gs pos="100000">
              <a:schemeClr val="phClr">
                <a:tint val="98000"/>
                <a:shade val="8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Frame" id="{F226E7A2-7162-461C-9490-D27D9DC04E43}" vid="{629A0216-3BBD-45C0-B63F-2683BEA18F60}"/>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2.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2916D-0789-441B-B0E9-FD68DB07E8FD}">
  <dimension ref="A3:B16"/>
  <sheetViews>
    <sheetView workbookViewId="0">
      <selection activeCell="I3" sqref="I3"/>
    </sheetView>
  </sheetViews>
  <sheetFormatPr defaultRowHeight="14.5" x14ac:dyDescent="0.35"/>
  <cols>
    <col min="1" max="1" width="11.83203125" bestFit="1" customWidth="1"/>
    <col min="2" max="2" width="14.25" bestFit="1" customWidth="1"/>
  </cols>
  <sheetData>
    <row r="3" spans="1:2" x14ac:dyDescent="0.35">
      <c r="A3" s="3" t="s">
        <v>442</v>
      </c>
      <c r="B3" t="s">
        <v>444</v>
      </c>
    </row>
    <row r="4" spans="1:2" x14ac:dyDescent="0.35">
      <c r="A4" s="4" t="s">
        <v>11</v>
      </c>
      <c r="B4" s="1">
        <v>29</v>
      </c>
    </row>
    <row r="5" spans="1:2" x14ac:dyDescent="0.35">
      <c r="A5" s="4" t="s">
        <v>21</v>
      </c>
      <c r="B5" s="1">
        <v>81</v>
      </c>
    </row>
    <row r="6" spans="1:2" x14ac:dyDescent="0.35">
      <c r="A6" s="4" t="s">
        <v>443</v>
      </c>
      <c r="B6" s="1">
        <v>110</v>
      </c>
    </row>
    <row r="10" spans="1:2" x14ac:dyDescent="0.35">
      <c r="A10" s="3" t="s">
        <v>442</v>
      </c>
      <c r="B10" t="s">
        <v>444</v>
      </c>
    </row>
    <row r="11" spans="1:2" x14ac:dyDescent="0.35">
      <c r="A11" s="4" t="s">
        <v>330</v>
      </c>
      <c r="B11" s="1">
        <v>6</v>
      </c>
    </row>
    <row r="12" spans="1:2" x14ac:dyDescent="0.35">
      <c r="A12" s="4" t="s">
        <v>313</v>
      </c>
      <c r="B12" s="1">
        <v>10</v>
      </c>
    </row>
    <row r="13" spans="1:2" x14ac:dyDescent="0.35">
      <c r="A13" s="4" t="s">
        <v>311</v>
      </c>
      <c r="B13" s="1">
        <v>21</v>
      </c>
    </row>
    <row r="14" spans="1:2" x14ac:dyDescent="0.35">
      <c r="A14" s="4" t="s">
        <v>321</v>
      </c>
      <c r="B14" s="1">
        <v>9</v>
      </c>
    </row>
    <row r="15" spans="1:2" x14ac:dyDescent="0.35">
      <c r="A15" s="4" t="s">
        <v>306</v>
      </c>
      <c r="B15" s="1">
        <v>15</v>
      </c>
    </row>
    <row r="16" spans="1:2" x14ac:dyDescent="0.35">
      <c r="A16" s="4" t="s">
        <v>443</v>
      </c>
      <c r="B16" s="1">
        <v>61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23D8-1A69-460E-8EA0-39E06E547F27}">
  <dimension ref="A1:K326"/>
  <sheetViews>
    <sheetView topLeftCell="C1" workbookViewId="0">
      <selection activeCell="M9" sqref="M9"/>
    </sheetView>
  </sheetViews>
  <sheetFormatPr defaultRowHeight="14.5" x14ac:dyDescent="0.35"/>
  <cols>
    <col min="1" max="1" width="47.6640625" bestFit="1" customWidth="1"/>
    <col min="2" max="2" width="13.6640625" bestFit="1" customWidth="1"/>
    <col min="3" max="3" width="50.5" bestFit="1" customWidth="1"/>
    <col min="4" max="4" width="5.9140625" bestFit="1" customWidth="1"/>
    <col min="5" max="5" width="6.58203125" bestFit="1" customWidth="1"/>
    <col min="6" max="6" width="5.5" bestFit="1" customWidth="1"/>
    <col min="7" max="7" width="10.58203125" bestFit="1" customWidth="1"/>
    <col min="8" max="8" width="10.4140625" bestFit="1" customWidth="1"/>
    <col min="9" max="9" width="10.08203125" bestFit="1" customWidth="1"/>
    <col min="10" max="10" width="9.6640625" bestFit="1" customWidth="1"/>
    <col min="11" max="11" width="12.1640625" bestFit="1" customWidth="1"/>
  </cols>
  <sheetData>
    <row r="1" spans="1:11" x14ac:dyDescent="0.35">
      <c r="A1" t="s">
        <v>0</v>
      </c>
      <c r="B1" t="s">
        <v>1</v>
      </c>
      <c r="C1" t="s">
        <v>2</v>
      </c>
      <c r="D1" t="s">
        <v>3</v>
      </c>
      <c r="E1" t="s">
        <v>4</v>
      </c>
      <c r="F1" t="s">
        <v>5</v>
      </c>
      <c r="G1" t="s">
        <v>6</v>
      </c>
      <c r="H1" t="s">
        <v>7</v>
      </c>
      <c r="I1" t="s">
        <v>8</v>
      </c>
      <c r="J1" t="s">
        <v>9</v>
      </c>
      <c r="K1" t="s">
        <v>449</v>
      </c>
    </row>
    <row r="2" spans="1:11" x14ac:dyDescent="0.35">
      <c r="A2" s="1" t="s">
        <v>10</v>
      </c>
      <c r="B2" s="1" t="s">
        <v>11</v>
      </c>
      <c r="C2" s="1" t="s">
        <v>12</v>
      </c>
      <c r="D2" s="1" t="s">
        <v>13</v>
      </c>
      <c r="E2" s="1" t="s">
        <v>14</v>
      </c>
      <c r="F2" s="1" t="s">
        <v>15</v>
      </c>
      <c r="G2">
        <v>1588000</v>
      </c>
      <c r="H2" s="2">
        <v>45717</v>
      </c>
      <c r="I2" s="1" t="s">
        <v>16</v>
      </c>
      <c r="J2" s="1" t="s">
        <v>17</v>
      </c>
      <c r="K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 spans="1:11" x14ac:dyDescent="0.35">
      <c r="A3" s="1" t="s">
        <v>18</v>
      </c>
      <c r="B3" s="1" t="s">
        <v>11</v>
      </c>
      <c r="C3" s="1" t="s">
        <v>19</v>
      </c>
      <c r="D3" s="1" t="s">
        <v>13</v>
      </c>
      <c r="E3" s="1" t="s">
        <v>14</v>
      </c>
      <c r="F3" s="1" t="s">
        <v>14</v>
      </c>
      <c r="G3">
        <v>2350000</v>
      </c>
      <c r="H3" s="2">
        <v>45716</v>
      </c>
      <c r="I3" s="1" t="s">
        <v>16</v>
      </c>
      <c r="J3" s="1" t="s">
        <v>17</v>
      </c>
      <c r="K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4" spans="1:11" x14ac:dyDescent="0.35">
      <c r="A4" s="1" t="s">
        <v>20</v>
      </c>
      <c r="B4" s="1" t="s">
        <v>21</v>
      </c>
      <c r="C4" s="1" t="s">
        <v>22</v>
      </c>
      <c r="D4" s="1" t="s">
        <v>14</v>
      </c>
      <c r="E4" s="1" t="s">
        <v>14</v>
      </c>
      <c r="F4" s="1" t="s">
        <v>23</v>
      </c>
      <c r="G4">
        <v>510000</v>
      </c>
      <c r="H4" s="2">
        <v>45713</v>
      </c>
      <c r="I4" s="1" t="s">
        <v>16</v>
      </c>
      <c r="J4" s="1" t="s">
        <v>17</v>
      </c>
      <c r="K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5" spans="1:11" x14ac:dyDescent="0.35">
      <c r="A5" s="1" t="s">
        <v>24</v>
      </c>
      <c r="B5" s="1" t="s">
        <v>21</v>
      </c>
      <c r="C5" s="1" t="s">
        <v>25</v>
      </c>
      <c r="D5" s="1" t="s">
        <v>26</v>
      </c>
      <c r="E5" s="1" t="s">
        <v>14</v>
      </c>
      <c r="F5" s="1" t="s">
        <v>23</v>
      </c>
      <c r="G5">
        <v>670000</v>
      </c>
      <c r="H5" s="2">
        <v>45712</v>
      </c>
      <c r="I5" s="1" t="s">
        <v>16</v>
      </c>
      <c r="J5" s="1" t="s">
        <v>17</v>
      </c>
      <c r="K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6" spans="1:11" x14ac:dyDescent="0.35">
      <c r="A6" s="1" t="s">
        <v>27</v>
      </c>
      <c r="B6" s="1" t="s">
        <v>21</v>
      </c>
      <c r="C6" s="1" t="s">
        <v>19</v>
      </c>
      <c r="D6" s="1" t="s">
        <v>14</v>
      </c>
      <c r="E6" s="1" t="s">
        <v>15</v>
      </c>
      <c r="F6" s="1" t="s">
        <v>15</v>
      </c>
      <c r="G6">
        <v>475000</v>
      </c>
      <c r="H6" s="2">
        <v>45709</v>
      </c>
      <c r="I6" s="1" t="s">
        <v>16</v>
      </c>
      <c r="J6" s="1" t="s">
        <v>17</v>
      </c>
      <c r="K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7" spans="1:11" x14ac:dyDescent="0.35">
      <c r="A7" s="1" t="s">
        <v>28</v>
      </c>
      <c r="B7" s="1" t="s">
        <v>21</v>
      </c>
      <c r="C7" s="1" t="s">
        <v>12</v>
      </c>
      <c r="D7" s="1" t="s">
        <v>26</v>
      </c>
      <c r="E7" s="1" t="s">
        <v>14</v>
      </c>
      <c r="F7" s="1" t="s">
        <v>15</v>
      </c>
      <c r="G7">
        <v>640000</v>
      </c>
      <c r="H7" s="2">
        <v>45709</v>
      </c>
      <c r="I7" s="1" t="s">
        <v>16</v>
      </c>
      <c r="J7" s="1" t="s">
        <v>17</v>
      </c>
      <c r="K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8" spans="1:11" x14ac:dyDescent="0.35">
      <c r="A8" s="1" t="s">
        <v>29</v>
      </c>
      <c r="B8" s="1" t="s">
        <v>11</v>
      </c>
      <c r="C8" s="1" t="s">
        <v>19</v>
      </c>
      <c r="D8" s="1" t="s">
        <v>26</v>
      </c>
      <c r="E8" s="1" t="s">
        <v>14</v>
      </c>
      <c r="F8" s="1" t="s">
        <v>15</v>
      </c>
      <c r="G8">
        <v>1590000</v>
      </c>
      <c r="H8" s="2">
        <v>45709</v>
      </c>
      <c r="I8" s="1" t="s">
        <v>16</v>
      </c>
      <c r="J8" s="1" t="s">
        <v>17</v>
      </c>
      <c r="K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9" spans="1:11" x14ac:dyDescent="0.35">
      <c r="A9" s="1" t="s">
        <v>30</v>
      </c>
      <c r="B9" s="1" t="s">
        <v>11</v>
      </c>
      <c r="C9" s="1" t="s">
        <v>31</v>
      </c>
      <c r="D9" s="1" t="s">
        <v>26</v>
      </c>
      <c r="E9" s="1" t="s">
        <v>15</v>
      </c>
      <c r="F9" s="1" t="s">
        <v>23</v>
      </c>
      <c r="G9">
        <v>1305000</v>
      </c>
      <c r="H9" s="2">
        <v>45708</v>
      </c>
      <c r="I9" s="1" t="s">
        <v>16</v>
      </c>
      <c r="J9" s="1" t="s">
        <v>17</v>
      </c>
      <c r="K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0" spans="1:11" x14ac:dyDescent="0.35">
      <c r="A10" s="1" t="s">
        <v>32</v>
      </c>
      <c r="B10" s="1" t="s">
        <v>21</v>
      </c>
      <c r="C10" s="1" t="s">
        <v>33</v>
      </c>
      <c r="D10" s="1" t="s">
        <v>14</v>
      </c>
      <c r="E10" s="1" t="s">
        <v>14</v>
      </c>
      <c r="F10" s="1" t="s">
        <v>15</v>
      </c>
      <c r="G10">
        <v>715000</v>
      </c>
      <c r="H10" s="2">
        <v>45707</v>
      </c>
      <c r="I10" s="1" t="s">
        <v>16</v>
      </c>
      <c r="J10" s="1" t="s">
        <v>17</v>
      </c>
      <c r="K1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11" spans="1:11" x14ac:dyDescent="0.35">
      <c r="A11" s="1" t="s">
        <v>34</v>
      </c>
      <c r="B11" s="1" t="s">
        <v>11</v>
      </c>
      <c r="C11" s="1" t="s">
        <v>19</v>
      </c>
      <c r="D11" s="1" t="s">
        <v>14</v>
      </c>
      <c r="E11" s="1" t="s">
        <v>15</v>
      </c>
      <c r="F11" s="1" t="s">
        <v>15</v>
      </c>
      <c r="G11">
        <v>1030000</v>
      </c>
      <c r="H11" s="2">
        <v>45705</v>
      </c>
      <c r="I11" s="1" t="s">
        <v>16</v>
      </c>
      <c r="J11" s="1" t="s">
        <v>17</v>
      </c>
      <c r="K1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2" spans="1:11" x14ac:dyDescent="0.35">
      <c r="A12" s="1" t="s">
        <v>35</v>
      </c>
      <c r="B12" s="1" t="s">
        <v>21</v>
      </c>
      <c r="C12" s="1" t="s">
        <v>23</v>
      </c>
      <c r="D12" s="1" t="s">
        <v>15</v>
      </c>
      <c r="E12" s="1" t="s">
        <v>15</v>
      </c>
      <c r="F12" s="1" t="s">
        <v>15</v>
      </c>
      <c r="G12">
        <v>415000</v>
      </c>
      <c r="H12" s="2">
        <v>45705</v>
      </c>
      <c r="I12" s="1" t="s">
        <v>16</v>
      </c>
      <c r="J12" s="1" t="s">
        <v>17</v>
      </c>
      <c r="K1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13" spans="1:11" x14ac:dyDescent="0.35">
      <c r="A13" s="1" t="s">
        <v>36</v>
      </c>
      <c r="B13" s="1" t="s">
        <v>21</v>
      </c>
      <c r="C13" s="1" t="s">
        <v>37</v>
      </c>
      <c r="D13" s="1" t="s">
        <v>38</v>
      </c>
      <c r="E13" s="1" t="s">
        <v>26</v>
      </c>
      <c r="F13" s="1" t="s">
        <v>23</v>
      </c>
      <c r="G13">
        <v>1120000</v>
      </c>
      <c r="H13" s="2">
        <v>45705</v>
      </c>
      <c r="I13" s="1" t="s">
        <v>16</v>
      </c>
      <c r="J13" s="1" t="s">
        <v>17</v>
      </c>
      <c r="K1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4" spans="1:11" x14ac:dyDescent="0.35">
      <c r="A14" s="1" t="s">
        <v>39</v>
      </c>
      <c r="B14" s="1" t="s">
        <v>11</v>
      </c>
      <c r="C14" s="1" t="s">
        <v>19</v>
      </c>
      <c r="D14" s="1" t="s">
        <v>26</v>
      </c>
      <c r="E14" s="1" t="s">
        <v>26</v>
      </c>
      <c r="F14" s="1" t="s">
        <v>15</v>
      </c>
      <c r="G14">
        <v>1905000</v>
      </c>
      <c r="H14" s="2">
        <v>45702</v>
      </c>
      <c r="I14" s="1" t="s">
        <v>16</v>
      </c>
      <c r="J14" s="1" t="s">
        <v>17</v>
      </c>
      <c r="K1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5" spans="1:11" x14ac:dyDescent="0.35">
      <c r="A15" s="1" t="s">
        <v>40</v>
      </c>
      <c r="B15" s="1" t="s">
        <v>21</v>
      </c>
      <c r="C15" s="1" t="s">
        <v>41</v>
      </c>
      <c r="D15" s="1" t="s">
        <v>26</v>
      </c>
      <c r="E15" s="1" t="s">
        <v>14</v>
      </c>
      <c r="F15" s="1" t="s">
        <v>23</v>
      </c>
      <c r="G15">
        <v>700000</v>
      </c>
      <c r="H15" s="2">
        <v>45702</v>
      </c>
      <c r="I15" s="1" t="s">
        <v>16</v>
      </c>
      <c r="J15" s="1" t="s">
        <v>17</v>
      </c>
      <c r="K1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16" spans="1:11" x14ac:dyDescent="0.35">
      <c r="A16" s="1" t="s">
        <v>42</v>
      </c>
      <c r="B16" s="1" t="s">
        <v>11</v>
      </c>
      <c r="C16" s="1" t="s">
        <v>19</v>
      </c>
      <c r="D16" s="1" t="s">
        <v>14</v>
      </c>
      <c r="E16" s="1" t="s">
        <v>15</v>
      </c>
      <c r="F16" s="1" t="s">
        <v>15</v>
      </c>
      <c r="G16">
        <v>370000</v>
      </c>
      <c r="H16" s="2">
        <v>45702</v>
      </c>
      <c r="I16" s="1" t="s">
        <v>16</v>
      </c>
      <c r="J16" s="1" t="s">
        <v>17</v>
      </c>
      <c r="K1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300K-400K</v>
      </c>
    </row>
    <row r="17" spans="1:11" x14ac:dyDescent="0.35">
      <c r="A17" s="1" t="s">
        <v>43</v>
      </c>
      <c r="B17" s="1" t="s">
        <v>11</v>
      </c>
      <c r="C17" s="1" t="s">
        <v>44</v>
      </c>
      <c r="D17" s="1" t="s">
        <v>13</v>
      </c>
      <c r="E17" s="1" t="s">
        <v>14</v>
      </c>
      <c r="F17" s="1" t="s">
        <v>15</v>
      </c>
      <c r="G17">
        <v>1905000</v>
      </c>
      <c r="H17" s="2">
        <v>45701</v>
      </c>
      <c r="I17" s="1" t="s">
        <v>16</v>
      </c>
      <c r="J17" s="1" t="s">
        <v>17</v>
      </c>
      <c r="K1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8" spans="1:11" x14ac:dyDescent="0.35">
      <c r="A18" s="1" t="s">
        <v>45</v>
      </c>
      <c r="B18" s="1" t="s">
        <v>21</v>
      </c>
      <c r="C18" s="1" t="s">
        <v>22</v>
      </c>
      <c r="D18" s="1" t="s">
        <v>14</v>
      </c>
      <c r="E18" s="1" t="s">
        <v>15</v>
      </c>
      <c r="F18" s="1" t="s">
        <v>15</v>
      </c>
      <c r="G18">
        <v>475000</v>
      </c>
      <c r="H18" s="2">
        <v>45701</v>
      </c>
      <c r="I18" s="1" t="s">
        <v>16</v>
      </c>
      <c r="J18" s="1" t="s">
        <v>17</v>
      </c>
      <c r="K1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19" spans="1:11" x14ac:dyDescent="0.35">
      <c r="A19" s="1" t="s">
        <v>46</v>
      </c>
      <c r="B19" s="1" t="s">
        <v>11</v>
      </c>
      <c r="C19" s="1" t="s">
        <v>19</v>
      </c>
      <c r="D19" s="1" t="s">
        <v>26</v>
      </c>
      <c r="E19" s="1" t="s">
        <v>15</v>
      </c>
      <c r="F19" s="1" t="s">
        <v>15</v>
      </c>
      <c r="G19">
        <v>1280000</v>
      </c>
      <c r="H19" s="2">
        <v>45700</v>
      </c>
      <c r="I19" s="1" t="s">
        <v>16</v>
      </c>
      <c r="J19" s="1" t="s">
        <v>17</v>
      </c>
      <c r="K1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0" spans="1:11" x14ac:dyDescent="0.35">
      <c r="A20" s="1" t="s">
        <v>47</v>
      </c>
      <c r="B20" s="1" t="s">
        <v>11</v>
      </c>
      <c r="C20" s="1" t="s">
        <v>48</v>
      </c>
      <c r="D20" s="1" t="s">
        <v>23</v>
      </c>
      <c r="E20" s="1" t="s">
        <v>23</v>
      </c>
      <c r="F20" s="1" t="s">
        <v>23</v>
      </c>
      <c r="G20">
        <v>8500000</v>
      </c>
      <c r="H20" s="2">
        <v>45700</v>
      </c>
      <c r="I20" s="1" t="s">
        <v>16</v>
      </c>
      <c r="J20" s="1" t="s">
        <v>17</v>
      </c>
      <c r="K2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1" spans="1:11" x14ac:dyDescent="0.35">
      <c r="A21" s="1" t="s">
        <v>49</v>
      </c>
      <c r="B21" s="1" t="s">
        <v>11</v>
      </c>
      <c r="C21" s="1" t="s">
        <v>23</v>
      </c>
      <c r="D21" s="1" t="s">
        <v>26</v>
      </c>
      <c r="E21" s="1" t="s">
        <v>15</v>
      </c>
      <c r="F21" s="1" t="s">
        <v>23</v>
      </c>
      <c r="G21">
        <v>8500000</v>
      </c>
      <c r="H21" s="2">
        <v>45700</v>
      </c>
      <c r="I21" s="1" t="s">
        <v>16</v>
      </c>
      <c r="J21" s="1" t="s">
        <v>17</v>
      </c>
      <c r="K2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2" spans="1:11" x14ac:dyDescent="0.35">
      <c r="A22" s="1" t="s">
        <v>50</v>
      </c>
      <c r="B22" s="1" t="s">
        <v>21</v>
      </c>
      <c r="C22" s="1" t="s">
        <v>23</v>
      </c>
      <c r="D22" s="1" t="s">
        <v>14</v>
      </c>
      <c r="E22" s="1" t="s">
        <v>15</v>
      </c>
      <c r="F22" s="1" t="s">
        <v>15</v>
      </c>
      <c r="G22">
        <v>428000</v>
      </c>
      <c r="H22" s="2">
        <v>45698</v>
      </c>
      <c r="I22" s="1" t="s">
        <v>16</v>
      </c>
      <c r="J22" s="1" t="s">
        <v>17</v>
      </c>
      <c r="K2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23" spans="1:11" x14ac:dyDescent="0.35">
      <c r="A23" s="1" t="s">
        <v>51</v>
      </c>
      <c r="B23" s="1" t="s">
        <v>21</v>
      </c>
      <c r="C23" s="1" t="s">
        <v>52</v>
      </c>
      <c r="D23" s="1" t="s">
        <v>14</v>
      </c>
      <c r="E23" s="1" t="s">
        <v>14</v>
      </c>
      <c r="F23" s="1" t="s">
        <v>14</v>
      </c>
      <c r="G23">
        <v>570000</v>
      </c>
      <c r="H23" s="2">
        <v>45698</v>
      </c>
      <c r="I23" s="1" t="s">
        <v>16</v>
      </c>
      <c r="J23" s="1" t="s">
        <v>17</v>
      </c>
      <c r="K2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24" spans="1:11" x14ac:dyDescent="0.35">
      <c r="A24" s="1" t="s">
        <v>53</v>
      </c>
      <c r="B24" s="1" t="s">
        <v>21</v>
      </c>
      <c r="C24" s="1" t="s">
        <v>23</v>
      </c>
      <c r="D24" s="1" t="s">
        <v>14</v>
      </c>
      <c r="E24" s="1" t="s">
        <v>14</v>
      </c>
      <c r="F24" s="1" t="s">
        <v>23</v>
      </c>
      <c r="G24">
        <v>490000</v>
      </c>
      <c r="H24" s="2">
        <v>45695</v>
      </c>
      <c r="I24" s="1" t="s">
        <v>16</v>
      </c>
      <c r="J24" s="1" t="s">
        <v>17</v>
      </c>
      <c r="K2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25" spans="1:11" x14ac:dyDescent="0.35">
      <c r="A25" s="1" t="s">
        <v>54</v>
      </c>
      <c r="B25" s="1" t="s">
        <v>11</v>
      </c>
      <c r="C25" s="1" t="s">
        <v>19</v>
      </c>
      <c r="D25" s="1" t="s">
        <v>13</v>
      </c>
      <c r="E25" s="1" t="s">
        <v>26</v>
      </c>
      <c r="F25" s="1" t="s">
        <v>14</v>
      </c>
      <c r="G25">
        <v>2400000</v>
      </c>
      <c r="H25" s="2">
        <v>45695</v>
      </c>
      <c r="I25" s="1" t="s">
        <v>16</v>
      </c>
      <c r="J25" s="1" t="s">
        <v>17</v>
      </c>
      <c r="K2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6" spans="1:11" x14ac:dyDescent="0.35">
      <c r="A26" s="1" t="s">
        <v>55</v>
      </c>
      <c r="B26" s="1" t="s">
        <v>21</v>
      </c>
      <c r="C26" s="1" t="s">
        <v>56</v>
      </c>
      <c r="D26" s="1" t="s">
        <v>14</v>
      </c>
      <c r="E26" s="1" t="s">
        <v>14</v>
      </c>
      <c r="F26" s="1" t="s">
        <v>23</v>
      </c>
      <c r="G26">
        <v>642500</v>
      </c>
      <c r="H26" s="2">
        <v>45695</v>
      </c>
      <c r="I26" s="1" t="s">
        <v>16</v>
      </c>
      <c r="J26" s="1" t="s">
        <v>17</v>
      </c>
      <c r="K2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7" spans="1:11" x14ac:dyDescent="0.35">
      <c r="A27" s="1" t="s">
        <v>57</v>
      </c>
      <c r="B27" s="1" t="s">
        <v>21</v>
      </c>
      <c r="C27" s="1" t="s">
        <v>23</v>
      </c>
      <c r="D27" s="1" t="s">
        <v>15</v>
      </c>
      <c r="E27" s="1" t="s">
        <v>15</v>
      </c>
      <c r="F27" s="1" t="s">
        <v>23</v>
      </c>
      <c r="G27">
        <v>537000</v>
      </c>
      <c r="H27" s="2">
        <v>45694</v>
      </c>
      <c r="I27" s="1" t="s">
        <v>16</v>
      </c>
      <c r="J27" s="1" t="s">
        <v>17</v>
      </c>
      <c r="K2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28" spans="1:11" x14ac:dyDescent="0.35">
      <c r="A28" s="1" t="s">
        <v>58</v>
      </c>
      <c r="B28" s="1" t="s">
        <v>21</v>
      </c>
      <c r="C28" s="1" t="s">
        <v>23</v>
      </c>
      <c r="D28" s="1" t="s">
        <v>23</v>
      </c>
      <c r="E28" s="1" t="s">
        <v>23</v>
      </c>
      <c r="F28" s="1" t="s">
        <v>14</v>
      </c>
      <c r="G28">
        <v>1580000</v>
      </c>
      <c r="H28" s="2">
        <v>45693</v>
      </c>
      <c r="I28" s="1" t="s">
        <v>16</v>
      </c>
      <c r="J28" s="1" t="s">
        <v>17</v>
      </c>
      <c r="K2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9" spans="1:11" x14ac:dyDescent="0.35">
      <c r="A29" s="1" t="s">
        <v>59</v>
      </c>
      <c r="B29" s="1" t="s">
        <v>21</v>
      </c>
      <c r="C29" s="1" t="s">
        <v>23</v>
      </c>
      <c r="D29" s="1" t="s">
        <v>38</v>
      </c>
      <c r="E29" s="1" t="s">
        <v>14</v>
      </c>
      <c r="F29" s="1" t="s">
        <v>14</v>
      </c>
      <c r="G29">
        <v>170000</v>
      </c>
      <c r="H29" s="2">
        <v>45693</v>
      </c>
      <c r="I29" s="1" t="s">
        <v>16</v>
      </c>
      <c r="J29" s="1" t="s">
        <v>17</v>
      </c>
      <c r="K29" s="1">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0</v>
      </c>
    </row>
    <row r="30" spans="1:11" x14ac:dyDescent="0.35">
      <c r="A30" s="1" t="s">
        <v>60</v>
      </c>
      <c r="B30" s="1" t="s">
        <v>11</v>
      </c>
      <c r="C30" s="1" t="s">
        <v>61</v>
      </c>
      <c r="D30" s="1" t="s">
        <v>26</v>
      </c>
      <c r="E30" s="1" t="s">
        <v>26</v>
      </c>
      <c r="F30" s="1" t="s">
        <v>15</v>
      </c>
      <c r="G30">
        <v>1360000</v>
      </c>
      <c r="H30" s="2">
        <v>45693</v>
      </c>
      <c r="I30" s="1" t="s">
        <v>16</v>
      </c>
      <c r="J30" s="1" t="s">
        <v>17</v>
      </c>
      <c r="K3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1" spans="1:11" x14ac:dyDescent="0.35">
      <c r="A31" s="1" t="s">
        <v>62</v>
      </c>
      <c r="B31" s="1" t="s">
        <v>21</v>
      </c>
      <c r="C31" s="1" t="s">
        <v>19</v>
      </c>
      <c r="D31" s="1" t="s">
        <v>26</v>
      </c>
      <c r="E31" s="1" t="s">
        <v>14</v>
      </c>
      <c r="F31" s="1" t="s">
        <v>15</v>
      </c>
      <c r="G31">
        <v>659000</v>
      </c>
      <c r="H31" s="2">
        <v>45693</v>
      </c>
      <c r="I31" s="1" t="s">
        <v>16</v>
      </c>
      <c r="J31" s="1" t="s">
        <v>17</v>
      </c>
      <c r="K3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32" spans="1:11" x14ac:dyDescent="0.35">
      <c r="A32" s="1" t="s">
        <v>63</v>
      </c>
      <c r="B32" s="1" t="s">
        <v>21</v>
      </c>
      <c r="C32" s="1" t="s">
        <v>64</v>
      </c>
      <c r="D32" s="1" t="s">
        <v>15</v>
      </c>
      <c r="E32" s="1" t="s">
        <v>15</v>
      </c>
      <c r="F32" s="1" t="s">
        <v>15</v>
      </c>
      <c r="G32">
        <v>365000</v>
      </c>
      <c r="H32" s="2">
        <v>45691</v>
      </c>
      <c r="I32" s="1" t="s">
        <v>16</v>
      </c>
      <c r="J32" s="1" t="s">
        <v>17</v>
      </c>
      <c r="K3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300K-400K</v>
      </c>
    </row>
    <row r="33" spans="1:11" x14ac:dyDescent="0.35">
      <c r="A33" s="1" t="s">
        <v>65</v>
      </c>
      <c r="B33" s="1" t="s">
        <v>21</v>
      </c>
      <c r="C33" s="1" t="s">
        <v>19</v>
      </c>
      <c r="D33" s="1" t="s">
        <v>15</v>
      </c>
      <c r="E33" s="1" t="s">
        <v>15</v>
      </c>
      <c r="F33" s="1" t="s">
        <v>15</v>
      </c>
      <c r="G33">
        <v>418000</v>
      </c>
      <c r="H33" s="2">
        <v>45691</v>
      </c>
      <c r="I33" s="1" t="s">
        <v>16</v>
      </c>
      <c r="J33" s="1" t="s">
        <v>17</v>
      </c>
      <c r="K3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34" spans="1:11" x14ac:dyDescent="0.35">
      <c r="A34" s="1" t="s">
        <v>66</v>
      </c>
      <c r="B34" s="1" t="s">
        <v>21</v>
      </c>
      <c r="C34" s="1" t="s">
        <v>67</v>
      </c>
      <c r="D34" s="1" t="s">
        <v>26</v>
      </c>
      <c r="E34" s="1" t="s">
        <v>14</v>
      </c>
      <c r="F34" s="1" t="s">
        <v>15</v>
      </c>
      <c r="G34">
        <v>875000</v>
      </c>
      <c r="H34" s="2">
        <v>45691</v>
      </c>
      <c r="I34" s="1" t="s">
        <v>16</v>
      </c>
      <c r="J34" s="1" t="s">
        <v>17</v>
      </c>
      <c r="K3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35" spans="1:11" x14ac:dyDescent="0.35">
      <c r="A35" s="1" t="s">
        <v>68</v>
      </c>
      <c r="B35" s="1" t="s">
        <v>21</v>
      </c>
      <c r="C35" s="1" t="s">
        <v>44</v>
      </c>
      <c r="D35" s="1" t="s">
        <v>14</v>
      </c>
      <c r="E35" s="1" t="s">
        <v>15</v>
      </c>
      <c r="F35" s="1" t="s">
        <v>15</v>
      </c>
      <c r="G35">
        <v>420000</v>
      </c>
      <c r="H35" s="2">
        <v>45691</v>
      </c>
      <c r="I35" s="1" t="s">
        <v>16</v>
      </c>
      <c r="J35" s="1" t="s">
        <v>17</v>
      </c>
      <c r="K3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36" spans="1:11" x14ac:dyDescent="0.35">
      <c r="A36" s="1" t="s">
        <v>69</v>
      </c>
      <c r="B36" s="1" t="s">
        <v>21</v>
      </c>
      <c r="C36" s="1" t="s">
        <v>70</v>
      </c>
      <c r="D36" s="1" t="s">
        <v>14</v>
      </c>
      <c r="E36" s="1" t="s">
        <v>15</v>
      </c>
      <c r="F36" s="1" t="s">
        <v>23</v>
      </c>
      <c r="G36">
        <v>568000</v>
      </c>
      <c r="H36" s="2">
        <v>45689</v>
      </c>
      <c r="I36" s="1" t="s">
        <v>16</v>
      </c>
      <c r="J36" s="1" t="s">
        <v>17</v>
      </c>
      <c r="K3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37" spans="1:11" x14ac:dyDescent="0.35">
      <c r="A37" s="1" t="s">
        <v>71</v>
      </c>
      <c r="B37" s="1" t="s">
        <v>11</v>
      </c>
      <c r="C37" s="1" t="s">
        <v>72</v>
      </c>
      <c r="D37" s="1" t="s">
        <v>26</v>
      </c>
      <c r="E37" s="1" t="s">
        <v>15</v>
      </c>
      <c r="F37" s="1" t="s">
        <v>14</v>
      </c>
      <c r="G37">
        <v>1202000</v>
      </c>
      <c r="H37" s="2">
        <v>45688</v>
      </c>
      <c r="I37" s="1" t="s">
        <v>16</v>
      </c>
      <c r="J37" s="1" t="s">
        <v>17</v>
      </c>
      <c r="K3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8" spans="1:11" x14ac:dyDescent="0.35">
      <c r="A38" s="1" t="s">
        <v>73</v>
      </c>
      <c r="B38" s="1" t="s">
        <v>21</v>
      </c>
      <c r="C38" s="1" t="s">
        <v>22</v>
      </c>
      <c r="D38" s="1" t="s">
        <v>14</v>
      </c>
      <c r="E38" s="1" t="s">
        <v>15</v>
      </c>
      <c r="F38" s="1" t="s">
        <v>23</v>
      </c>
      <c r="G38">
        <v>478888</v>
      </c>
      <c r="H38" s="2">
        <v>45688</v>
      </c>
      <c r="I38" s="1" t="s">
        <v>16</v>
      </c>
      <c r="J38" s="1" t="s">
        <v>17</v>
      </c>
      <c r="K3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39" spans="1:11" x14ac:dyDescent="0.35">
      <c r="A39" s="1" t="s">
        <v>74</v>
      </c>
      <c r="B39" s="1" t="s">
        <v>11</v>
      </c>
      <c r="C39" s="1" t="s">
        <v>75</v>
      </c>
      <c r="D39" s="1" t="s">
        <v>26</v>
      </c>
      <c r="E39" s="1" t="s">
        <v>15</v>
      </c>
      <c r="F39" s="1" t="s">
        <v>15</v>
      </c>
      <c r="G39">
        <v>1700000</v>
      </c>
      <c r="H39" s="2">
        <v>45688</v>
      </c>
      <c r="I39" s="1" t="s">
        <v>16</v>
      </c>
      <c r="J39" s="1" t="s">
        <v>17</v>
      </c>
      <c r="K3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40" spans="1:11" x14ac:dyDescent="0.35">
      <c r="A40" s="1" t="s">
        <v>76</v>
      </c>
      <c r="B40" s="1" t="s">
        <v>11</v>
      </c>
      <c r="C40" s="1" t="s">
        <v>77</v>
      </c>
      <c r="D40" s="1" t="s">
        <v>38</v>
      </c>
      <c r="E40" s="1" t="s">
        <v>15</v>
      </c>
      <c r="F40" s="1" t="s">
        <v>15</v>
      </c>
      <c r="G40">
        <v>1800000</v>
      </c>
      <c r="H40" s="2">
        <v>45688</v>
      </c>
      <c r="I40" s="1" t="s">
        <v>16</v>
      </c>
      <c r="J40" s="1" t="s">
        <v>17</v>
      </c>
      <c r="K4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41" spans="1:11" x14ac:dyDescent="0.35">
      <c r="A41" s="1" t="s">
        <v>78</v>
      </c>
      <c r="B41" s="1" t="s">
        <v>21</v>
      </c>
      <c r="C41" s="1" t="s">
        <v>22</v>
      </c>
      <c r="D41" s="1" t="s">
        <v>14</v>
      </c>
      <c r="E41" s="1" t="s">
        <v>15</v>
      </c>
      <c r="F41" s="1" t="s">
        <v>23</v>
      </c>
      <c r="G41">
        <v>450000</v>
      </c>
      <c r="H41" s="2">
        <v>45688</v>
      </c>
      <c r="I41" s="1" t="s">
        <v>16</v>
      </c>
      <c r="J41" s="1" t="s">
        <v>17</v>
      </c>
      <c r="K4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42" spans="1:11" x14ac:dyDescent="0.35">
      <c r="A42" s="1" t="s">
        <v>79</v>
      </c>
      <c r="B42" s="1" t="s">
        <v>11</v>
      </c>
      <c r="C42" s="1" t="s">
        <v>80</v>
      </c>
      <c r="D42" s="1" t="s">
        <v>14</v>
      </c>
      <c r="E42" s="1" t="s">
        <v>14</v>
      </c>
      <c r="F42" s="1" t="s">
        <v>23</v>
      </c>
      <c r="G42">
        <v>570000</v>
      </c>
      <c r="H42" s="2">
        <v>45685</v>
      </c>
      <c r="I42" s="1" t="s">
        <v>16</v>
      </c>
      <c r="J42" s="1" t="s">
        <v>17</v>
      </c>
      <c r="K4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43" spans="1:11" x14ac:dyDescent="0.35">
      <c r="A43" s="1" t="s">
        <v>81</v>
      </c>
      <c r="B43" s="1" t="s">
        <v>11</v>
      </c>
      <c r="C43" s="1" t="s">
        <v>23</v>
      </c>
      <c r="D43" s="1" t="s">
        <v>38</v>
      </c>
      <c r="E43" s="1" t="s">
        <v>14</v>
      </c>
      <c r="F43" s="1" t="s">
        <v>14</v>
      </c>
      <c r="G43">
        <v>1470000</v>
      </c>
      <c r="H43" s="2">
        <v>45685</v>
      </c>
      <c r="I43" s="1" t="s">
        <v>16</v>
      </c>
      <c r="J43" s="1" t="s">
        <v>17</v>
      </c>
      <c r="K4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44" spans="1:11" x14ac:dyDescent="0.35">
      <c r="A44" s="1" t="s">
        <v>82</v>
      </c>
      <c r="B44" s="1" t="s">
        <v>21</v>
      </c>
      <c r="C44" s="1" t="s">
        <v>23</v>
      </c>
      <c r="D44" s="1" t="s">
        <v>14</v>
      </c>
      <c r="E44" s="1" t="s">
        <v>14</v>
      </c>
      <c r="F44" s="1" t="s">
        <v>23</v>
      </c>
      <c r="G44">
        <v>635000</v>
      </c>
      <c r="H44" s="2">
        <v>45685</v>
      </c>
      <c r="I44" s="1" t="s">
        <v>16</v>
      </c>
      <c r="J44" s="1" t="s">
        <v>17</v>
      </c>
      <c r="K4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45" spans="1:11" x14ac:dyDescent="0.35">
      <c r="A45" s="1" t="s">
        <v>83</v>
      </c>
      <c r="B45" s="1" t="s">
        <v>21</v>
      </c>
      <c r="C45" s="1" t="s">
        <v>44</v>
      </c>
      <c r="D45" s="1" t="s">
        <v>14</v>
      </c>
      <c r="E45" s="1" t="s">
        <v>15</v>
      </c>
      <c r="F45" s="1" t="s">
        <v>15</v>
      </c>
      <c r="G45">
        <v>450000</v>
      </c>
      <c r="H45" s="2">
        <v>45681</v>
      </c>
      <c r="I45" s="1" t="s">
        <v>16</v>
      </c>
      <c r="J45" s="1" t="s">
        <v>17</v>
      </c>
      <c r="K4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46" spans="1:11" x14ac:dyDescent="0.35">
      <c r="A46" s="1" t="s">
        <v>84</v>
      </c>
      <c r="B46" s="1" t="s">
        <v>21</v>
      </c>
      <c r="C46" s="1" t="s">
        <v>85</v>
      </c>
      <c r="D46" s="1" t="s">
        <v>14</v>
      </c>
      <c r="E46" s="1" t="s">
        <v>15</v>
      </c>
      <c r="F46" s="1" t="s">
        <v>23</v>
      </c>
      <c r="G46">
        <v>458000</v>
      </c>
      <c r="H46" s="2">
        <v>45681</v>
      </c>
      <c r="I46" s="1" t="s">
        <v>16</v>
      </c>
      <c r="J46" s="1" t="s">
        <v>17</v>
      </c>
      <c r="K4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47" spans="1:11" x14ac:dyDescent="0.35">
      <c r="A47" s="1" t="s">
        <v>86</v>
      </c>
      <c r="B47" s="1" t="s">
        <v>21</v>
      </c>
      <c r="C47" s="1" t="s">
        <v>12</v>
      </c>
      <c r="D47" s="1" t="s">
        <v>14</v>
      </c>
      <c r="E47" s="1" t="s">
        <v>15</v>
      </c>
      <c r="F47" s="1" t="s">
        <v>15</v>
      </c>
      <c r="G47">
        <v>467000</v>
      </c>
      <c r="H47" s="2">
        <v>45681</v>
      </c>
      <c r="I47" s="1" t="s">
        <v>16</v>
      </c>
      <c r="J47" s="1" t="s">
        <v>17</v>
      </c>
      <c r="K4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48" spans="1:11" x14ac:dyDescent="0.35">
      <c r="A48" s="1" t="s">
        <v>87</v>
      </c>
      <c r="B48" s="1" t="s">
        <v>21</v>
      </c>
      <c r="C48" s="1" t="s">
        <v>12</v>
      </c>
      <c r="D48" s="1" t="s">
        <v>14</v>
      </c>
      <c r="E48" s="1" t="s">
        <v>15</v>
      </c>
      <c r="F48" s="1" t="s">
        <v>15</v>
      </c>
      <c r="G48">
        <v>495000</v>
      </c>
      <c r="H48" s="2">
        <v>45681</v>
      </c>
      <c r="I48" s="1" t="s">
        <v>16</v>
      </c>
      <c r="J48" s="1" t="s">
        <v>17</v>
      </c>
      <c r="K4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49" spans="1:11" x14ac:dyDescent="0.35">
      <c r="A49" s="1" t="s">
        <v>88</v>
      </c>
      <c r="B49" s="1" t="s">
        <v>21</v>
      </c>
      <c r="C49" s="1" t="s">
        <v>19</v>
      </c>
      <c r="D49" s="1" t="s">
        <v>14</v>
      </c>
      <c r="E49" s="1" t="s">
        <v>15</v>
      </c>
      <c r="F49" s="1" t="s">
        <v>15</v>
      </c>
      <c r="G49">
        <v>370000</v>
      </c>
      <c r="H49" s="2">
        <v>45680</v>
      </c>
      <c r="I49" s="1" t="s">
        <v>16</v>
      </c>
      <c r="J49" s="1" t="s">
        <v>17</v>
      </c>
      <c r="K4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300K-400K</v>
      </c>
    </row>
    <row r="50" spans="1:11" x14ac:dyDescent="0.35">
      <c r="A50" s="1" t="s">
        <v>89</v>
      </c>
      <c r="B50" s="1" t="s">
        <v>11</v>
      </c>
      <c r="C50" s="1" t="s">
        <v>44</v>
      </c>
      <c r="D50" s="1" t="s">
        <v>13</v>
      </c>
      <c r="E50" s="1" t="s">
        <v>14</v>
      </c>
      <c r="F50" s="1" t="s">
        <v>14</v>
      </c>
      <c r="G50">
        <v>1416000</v>
      </c>
      <c r="H50" s="2">
        <v>45679</v>
      </c>
      <c r="I50" s="1" t="s">
        <v>16</v>
      </c>
      <c r="J50" s="1" t="s">
        <v>17</v>
      </c>
      <c r="K5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51" spans="1:11" x14ac:dyDescent="0.35">
      <c r="A51" s="1" t="s">
        <v>90</v>
      </c>
      <c r="B51" s="1" t="s">
        <v>11</v>
      </c>
      <c r="C51" s="1" t="s">
        <v>91</v>
      </c>
      <c r="D51" s="1" t="s">
        <v>38</v>
      </c>
      <c r="E51" s="1" t="s">
        <v>14</v>
      </c>
      <c r="F51" s="1" t="s">
        <v>23</v>
      </c>
      <c r="G51">
        <v>1830000</v>
      </c>
      <c r="H51" s="2">
        <v>45679</v>
      </c>
      <c r="I51" s="1" t="s">
        <v>16</v>
      </c>
      <c r="J51" s="1" t="s">
        <v>17</v>
      </c>
      <c r="K5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52" spans="1:11" x14ac:dyDescent="0.35">
      <c r="A52" s="1" t="s">
        <v>92</v>
      </c>
      <c r="B52" s="1" t="s">
        <v>21</v>
      </c>
      <c r="C52" s="1" t="s">
        <v>93</v>
      </c>
      <c r="D52" s="1" t="s">
        <v>26</v>
      </c>
      <c r="E52" s="1" t="s">
        <v>14</v>
      </c>
      <c r="F52" s="1" t="s">
        <v>14</v>
      </c>
      <c r="G52">
        <v>875000</v>
      </c>
      <c r="H52" s="2">
        <v>45679</v>
      </c>
      <c r="I52" s="1" t="s">
        <v>16</v>
      </c>
      <c r="J52" s="1" t="s">
        <v>17</v>
      </c>
      <c r="K5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53" spans="1:11" x14ac:dyDescent="0.35">
      <c r="A53" s="1" t="s">
        <v>94</v>
      </c>
      <c r="B53" s="1" t="s">
        <v>21</v>
      </c>
      <c r="C53" s="1" t="s">
        <v>23</v>
      </c>
      <c r="D53" s="1" t="s">
        <v>14</v>
      </c>
      <c r="E53" s="1" t="s">
        <v>14</v>
      </c>
      <c r="F53" s="1" t="s">
        <v>23</v>
      </c>
      <c r="G53">
        <v>668000</v>
      </c>
      <c r="H53" s="2">
        <v>45678</v>
      </c>
      <c r="I53" s="1" t="s">
        <v>16</v>
      </c>
      <c r="J53" s="1" t="s">
        <v>17</v>
      </c>
      <c r="K5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54" spans="1:11" x14ac:dyDescent="0.35">
      <c r="A54" s="1" t="s">
        <v>95</v>
      </c>
      <c r="B54" s="1" t="s">
        <v>21</v>
      </c>
      <c r="C54" s="1" t="s">
        <v>23</v>
      </c>
      <c r="D54" s="1" t="s">
        <v>26</v>
      </c>
      <c r="E54" s="1" t="s">
        <v>14</v>
      </c>
      <c r="F54" s="1" t="s">
        <v>14</v>
      </c>
      <c r="G54">
        <v>629000</v>
      </c>
      <c r="H54" s="2">
        <v>45678</v>
      </c>
      <c r="I54" s="1" t="s">
        <v>16</v>
      </c>
      <c r="J54" s="1" t="s">
        <v>17</v>
      </c>
      <c r="K5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55" spans="1:11" x14ac:dyDescent="0.35">
      <c r="A55" s="1" t="s">
        <v>96</v>
      </c>
      <c r="B55" s="1" t="s">
        <v>21</v>
      </c>
      <c r="C55" s="1" t="s">
        <v>19</v>
      </c>
      <c r="D55" s="1" t="s">
        <v>26</v>
      </c>
      <c r="E55" s="1" t="s">
        <v>14</v>
      </c>
      <c r="F55" s="1" t="s">
        <v>14</v>
      </c>
      <c r="G55">
        <v>875000</v>
      </c>
      <c r="H55" s="2">
        <v>45677</v>
      </c>
      <c r="I55" s="1" t="s">
        <v>16</v>
      </c>
      <c r="J55" s="1" t="s">
        <v>17</v>
      </c>
      <c r="K5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56" spans="1:11" x14ac:dyDescent="0.35">
      <c r="A56" s="1" t="s">
        <v>97</v>
      </c>
      <c r="B56" s="1" t="s">
        <v>11</v>
      </c>
      <c r="C56" s="1" t="s">
        <v>44</v>
      </c>
      <c r="D56" s="1" t="s">
        <v>26</v>
      </c>
      <c r="E56" s="1" t="s">
        <v>14</v>
      </c>
      <c r="F56" s="1" t="s">
        <v>23</v>
      </c>
      <c r="G56">
        <v>1620000</v>
      </c>
      <c r="H56" s="2">
        <v>45677</v>
      </c>
      <c r="I56" s="1" t="s">
        <v>16</v>
      </c>
      <c r="J56" s="1" t="s">
        <v>17</v>
      </c>
      <c r="K5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57" spans="1:11" x14ac:dyDescent="0.35">
      <c r="A57" s="1" t="s">
        <v>98</v>
      </c>
      <c r="B57" s="1" t="s">
        <v>21</v>
      </c>
      <c r="C57" s="1" t="s">
        <v>99</v>
      </c>
      <c r="D57" s="1" t="s">
        <v>14</v>
      </c>
      <c r="E57" s="1" t="s">
        <v>15</v>
      </c>
      <c r="F57" s="1" t="s">
        <v>15</v>
      </c>
      <c r="G57">
        <v>596000</v>
      </c>
      <c r="H57" s="2">
        <v>45677</v>
      </c>
      <c r="I57" s="1" t="s">
        <v>16</v>
      </c>
      <c r="J57" s="1" t="s">
        <v>17</v>
      </c>
      <c r="K5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58" spans="1:11" x14ac:dyDescent="0.35">
      <c r="A58" s="1" t="s">
        <v>100</v>
      </c>
      <c r="B58" s="1" t="s">
        <v>21</v>
      </c>
      <c r="C58" s="1" t="s">
        <v>23</v>
      </c>
      <c r="D58" s="1" t="s">
        <v>14</v>
      </c>
      <c r="E58" s="1" t="s">
        <v>14</v>
      </c>
      <c r="F58" s="1" t="s">
        <v>15</v>
      </c>
      <c r="G58">
        <v>522000</v>
      </c>
      <c r="H58" s="2">
        <v>45677</v>
      </c>
      <c r="I58" s="1" t="s">
        <v>16</v>
      </c>
      <c r="J58" s="1" t="s">
        <v>17</v>
      </c>
      <c r="K5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59" spans="1:11" x14ac:dyDescent="0.35">
      <c r="A59" s="1" t="s">
        <v>101</v>
      </c>
      <c r="B59" s="1" t="s">
        <v>21</v>
      </c>
      <c r="C59" s="1" t="s">
        <v>85</v>
      </c>
      <c r="D59" s="1" t="s">
        <v>14</v>
      </c>
      <c r="E59" s="1" t="s">
        <v>14</v>
      </c>
      <c r="F59" s="1" t="s">
        <v>23</v>
      </c>
      <c r="G59">
        <v>550000</v>
      </c>
      <c r="H59" s="2">
        <v>45677</v>
      </c>
      <c r="I59" s="1" t="s">
        <v>16</v>
      </c>
      <c r="J59" s="1" t="s">
        <v>17</v>
      </c>
      <c r="K5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60" spans="1:11" x14ac:dyDescent="0.35">
      <c r="A60" s="1" t="s">
        <v>102</v>
      </c>
      <c r="B60" s="1" t="s">
        <v>21</v>
      </c>
      <c r="C60" s="1" t="s">
        <v>37</v>
      </c>
      <c r="D60" s="1" t="s">
        <v>26</v>
      </c>
      <c r="E60" s="1" t="s">
        <v>26</v>
      </c>
      <c r="F60" s="1" t="s">
        <v>14</v>
      </c>
      <c r="G60">
        <v>1035000</v>
      </c>
      <c r="H60" s="2">
        <v>45677</v>
      </c>
      <c r="I60" s="1" t="s">
        <v>16</v>
      </c>
      <c r="J60" s="1" t="s">
        <v>17</v>
      </c>
      <c r="K6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61" spans="1:11" x14ac:dyDescent="0.35">
      <c r="A61" s="1" t="s">
        <v>103</v>
      </c>
      <c r="B61" s="1" t="s">
        <v>21</v>
      </c>
      <c r="C61" s="1" t="s">
        <v>104</v>
      </c>
      <c r="D61" s="1" t="s">
        <v>14</v>
      </c>
      <c r="E61" s="1" t="s">
        <v>14</v>
      </c>
      <c r="F61" s="1" t="s">
        <v>23</v>
      </c>
      <c r="G61">
        <v>550000</v>
      </c>
      <c r="H61" s="2">
        <v>45674</v>
      </c>
      <c r="I61" s="1" t="s">
        <v>16</v>
      </c>
      <c r="J61" s="1" t="s">
        <v>17</v>
      </c>
      <c r="K6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62" spans="1:11" x14ac:dyDescent="0.35">
      <c r="A62" s="1" t="s">
        <v>105</v>
      </c>
      <c r="B62" s="1" t="s">
        <v>21</v>
      </c>
      <c r="C62" s="1" t="s">
        <v>44</v>
      </c>
      <c r="D62" s="1" t="s">
        <v>14</v>
      </c>
      <c r="E62" s="1" t="s">
        <v>15</v>
      </c>
      <c r="F62" s="1" t="s">
        <v>23</v>
      </c>
      <c r="G62">
        <v>365000</v>
      </c>
      <c r="H62" s="2">
        <v>45674</v>
      </c>
      <c r="I62" s="1" t="s">
        <v>16</v>
      </c>
      <c r="J62" s="1" t="s">
        <v>17</v>
      </c>
      <c r="K6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300K-400K</v>
      </c>
    </row>
    <row r="63" spans="1:11" x14ac:dyDescent="0.35">
      <c r="A63" s="1" t="s">
        <v>106</v>
      </c>
      <c r="B63" s="1" t="s">
        <v>21</v>
      </c>
      <c r="C63" s="1" t="s">
        <v>19</v>
      </c>
      <c r="D63" s="1" t="s">
        <v>14</v>
      </c>
      <c r="E63" s="1" t="s">
        <v>15</v>
      </c>
      <c r="F63" s="1" t="s">
        <v>15</v>
      </c>
      <c r="G63">
        <v>455000</v>
      </c>
      <c r="H63" s="2">
        <v>45674</v>
      </c>
      <c r="I63" s="1" t="s">
        <v>16</v>
      </c>
      <c r="J63" s="1" t="s">
        <v>17</v>
      </c>
      <c r="K6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64" spans="1:11" x14ac:dyDescent="0.35">
      <c r="A64" s="1" t="s">
        <v>107</v>
      </c>
      <c r="B64" s="1" t="s">
        <v>21</v>
      </c>
      <c r="C64" s="1" t="s">
        <v>23</v>
      </c>
      <c r="D64" s="1" t="s">
        <v>26</v>
      </c>
      <c r="E64" s="1" t="s">
        <v>14</v>
      </c>
      <c r="F64" s="1" t="s">
        <v>15</v>
      </c>
      <c r="G64">
        <v>40000</v>
      </c>
      <c r="H64" s="2">
        <v>45674</v>
      </c>
      <c r="I64" s="1" t="s">
        <v>16</v>
      </c>
      <c r="J64" s="1" t="s">
        <v>17</v>
      </c>
      <c r="K64" s="1">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0</v>
      </c>
    </row>
    <row r="65" spans="1:11" x14ac:dyDescent="0.35">
      <c r="A65" s="1" t="s">
        <v>108</v>
      </c>
      <c r="B65" s="1" t="s">
        <v>21</v>
      </c>
      <c r="C65" s="1" t="s">
        <v>23</v>
      </c>
      <c r="D65" s="1" t="s">
        <v>26</v>
      </c>
      <c r="E65" s="1" t="s">
        <v>26</v>
      </c>
      <c r="F65" s="1" t="s">
        <v>14</v>
      </c>
      <c r="G65">
        <v>650000</v>
      </c>
      <c r="H65" s="2">
        <v>45673</v>
      </c>
      <c r="I65" s="1" t="s">
        <v>16</v>
      </c>
      <c r="J65" s="1" t="s">
        <v>17</v>
      </c>
      <c r="K6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66" spans="1:11" x14ac:dyDescent="0.35">
      <c r="A66" s="1" t="s">
        <v>109</v>
      </c>
      <c r="B66" s="1" t="s">
        <v>11</v>
      </c>
      <c r="C66" s="1" t="s">
        <v>110</v>
      </c>
      <c r="D66" s="1" t="s">
        <v>26</v>
      </c>
      <c r="E66" s="1" t="s">
        <v>14</v>
      </c>
      <c r="F66" s="1" t="s">
        <v>15</v>
      </c>
      <c r="G66">
        <v>1260000</v>
      </c>
      <c r="H66" s="2">
        <v>45670</v>
      </c>
      <c r="I66" s="1" t="s">
        <v>16</v>
      </c>
      <c r="J66" s="1" t="s">
        <v>17</v>
      </c>
      <c r="K6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67" spans="1:11" x14ac:dyDescent="0.35">
      <c r="A67" s="1" t="s">
        <v>111</v>
      </c>
      <c r="B67" s="1" t="s">
        <v>21</v>
      </c>
      <c r="C67" s="1" t="s">
        <v>23</v>
      </c>
      <c r="D67" s="1" t="s">
        <v>26</v>
      </c>
      <c r="E67" s="1" t="s">
        <v>15</v>
      </c>
      <c r="F67" s="1" t="s">
        <v>15</v>
      </c>
      <c r="G67">
        <v>880000</v>
      </c>
      <c r="H67" s="2">
        <v>45670</v>
      </c>
      <c r="I67" s="1" t="s">
        <v>16</v>
      </c>
      <c r="J67" s="1" t="s">
        <v>17</v>
      </c>
      <c r="K6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68" spans="1:11" x14ac:dyDescent="0.35">
      <c r="A68" s="1" t="s">
        <v>112</v>
      </c>
      <c r="B68" s="1" t="s">
        <v>21</v>
      </c>
      <c r="C68" s="1" t="s">
        <v>23</v>
      </c>
      <c r="D68" s="1" t="s">
        <v>14</v>
      </c>
      <c r="E68" s="1" t="s">
        <v>14</v>
      </c>
      <c r="F68" s="1" t="s">
        <v>113</v>
      </c>
      <c r="G68">
        <v>615000</v>
      </c>
      <c r="H68" s="2">
        <v>45670</v>
      </c>
      <c r="I68" s="1" t="s">
        <v>16</v>
      </c>
      <c r="J68" s="1" t="s">
        <v>17</v>
      </c>
      <c r="K6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69" spans="1:11" x14ac:dyDescent="0.35">
      <c r="A69" s="1" t="s">
        <v>114</v>
      </c>
      <c r="B69" s="1" t="s">
        <v>11</v>
      </c>
      <c r="C69" s="1" t="s">
        <v>19</v>
      </c>
      <c r="D69" s="1" t="s">
        <v>26</v>
      </c>
      <c r="E69" s="1" t="s">
        <v>14</v>
      </c>
      <c r="F69" s="1" t="s">
        <v>14</v>
      </c>
      <c r="G69">
        <v>1100000</v>
      </c>
      <c r="H69" s="2">
        <v>45667</v>
      </c>
      <c r="I69" s="1" t="s">
        <v>16</v>
      </c>
      <c r="J69" s="1" t="s">
        <v>17</v>
      </c>
      <c r="K6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70" spans="1:11" x14ac:dyDescent="0.35">
      <c r="A70" s="1" t="s">
        <v>115</v>
      </c>
      <c r="B70" s="1" t="s">
        <v>21</v>
      </c>
      <c r="C70" s="1" t="s">
        <v>23</v>
      </c>
      <c r="D70" s="1" t="s">
        <v>14</v>
      </c>
      <c r="E70" s="1" t="s">
        <v>15</v>
      </c>
      <c r="F70" s="1" t="s">
        <v>23</v>
      </c>
      <c r="G70">
        <v>483000</v>
      </c>
      <c r="H70" s="2">
        <v>45667</v>
      </c>
      <c r="I70" s="1" t="s">
        <v>16</v>
      </c>
      <c r="J70" s="1" t="s">
        <v>17</v>
      </c>
      <c r="K7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71" spans="1:11" x14ac:dyDescent="0.35">
      <c r="A71" s="1" t="s">
        <v>116</v>
      </c>
      <c r="B71" s="1" t="s">
        <v>21</v>
      </c>
      <c r="C71" s="1" t="s">
        <v>85</v>
      </c>
      <c r="D71" s="1" t="s">
        <v>14</v>
      </c>
      <c r="E71" s="1" t="s">
        <v>15</v>
      </c>
      <c r="F71" s="1" t="s">
        <v>14</v>
      </c>
      <c r="G71">
        <v>450000</v>
      </c>
      <c r="H71" s="2">
        <v>45667</v>
      </c>
      <c r="I71" s="1" t="s">
        <v>16</v>
      </c>
      <c r="J71" s="1" t="s">
        <v>17</v>
      </c>
      <c r="K7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72" spans="1:11" x14ac:dyDescent="0.35">
      <c r="A72" s="1" t="s">
        <v>117</v>
      </c>
      <c r="B72" s="1" t="s">
        <v>21</v>
      </c>
      <c r="C72" s="1" t="s">
        <v>118</v>
      </c>
      <c r="D72" s="1" t="s">
        <v>26</v>
      </c>
      <c r="E72" s="1" t="s">
        <v>14</v>
      </c>
      <c r="F72" s="1" t="s">
        <v>15</v>
      </c>
      <c r="G72">
        <v>647000</v>
      </c>
      <c r="H72" s="2">
        <v>45667</v>
      </c>
      <c r="I72" s="1" t="s">
        <v>16</v>
      </c>
      <c r="J72" s="1" t="s">
        <v>17</v>
      </c>
      <c r="K7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73" spans="1:11" x14ac:dyDescent="0.35">
      <c r="A73" s="1" t="s">
        <v>119</v>
      </c>
      <c r="B73" s="1" t="s">
        <v>11</v>
      </c>
      <c r="C73" s="1" t="s">
        <v>75</v>
      </c>
      <c r="D73" s="1" t="s">
        <v>26</v>
      </c>
      <c r="E73" s="1" t="s">
        <v>14</v>
      </c>
      <c r="F73" s="1" t="s">
        <v>26</v>
      </c>
      <c r="G73">
        <v>1978000</v>
      </c>
      <c r="H73" s="2">
        <v>45667</v>
      </c>
      <c r="I73" s="1" t="s">
        <v>16</v>
      </c>
      <c r="J73" s="1" t="s">
        <v>17</v>
      </c>
      <c r="K7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74" spans="1:11" x14ac:dyDescent="0.35">
      <c r="A74" s="1" t="s">
        <v>120</v>
      </c>
      <c r="B74" s="1" t="s">
        <v>21</v>
      </c>
      <c r="C74" s="1" t="s">
        <v>23</v>
      </c>
      <c r="D74" s="1" t="s">
        <v>14</v>
      </c>
      <c r="E74" s="1" t="s">
        <v>14</v>
      </c>
      <c r="F74" s="1" t="s">
        <v>23</v>
      </c>
      <c r="G74">
        <v>610000</v>
      </c>
      <c r="H74" s="2">
        <v>45663</v>
      </c>
      <c r="I74" s="1" t="s">
        <v>16</v>
      </c>
      <c r="J74" s="1" t="s">
        <v>17</v>
      </c>
      <c r="K7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75" spans="1:11" x14ac:dyDescent="0.35">
      <c r="A75" s="1" t="s">
        <v>121</v>
      </c>
      <c r="B75" s="1" t="s">
        <v>11</v>
      </c>
      <c r="C75" s="1" t="s">
        <v>23</v>
      </c>
      <c r="D75" s="1" t="s">
        <v>26</v>
      </c>
      <c r="E75" s="1" t="s">
        <v>15</v>
      </c>
      <c r="F75" s="1" t="s">
        <v>15</v>
      </c>
      <c r="G75">
        <v>555000</v>
      </c>
      <c r="H75" s="2">
        <v>45660</v>
      </c>
      <c r="I75" s="1" t="s">
        <v>16</v>
      </c>
      <c r="J75" s="1" t="s">
        <v>17</v>
      </c>
      <c r="K7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76" spans="1:11" x14ac:dyDescent="0.35">
      <c r="A76" s="1" t="s">
        <v>122</v>
      </c>
      <c r="B76" s="1" t="s">
        <v>21</v>
      </c>
      <c r="C76" s="1" t="s">
        <v>123</v>
      </c>
      <c r="D76" s="1" t="s">
        <v>14</v>
      </c>
      <c r="E76" s="1" t="s">
        <v>14</v>
      </c>
      <c r="F76" s="1" t="s">
        <v>23</v>
      </c>
      <c r="G76">
        <v>652250</v>
      </c>
      <c r="H76" s="2">
        <v>45656</v>
      </c>
      <c r="I76" s="1" t="s">
        <v>16</v>
      </c>
      <c r="J76" s="1" t="s">
        <v>17</v>
      </c>
      <c r="K7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77" spans="1:11" x14ac:dyDescent="0.35">
      <c r="A77" s="1" t="s">
        <v>124</v>
      </c>
      <c r="B77" s="1" t="s">
        <v>21</v>
      </c>
      <c r="C77" s="1" t="s">
        <v>23</v>
      </c>
      <c r="D77" s="1" t="s">
        <v>14</v>
      </c>
      <c r="E77" s="1" t="s">
        <v>15</v>
      </c>
      <c r="F77" s="1" t="s">
        <v>15</v>
      </c>
      <c r="G77">
        <v>330000</v>
      </c>
      <c r="H77" s="2">
        <v>45649</v>
      </c>
      <c r="I77" s="1" t="s">
        <v>16</v>
      </c>
      <c r="J77" s="1" t="s">
        <v>17</v>
      </c>
      <c r="K7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300K-400K</v>
      </c>
    </row>
    <row r="78" spans="1:11" x14ac:dyDescent="0.35">
      <c r="A78" s="1" t="s">
        <v>125</v>
      </c>
      <c r="B78" s="1" t="s">
        <v>21</v>
      </c>
      <c r="C78" s="1" t="s">
        <v>23</v>
      </c>
      <c r="D78" s="1" t="s">
        <v>14</v>
      </c>
      <c r="E78" s="1" t="s">
        <v>14</v>
      </c>
      <c r="F78" s="1" t="s">
        <v>15</v>
      </c>
      <c r="G78">
        <v>570000</v>
      </c>
      <c r="H78" s="2">
        <v>45646</v>
      </c>
      <c r="I78" s="1" t="s">
        <v>16</v>
      </c>
      <c r="J78" s="1" t="s">
        <v>17</v>
      </c>
      <c r="K7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79" spans="1:11" x14ac:dyDescent="0.35">
      <c r="A79" s="1" t="s">
        <v>126</v>
      </c>
      <c r="B79" s="1" t="s">
        <v>21</v>
      </c>
      <c r="C79" s="1" t="s">
        <v>23</v>
      </c>
      <c r="D79" s="1" t="s">
        <v>14</v>
      </c>
      <c r="E79" s="1" t="s">
        <v>15</v>
      </c>
      <c r="F79" s="1" t="s">
        <v>15</v>
      </c>
      <c r="G79">
        <v>413000</v>
      </c>
      <c r="H79" s="2">
        <v>45646</v>
      </c>
      <c r="I79" s="1" t="s">
        <v>16</v>
      </c>
      <c r="J79" s="1" t="s">
        <v>17</v>
      </c>
      <c r="K7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80" spans="1:11" x14ac:dyDescent="0.35">
      <c r="A80" s="1" t="s">
        <v>127</v>
      </c>
      <c r="B80" s="1" t="s">
        <v>21</v>
      </c>
      <c r="C80" s="1" t="s">
        <v>128</v>
      </c>
      <c r="D80" s="1" t="s">
        <v>26</v>
      </c>
      <c r="E80" s="1" t="s">
        <v>14</v>
      </c>
      <c r="F80" s="1" t="s">
        <v>14</v>
      </c>
      <c r="G80">
        <v>830000</v>
      </c>
      <c r="H80" s="2">
        <v>45646</v>
      </c>
      <c r="I80" s="1" t="s">
        <v>16</v>
      </c>
      <c r="J80" s="1" t="s">
        <v>17</v>
      </c>
      <c r="K8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81" spans="1:11" x14ac:dyDescent="0.35">
      <c r="A81" s="1" t="s">
        <v>129</v>
      </c>
      <c r="B81" s="1" t="s">
        <v>21</v>
      </c>
      <c r="C81" s="1" t="s">
        <v>23</v>
      </c>
      <c r="D81" s="1" t="s">
        <v>14</v>
      </c>
      <c r="E81" s="1" t="s">
        <v>14</v>
      </c>
      <c r="F81" s="1" t="s">
        <v>15</v>
      </c>
      <c r="G81">
        <v>570000</v>
      </c>
      <c r="H81" s="2">
        <v>45646</v>
      </c>
      <c r="I81" s="1" t="s">
        <v>16</v>
      </c>
      <c r="J81" s="1" t="s">
        <v>17</v>
      </c>
      <c r="K8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82" spans="1:11" x14ac:dyDescent="0.35">
      <c r="A82" s="1" t="s">
        <v>130</v>
      </c>
      <c r="B82" s="1" t="s">
        <v>21</v>
      </c>
      <c r="C82" s="1" t="s">
        <v>23</v>
      </c>
      <c r="D82" s="1" t="s">
        <v>14</v>
      </c>
      <c r="E82" s="1" t="s">
        <v>15</v>
      </c>
      <c r="F82" s="1" t="s">
        <v>15</v>
      </c>
      <c r="G82">
        <v>420000</v>
      </c>
      <c r="H82" s="2">
        <v>45646</v>
      </c>
      <c r="I82" s="1" t="s">
        <v>16</v>
      </c>
      <c r="J82" s="1" t="s">
        <v>17</v>
      </c>
      <c r="K8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83" spans="1:11" x14ac:dyDescent="0.35">
      <c r="A83" s="1" t="s">
        <v>131</v>
      </c>
      <c r="B83" s="1" t="s">
        <v>21</v>
      </c>
      <c r="C83" s="1" t="s">
        <v>132</v>
      </c>
      <c r="D83" s="1" t="s">
        <v>14</v>
      </c>
      <c r="E83" s="1" t="s">
        <v>14</v>
      </c>
      <c r="F83" s="1" t="s">
        <v>23</v>
      </c>
      <c r="G83">
        <v>620000</v>
      </c>
      <c r="H83" s="2">
        <v>45646</v>
      </c>
      <c r="I83" s="1" t="s">
        <v>16</v>
      </c>
      <c r="J83" s="1" t="s">
        <v>17</v>
      </c>
      <c r="K8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84" spans="1:11" x14ac:dyDescent="0.35">
      <c r="A84" s="1" t="s">
        <v>133</v>
      </c>
      <c r="B84" s="1" t="s">
        <v>21</v>
      </c>
      <c r="C84" s="1" t="s">
        <v>22</v>
      </c>
      <c r="D84" s="1" t="s">
        <v>14</v>
      </c>
      <c r="E84" s="1" t="s">
        <v>15</v>
      </c>
      <c r="F84" s="1" t="s">
        <v>23</v>
      </c>
      <c r="G84">
        <v>421500</v>
      </c>
      <c r="H84" s="2">
        <v>45645</v>
      </c>
      <c r="I84" s="1" t="s">
        <v>16</v>
      </c>
      <c r="J84" s="1" t="s">
        <v>17</v>
      </c>
      <c r="K8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85" spans="1:11" x14ac:dyDescent="0.35">
      <c r="A85" s="1" t="s">
        <v>134</v>
      </c>
      <c r="B85" s="1" t="s">
        <v>21</v>
      </c>
      <c r="C85" s="1" t="s">
        <v>19</v>
      </c>
      <c r="D85" s="1" t="s">
        <v>14</v>
      </c>
      <c r="E85" s="1" t="s">
        <v>15</v>
      </c>
      <c r="F85" s="1" t="s">
        <v>15</v>
      </c>
      <c r="G85">
        <v>490000</v>
      </c>
      <c r="H85" s="2">
        <v>45645</v>
      </c>
      <c r="I85" s="1" t="s">
        <v>16</v>
      </c>
      <c r="J85" s="1" t="s">
        <v>17</v>
      </c>
      <c r="K8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86" spans="1:11" x14ac:dyDescent="0.35">
      <c r="A86" s="1" t="s">
        <v>135</v>
      </c>
      <c r="B86" s="1" t="s">
        <v>21</v>
      </c>
      <c r="C86" s="1" t="s">
        <v>23</v>
      </c>
      <c r="D86" s="1" t="s">
        <v>14</v>
      </c>
      <c r="E86" s="1" t="s">
        <v>15</v>
      </c>
      <c r="F86" s="1" t="s">
        <v>15</v>
      </c>
      <c r="G86">
        <v>463000</v>
      </c>
      <c r="H86" s="2">
        <v>45644</v>
      </c>
      <c r="I86" s="1" t="s">
        <v>16</v>
      </c>
      <c r="J86" s="1" t="s">
        <v>17</v>
      </c>
      <c r="K8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87" spans="1:11" x14ac:dyDescent="0.35">
      <c r="A87" s="1" t="s">
        <v>136</v>
      </c>
      <c r="B87" s="1" t="s">
        <v>21</v>
      </c>
      <c r="C87" s="1" t="s">
        <v>23</v>
      </c>
      <c r="D87" s="1" t="s">
        <v>26</v>
      </c>
      <c r="E87" s="1" t="s">
        <v>14</v>
      </c>
      <c r="F87" s="1" t="s">
        <v>15</v>
      </c>
      <c r="G87">
        <v>320000</v>
      </c>
      <c r="H87" s="2">
        <v>45644</v>
      </c>
      <c r="I87" s="1" t="s">
        <v>16</v>
      </c>
      <c r="J87" s="1" t="s">
        <v>17</v>
      </c>
      <c r="K8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300K-400K</v>
      </c>
    </row>
    <row r="88" spans="1:11" x14ac:dyDescent="0.35">
      <c r="A88" s="1" t="s">
        <v>137</v>
      </c>
      <c r="B88" s="1" t="s">
        <v>21</v>
      </c>
      <c r="C88" s="1" t="s">
        <v>85</v>
      </c>
      <c r="D88" s="1" t="s">
        <v>14</v>
      </c>
      <c r="E88" s="1" t="s">
        <v>15</v>
      </c>
      <c r="F88" s="1" t="s">
        <v>15</v>
      </c>
      <c r="G88">
        <v>418000</v>
      </c>
      <c r="H88" s="2">
        <v>45644</v>
      </c>
      <c r="I88" s="1" t="s">
        <v>16</v>
      </c>
      <c r="J88" s="1" t="s">
        <v>17</v>
      </c>
      <c r="K8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89" spans="1:11" x14ac:dyDescent="0.35">
      <c r="A89" s="1" t="s">
        <v>138</v>
      </c>
      <c r="B89" s="1" t="s">
        <v>21</v>
      </c>
      <c r="C89" s="1" t="s">
        <v>23</v>
      </c>
      <c r="D89" s="1" t="s">
        <v>38</v>
      </c>
      <c r="E89" s="1" t="s">
        <v>14</v>
      </c>
      <c r="F89" s="1" t="s">
        <v>26</v>
      </c>
      <c r="G89">
        <v>1088000</v>
      </c>
      <c r="H89" s="2">
        <v>45643</v>
      </c>
      <c r="I89" s="1" t="s">
        <v>16</v>
      </c>
      <c r="J89" s="1" t="s">
        <v>17</v>
      </c>
      <c r="K8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90" spans="1:11" x14ac:dyDescent="0.35">
      <c r="A90" s="1" t="s">
        <v>139</v>
      </c>
      <c r="B90" s="1" t="s">
        <v>21</v>
      </c>
      <c r="C90" s="1" t="s">
        <v>140</v>
      </c>
      <c r="D90" s="1" t="s">
        <v>15</v>
      </c>
      <c r="E90" s="1" t="s">
        <v>15</v>
      </c>
      <c r="F90" s="1" t="s">
        <v>15</v>
      </c>
      <c r="G90">
        <v>450000</v>
      </c>
      <c r="H90" s="2">
        <v>45643</v>
      </c>
      <c r="I90" s="1" t="s">
        <v>16</v>
      </c>
      <c r="J90" s="1" t="s">
        <v>17</v>
      </c>
      <c r="K9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91" spans="1:11" x14ac:dyDescent="0.35">
      <c r="A91" s="1" t="s">
        <v>141</v>
      </c>
      <c r="B91" s="1" t="s">
        <v>21</v>
      </c>
      <c r="C91" s="1" t="s">
        <v>23</v>
      </c>
      <c r="D91" s="1" t="s">
        <v>14</v>
      </c>
      <c r="E91" s="1" t="s">
        <v>15</v>
      </c>
      <c r="F91" s="1" t="s">
        <v>15</v>
      </c>
      <c r="G91">
        <v>495110</v>
      </c>
      <c r="H91" s="2">
        <v>45643</v>
      </c>
      <c r="I91" s="1" t="s">
        <v>16</v>
      </c>
      <c r="J91" s="1" t="s">
        <v>17</v>
      </c>
      <c r="K9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92" spans="1:11" x14ac:dyDescent="0.35">
      <c r="A92" s="1" t="s">
        <v>142</v>
      </c>
      <c r="B92" s="1" t="s">
        <v>21</v>
      </c>
      <c r="C92" s="1" t="s">
        <v>23</v>
      </c>
      <c r="D92" s="1" t="s">
        <v>14</v>
      </c>
      <c r="E92" s="1" t="s">
        <v>14</v>
      </c>
      <c r="F92" s="1" t="s">
        <v>15</v>
      </c>
      <c r="G92">
        <v>550000</v>
      </c>
      <c r="H92" s="2">
        <v>45643</v>
      </c>
      <c r="I92" s="1" t="s">
        <v>16</v>
      </c>
      <c r="J92" s="1" t="s">
        <v>17</v>
      </c>
      <c r="K9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93" spans="1:11" x14ac:dyDescent="0.35">
      <c r="A93" s="1" t="s">
        <v>143</v>
      </c>
      <c r="B93" s="1" t="s">
        <v>21</v>
      </c>
      <c r="C93" s="1" t="s">
        <v>23</v>
      </c>
      <c r="D93" s="1" t="s">
        <v>14</v>
      </c>
      <c r="E93" s="1" t="s">
        <v>15</v>
      </c>
      <c r="F93" s="1" t="s">
        <v>15</v>
      </c>
      <c r="G93">
        <v>420000</v>
      </c>
      <c r="H93" s="2">
        <v>45643</v>
      </c>
      <c r="I93" s="1" t="s">
        <v>16</v>
      </c>
      <c r="J93" s="1" t="s">
        <v>17</v>
      </c>
      <c r="K9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94" spans="1:11" x14ac:dyDescent="0.35">
      <c r="A94" s="1" t="s">
        <v>144</v>
      </c>
      <c r="B94" s="1" t="s">
        <v>11</v>
      </c>
      <c r="C94" s="1" t="s">
        <v>23</v>
      </c>
      <c r="D94" s="1" t="s">
        <v>26</v>
      </c>
      <c r="E94" s="1" t="s">
        <v>26</v>
      </c>
      <c r="F94" s="1" t="s">
        <v>26</v>
      </c>
      <c r="G94">
        <v>1200000</v>
      </c>
      <c r="H94" s="2">
        <v>45642</v>
      </c>
      <c r="I94" s="1" t="s">
        <v>16</v>
      </c>
      <c r="J94" s="1" t="s">
        <v>17</v>
      </c>
      <c r="K9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95" spans="1:11" x14ac:dyDescent="0.35">
      <c r="A95" s="1" t="s">
        <v>145</v>
      </c>
      <c r="B95" s="1" t="s">
        <v>11</v>
      </c>
      <c r="C95" s="1" t="s">
        <v>146</v>
      </c>
      <c r="D95" s="1" t="s">
        <v>38</v>
      </c>
      <c r="E95" s="1" t="s">
        <v>14</v>
      </c>
      <c r="F95" s="1" t="s">
        <v>23</v>
      </c>
      <c r="G95">
        <v>1720000</v>
      </c>
      <c r="H95" s="2">
        <v>45642</v>
      </c>
      <c r="I95" s="1" t="s">
        <v>16</v>
      </c>
      <c r="J95" s="1" t="s">
        <v>17</v>
      </c>
      <c r="K9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96" spans="1:11" x14ac:dyDescent="0.35">
      <c r="A96" s="1" t="s">
        <v>147</v>
      </c>
      <c r="B96" s="1" t="s">
        <v>11</v>
      </c>
      <c r="C96" s="1" t="s">
        <v>148</v>
      </c>
      <c r="D96" s="1" t="s">
        <v>23</v>
      </c>
      <c r="E96" s="1" t="s">
        <v>23</v>
      </c>
      <c r="F96" s="1" t="s">
        <v>14</v>
      </c>
      <c r="G96">
        <v>2400000</v>
      </c>
      <c r="H96" s="2">
        <v>45642</v>
      </c>
      <c r="I96" s="1" t="s">
        <v>16</v>
      </c>
      <c r="J96" s="1" t="s">
        <v>17</v>
      </c>
      <c r="K9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97" spans="1:11" x14ac:dyDescent="0.35">
      <c r="A97" s="1" t="s">
        <v>149</v>
      </c>
      <c r="B97" s="1" t="s">
        <v>21</v>
      </c>
      <c r="C97" s="1" t="s">
        <v>19</v>
      </c>
      <c r="D97" s="1" t="s">
        <v>14</v>
      </c>
      <c r="E97" s="1" t="s">
        <v>15</v>
      </c>
      <c r="F97" s="1" t="s">
        <v>15</v>
      </c>
      <c r="G97">
        <v>428000</v>
      </c>
      <c r="H97" s="2">
        <v>45639</v>
      </c>
      <c r="I97" s="1" t="s">
        <v>16</v>
      </c>
      <c r="J97" s="1" t="s">
        <v>17</v>
      </c>
      <c r="K9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98" spans="1:11" x14ac:dyDescent="0.35">
      <c r="A98" s="1" t="s">
        <v>150</v>
      </c>
      <c r="B98" s="1" t="s">
        <v>21</v>
      </c>
      <c r="C98" s="1" t="s">
        <v>151</v>
      </c>
      <c r="D98" s="1" t="s">
        <v>14</v>
      </c>
      <c r="E98" s="1" t="s">
        <v>14</v>
      </c>
      <c r="F98" s="1" t="s">
        <v>15</v>
      </c>
      <c r="G98">
        <v>508000</v>
      </c>
      <c r="H98" s="2">
        <v>45639</v>
      </c>
      <c r="I98" s="1" t="s">
        <v>16</v>
      </c>
      <c r="J98" s="1" t="s">
        <v>17</v>
      </c>
      <c r="K9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99" spans="1:11" x14ac:dyDescent="0.35">
      <c r="A99" s="1" t="s">
        <v>152</v>
      </c>
      <c r="B99" s="1" t="s">
        <v>11</v>
      </c>
      <c r="C99" s="1" t="s">
        <v>153</v>
      </c>
      <c r="D99" s="1" t="s">
        <v>38</v>
      </c>
      <c r="E99" s="1" t="s">
        <v>15</v>
      </c>
      <c r="F99" s="1" t="s">
        <v>15</v>
      </c>
      <c r="G99">
        <v>1403000</v>
      </c>
      <c r="H99" s="2">
        <v>45639</v>
      </c>
      <c r="I99" s="1" t="s">
        <v>16</v>
      </c>
      <c r="J99" s="1" t="s">
        <v>17</v>
      </c>
      <c r="K9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00" spans="1:11" x14ac:dyDescent="0.35">
      <c r="A100" s="1" t="s">
        <v>154</v>
      </c>
      <c r="B100" s="1" t="s">
        <v>11</v>
      </c>
      <c r="C100" s="1" t="s">
        <v>23</v>
      </c>
      <c r="D100" s="1" t="s">
        <v>14</v>
      </c>
      <c r="E100" s="1" t="s">
        <v>15</v>
      </c>
      <c r="F100" s="1" t="s">
        <v>15</v>
      </c>
      <c r="G100">
        <v>2900000</v>
      </c>
      <c r="H100" s="2">
        <v>45639</v>
      </c>
      <c r="I100" s="1" t="s">
        <v>16</v>
      </c>
      <c r="J100" s="1" t="s">
        <v>17</v>
      </c>
      <c r="K10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01" spans="1:11" x14ac:dyDescent="0.35">
      <c r="A101" s="1" t="s">
        <v>155</v>
      </c>
      <c r="B101" s="1" t="s">
        <v>11</v>
      </c>
      <c r="C101" s="1" t="s">
        <v>156</v>
      </c>
      <c r="D101" s="1" t="s">
        <v>38</v>
      </c>
      <c r="E101" s="1" t="s">
        <v>15</v>
      </c>
      <c r="F101" s="1" t="s">
        <v>15</v>
      </c>
      <c r="G101">
        <v>1240000</v>
      </c>
      <c r="H101" s="2">
        <v>45638</v>
      </c>
      <c r="I101" s="1" t="s">
        <v>16</v>
      </c>
      <c r="J101" s="1" t="s">
        <v>17</v>
      </c>
      <c r="K10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02" spans="1:11" x14ac:dyDescent="0.35">
      <c r="A102" s="1" t="s">
        <v>157</v>
      </c>
      <c r="B102" s="1" t="s">
        <v>11</v>
      </c>
      <c r="C102" s="1" t="s">
        <v>23</v>
      </c>
      <c r="D102" s="1" t="s">
        <v>23</v>
      </c>
      <c r="E102" s="1" t="s">
        <v>23</v>
      </c>
      <c r="F102" s="1" t="s">
        <v>23</v>
      </c>
      <c r="G102">
        <v>1055000</v>
      </c>
      <c r="H102" s="2">
        <v>45637</v>
      </c>
      <c r="I102" s="1" t="s">
        <v>16</v>
      </c>
      <c r="J102" s="1" t="s">
        <v>17</v>
      </c>
      <c r="K10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03" spans="1:11" x14ac:dyDescent="0.35">
      <c r="A103" s="1" t="s">
        <v>158</v>
      </c>
      <c r="B103" s="1" t="s">
        <v>11</v>
      </c>
      <c r="C103" s="1" t="s">
        <v>19</v>
      </c>
      <c r="D103" s="1" t="s">
        <v>26</v>
      </c>
      <c r="E103" s="1" t="s">
        <v>14</v>
      </c>
      <c r="F103" s="1" t="s">
        <v>14</v>
      </c>
      <c r="G103">
        <v>1380000</v>
      </c>
      <c r="H103" s="2">
        <v>45636</v>
      </c>
      <c r="I103" s="1" t="s">
        <v>16</v>
      </c>
      <c r="J103" s="1" t="s">
        <v>17</v>
      </c>
      <c r="K10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04" spans="1:11" x14ac:dyDescent="0.35">
      <c r="A104" s="1" t="s">
        <v>159</v>
      </c>
      <c r="B104" s="1" t="s">
        <v>11</v>
      </c>
      <c r="C104" s="1" t="s">
        <v>19</v>
      </c>
      <c r="D104" s="1" t="s">
        <v>13</v>
      </c>
      <c r="E104" s="1" t="s">
        <v>26</v>
      </c>
      <c r="F104" s="1" t="s">
        <v>23</v>
      </c>
      <c r="G104">
        <v>1350000</v>
      </c>
      <c r="H104" s="2">
        <v>45636</v>
      </c>
      <c r="I104" s="1" t="s">
        <v>16</v>
      </c>
      <c r="J104" s="1" t="s">
        <v>17</v>
      </c>
      <c r="K10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05" spans="1:11" x14ac:dyDescent="0.35">
      <c r="A105" s="1" t="s">
        <v>160</v>
      </c>
      <c r="B105" s="1" t="s">
        <v>21</v>
      </c>
      <c r="C105" s="1" t="s">
        <v>23</v>
      </c>
      <c r="D105" s="1" t="s">
        <v>14</v>
      </c>
      <c r="E105" s="1" t="s">
        <v>14</v>
      </c>
      <c r="F105" s="1" t="s">
        <v>23</v>
      </c>
      <c r="G105">
        <v>675000</v>
      </c>
      <c r="H105" s="2">
        <v>45636</v>
      </c>
      <c r="I105" s="1" t="s">
        <v>16</v>
      </c>
      <c r="J105" s="1" t="s">
        <v>17</v>
      </c>
      <c r="K10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106" spans="1:11" x14ac:dyDescent="0.35">
      <c r="A106" s="1" t="s">
        <v>161</v>
      </c>
      <c r="B106" s="1" t="s">
        <v>21</v>
      </c>
      <c r="C106" s="1" t="s">
        <v>162</v>
      </c>
      <c r="D106" s="1" t="s">
        <v>14</v>
      </c>
      <c r="E106" s="1" t="s">
        <v>15</v>
      </c>
      <c r="F106" s="1" t="s">
        <v>23</v>
      </c>
      <c r="G106">
        <v>420000</v>
      </c>
      <c r="H106" s="2">
        <v>45636</v>
      </c>
      <c r="I106" s="1" t="s">
        <v>16</v>
      </c>
      <c r="J106" s="1" t="s">
        <v>17</v>
      </c>
      <c r="K10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107" spans="1:11" x14ac:dyDescent="0.35">
      <c r="A107" s="1" t="s">
        <v>163</v>
      </c>
      <c r="B107" s="1" t="s">
        <v>11</v>
      </c>
      <c r="C107" s="1" t="s">
        <v>23</v>
      </c>
      <c r="D107" s="1" t="s">
        <v>26</v>
      </c>
      <c r="E107" s="1" t="s">
        <v>14</v>
      </c>
      <c r="F107" s="1" t="s">
        <v>14</v>
      </c>
      <c r="G107">
        <v>1000000</v>
      </c>
      <c r="H107" s="2">
        <v>45636</v>
      </c>
      <c r="I107" s="1" t="s">
        <v>16</v>
      </c>
      <c r="J107" s="1" t="s">
        <v>17</v>
      </c>
      <c r="K10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108" spans="1:11" x14ac:dyDescent="0.35">
      <c r="A108" s="1" t="s">
        <v>164</v>
      </c>
      <c r="B108" s="1" t="s">
        <v>21</v>
      </c>
      <c r="C108" s="1" t="s">
        <v>23</v>
      </c>
      <c r="D108" s="1" t="s">
        <v>14</v>
      </c>
      <c r="E108" s="1" t="s">
        <v>14</v>
      </c>
      <c r="F108" s="1" t="s">
        <v>15</v>
      </c>
      <c r="G108">
        <v>600000</v>
      </c>
      <c r="H108" s="2">
        <v>45636</v>
      </c>
      <c r="I108" s="1" t="s">
        <v>16</v>
      </c>
      <c r="J108" s="1" t="s">
        <v>17</v>
      </c>
      <c r="K10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109" spans="1:11" x14ac:dyDescent="0.35">
      <c r="A109" s="1" t="s">
        <v>165</v>
      </c>
      <c r="B109" s="1" t="s">
        <v>21</v>
      </c>
      <c r="C109" s="1" t="s">
        <v>166</v>
      </c>
      <c r="D109" s="1" t="s">
        <v>14</v>
      </c>
      <c r="E109" s="1" t="s">
        <v>15</v>
      </c>
      <c r="F109" s="1" t="s">
        <v>15</v>
      </c>
      <c r="G109">
        <v>450000</v>
      </c>
      <c r="H109" s="2">
        <v>45635</v>
      </c>
      <c r="I109" s="1" t="s">
        <v>16</v>
      </c>
      <c r="J109" s="1" t="s">
        <v>17</v>
      </c>
      <c r="K10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110" spans="1:11" x14ac:dyDescent="0.35">
      <c r="A110" s="1" t="s">
        <v>167</v>
      </c>
      <c r="B110" s="1" t="s">
        <v>21</v>
      </c>
      <c r="C110" s="1" t="s">
        <v>75</v>
      </c>
      <c r="D110" s="1" t="s">
        <v>26</v>
      </c>
      <c r="E110" s="1" t="s">
        <v>15</v>
      </c>
      <c r="F110" s="1" t="s">
        <v>23</v>
      </c>
      <c r="G110">
        <v>790000</v>
      </c>
      <c r="H110" s="2">
        <v>45635</v>
      </c>
      <c r="I110" s="1" t="s">
        <v>16</v>
      </c>
      <c r="J110" s="1" t="s">
        <v>17</v>
      </c>
      <c r="K11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111" spans="1:11" x14ac:dyDescent="0.35">
      <c r="A111" s="1" t="s">
        <v>168</v>
      </c>
      <c r="B111" s="1" t="s">
        <v>11</v>
      </c>
      <c r="C111" s="1" t="s">
        <v>166</v>
      </c>
      <c r="D111" s="1" t="s">
        <v>38</v>
      </c>
      <c r="E111" s="1" t="s">
        <v>15</v>
      </c>
      <c r="F111" s="1" t="s">
        <v>38</v>
      </c>
      <c r="G111">
        <v>1690000</v>
      </c>
      <c r="H111" s="2">
        <v>45633</v>
      </c>
      <c r="I111" s="1" t="s">
        <v>16</v>
      </c>
      <c r="J111" s="1" t="s">
        <v>17</v>
      </c>
      <c r="K11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12" spans="1:11" x14ac:dyDescent="0.35">
      <c r="A112" s="1" t="s">
        <v>169</v>
      </c>
      <c r="B112" s="1" t="s">
        <v>21</v>
      </c>
      <c r="C112" s="1" t="s">
        <v>70</v>
      </c>
      <c r="D112" s="1" t="s">
        <v>26</v>
      </c>
      <c r="E112" s="1" t="s">
        <v>14</v>
      </c>
      <c r="F112" s="1" t="s">
        <v>15</v>
      </c>
      <c r="G112">
        <v>865000</v>
      </c>
      <c r="H112" s="2">
        <v>45632</v>
      </c>
      <c r="I112" s="1" t="s">
        <v>16</v>
      </c>
      <c r="J112" s="1" t="s">
        <v>17</v>
      </c>
      <c r="K11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113" spans="1:11" x14ac:dyDescent="0.35">
      <c r="A113" s="1" t="s">
        <v>170</v>
      </c>
      <c r="B113" s="1" t="s">
        <v>21</v>
      </c>
      <c r="C113" s="1" t="s">
        <v>23</v>
      </c>
      <c r="D113" s="1" t="s">
        <v>23</v>
      </c>
      <c r="E113" s="1" t="s">
        <v>23</v>
      </c>
      <c r="F113" s="1" t="s">
        <v>23</v>
      </c>
      <c r="G113">
        <v>918000</v>
      </c>
      <c r="H113" s="2">
        <v>45632</v>
      </c>
      <c r="I113" s="1" t="s">
        <v>16</v>
      </c>
      <c r="J113" s="1" t="s">
        <v>17</v>
      </c>
      <c r="K11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114" spans="1:11" x14ac:dyDescent="0.35">
      <c r="A114" s="1" t="s">
        <v>171</v>
      </c>
      <c r="B114" s="1" t="s">
        <v>21</v>
      </c>
      <c r="C114" s="1" t="s">
        <v>23</v>
      </c>
      <c r="D114" s="1" t="s">
        <v>38</v>
      </c>
      <c r="E114" s="1" t="s">
        <v>14</v>
      </c>
      <c r="F114" s="1" t="s">
        <v>15</v>
      </c>
      <c r="G114">
        <v>920000</v>
      </c>
      <c r="H114" s="2">
        <v>45632</v>
      </c>
      <c r="I114" s="1" t="s">
        <v>16</v>
      </c>
      <c r="J114" s="1" t="s">
        <v>17</v>
      </c>
      <c r="K11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115" spans="1:11" x14ac:dyDescent="0.35">
      <c r="A115" s="1" t="s">
        <v>172</v>
      </c>
      <c r="B115" s="1" t="s">
        <v>21</v>
      </c>
      <c r="C115" s="1" t="s">
        <v>23</v>
      </c>
      <c r="D115" s="1" t="s">
        <v>38</v>
      </c>
      <c r="E115" s="1" t="s">
        <v>14</v>
      </c>
      <c r="F115" s="1" t="s">
        <v>23</v>
      </c>
      <c r="G115">
        <v>1025000</v>
      </c>
      <c r="H115" s="2">
        <v>45632</v>
      </c>
      <c r="I115" s="1" t="s">
        <v>16</v>
      </c>
      <c r="J115" s="1" t="s">
        <v>17</v>
      </c>
      <c r="K11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16" spans="1:11" x14ac:dyDescent="0.35">
      <c r="A116" s="1" t="s">
        <v>173</v>
      </c>
      <c r="B116" s="1" t="s">
        <v>21</v>
      </c>
      <c r="C116" s="1" t="s">
        <v>23</v>
      </c>
      <c r="D116" s="1" t="s">
        <v>14</v>
      </c>
      <c r="E116" s="1" t="s">
        <v>14</v>
      </c>
      <c r="F116" s="1" t="s">
        <v>15</v>
      </c>
      <c r="G116">
        <v>610000</v>
      </c>
      <c r="H116" s="2">
        <v>45631</v>
      </c>
      <c r="I116" s="1" t="s">
        <v>16</v>
      </c>
      <c r="J116" s="1" t="s">
        <v>17</v>
      </c>
      <c r="K11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117" spans="1:11" x14ac:dyDescent="0.35">
      <c r="A117" s="1" t="s">
        <v>174</v>
      </c>
      <c r="B117" s="1" t="s">
        <v>21</v>
      </c>
      <c r="C117" s="1" t="s">
        <v>23</v>
      </c>
      <c r="D117" s="1" t="s">
        <v>26</v>
      </c>
      <c r="E117" s="1" t="s">
        <v>14</v>
      </c>
      <c r="F117" s="1" t="s">
        <v>23</v>
      </c>
      <c r="G117">
        <v>750000</v>
      </c>
      <c r="H117" s="2">
        <v>45631</v>
      </c>
      <c r="I117" s="1" t="s">
        <v>16</v>
      </c>
      <c r="J117" s="1" t="s">
        <v>17</v>
      </c>
      <c r="K11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118" spans="1:11" x14ac:dyDescent="0.35">
      <c r="A118" s="1" t="s">
        <v>175</v>
      </c>
      <c r="B118" s="1" t="s">
        <v>21</v>
      </c>
      <c r="C118" s="1" t="s">
        <v>23</v>
      </c>
      <c r="D118" s="1" t="s">
        <v>14</v>
      </c>
      <c r="E118" s="1" t="s">
        <v>14</v>
      </c>
      <c r="F118" s="1" t="s">
        <v>15</v>
      </c>
      <c r="G118">
        <v>559000</v>
      </c>
      <c r="H118" s="2">
        <v>45630</v>
      </c>
      <c r="I118" s="1" t="s">
        <v>16</v>
      </c>
      <c r="J118" s="1" t="s">
        <v>17</v>
      </c>
      <c r="K11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119" spans="1:11" x14ac:dyDescent="0.35">
      <c r="A119" s="1" t="s">
        <v>176</v>
      </c>
      <c r="B119" s="1" t="s">
        <v>21</v>
      </c>
      <c r="C119" s="1" t="s">
        <v>23</v>
      </c>
      <c r="D119" s="1" t="s">
        <v>26</v>
      </c>
      <c r="E119" s="1" t="s">
        <v>15</v>
      </c>
      <c r="F119" s="1" t="s">
        <v>15</v>
      </c>
      <c r="G119">
        <v>550000</v>
      </c>
      <c r="H119" s="2">
        <v>45630</v>
      </c>
      <c r="I119" s="1" t="s">
        <v>16</v>
      </c>
      <c r="J119" s="1" t="s">
        <v>17</v>
      </c>
      <c r="K11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120" spans="1:11" x14ac:dyDescent="0.35">
      <c r="A120" s="1" t="s">
        <v>177</v>
      </c>
      <c r="B120" s="1" t="s">
        <v>21</v>
      </c>
      <c r="C120" s="1" t="s">
        <v>178</v>
      </c>
      <c r="D120" s="1" t="s">
        <v>14</v>
      </c>
      <c r="E120" s="1" t="s">
        <v>15</v>
      </c>
      <c r="F120" s="1" t="s">
        <v>15</v>
      </c>
      <c r="G120">
        <v>690000</v>
      </c>
      <c r="H120" s="2">
        <v>45630</v>
      </c>
      <c r="I120" s="1" t="s">
        <v>16</v>
      </c>
      <c r="J120" s="1" t="s">
        <v>17</v>
      </c>
      <c r="K12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121" spans="1:11" x14ac:dyDescent="0.35">
      <c r="A121" s="1" t="s">
        <v>179</v>
      </c>
      <c r="B121" s="1" t="s">
        <v>11</v>
      </c>
      <c r="C121" s="1" t="s">
        <v>180</v>
      </c>
      <c r="D121" s="1" t="s">
        <v>26</v>
      </c>
      <c r="E121" s="1" t="s">
        <v>14</v>
      </c>
      <c r="F121" s="1" t="s">
        <v>14</v>
      </c>
      <c r="G121">
        <v>1255000</v>
      </c>
      <c r="H121" s="2">
        <v>45629</v>
      </c>
      <c r="I121" s="1" t="s">
        <v>16</v>
      </c>
      <c r="J121" s="1" t="s">
        <v>17</v>
      </c>
      <c r="K12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22" spans="1:11" x14ac:dyDescent="0.35">
      <c r="A122" s="1" t="s">
        <v>181</v>
      </c>
      <c r="B122" s="1" t="s">
        <v>11</v>
      </c>
      <c r="C122" s="1" t="s">
        <v>85</v>
      </c>
      <c r="D122" s="1" t="s">
        <v>26</v>
      </c>
      <c r="E122" s="1" t="s">
        <v>15</v>
      </c>
      <c r="F122" s="1" t="s">
        <v>15</v>
      </c>
      <c r="G122">
        <v>1600000</v>
      </c>
      <c r="H122" s="2">
        <v>45629</v>
      </c>
      <c r="I122" s="1" t="s">
        <v>16</v>
      </c>
      <c r="J122" s="1" t="s">
        <v>17</v>
      </c>
      <c r="K12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23" spans="1:11" x14ac:dyDescent="0.35">
      <c r="A123" s="1" t="s">
        <v>182</v>
      </c>
      <c r="B123" s="1" t="s">
        <v>21</v>
      </c>
      <c r="C123" s="1" t="s">
        <v>183</v>
      </c>
      <c r="D123" s="1" t="s">
        <v>14</v>
      </c>
      <c r="E123" s="1" t="s">
        <v>14</v>
      </c>
      <c r="F123" s="1" t="s">
        <v>23</v>
      </c>
      <c r="G123">
        <v>600000</v>
      </c>
      <c r="H123" s="2">
        <v>45629</v>
      </c>
      <c r="I123" s="1" t="s">
        <v>16</v>
      </c>
      <c r="J123" s="1" t="s">
        <v>17</v>
      </c>
      <c r="K12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124" spans="1:11" x14ac:dyDescent="0.35">
      <c r="A124" s="1" t="s">
        <v>184</v>
      </c>
      <c r="B124" s="1" t="s">
        <v>11</v>
      </c>
      <c r="C124" s="1" t="s">
        <v>19</v>
      </c>
      <c r="D124" s="1" t="s">
        <v>26</v>
      </c>
      <c r="E124" s="1" t="s">
        <v>14</v>
      </c>
      <c r="F124" s="1" t="s">
        <v>14</v>
      </c>
      <c r="G124">
        <v>1250000</v>
      </c>
      <c r="H124" s="2">
        <v>45629</v>
      </c>
      <c r="I124" s="1" t="s">
        <v>16</v>
      </c>
      <c r="J124" s="1" t="s">
        <v>17</v>
      </c>
      <c r="K12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25" spans="1:11" x14ac:dyDescent="0.35">
      <c r="A125" s="1" t="s">
        <v>185</v>
      </c>
      <c r="B125" s="1" t="s">
        <v>21</v>
      </c>
      <c r="C125" s="1" t="s">
        <v>186</v>
      </c>
      <c r="D125" s="1" t="s">
        <v>14</v>
      </c>
      <c r="E125" s="1" t="s">
        <v>15</v>
      </c>
      <c r="F125" s="1" t="s">
        <v>23</v>
      </c>
      <c r="G125">
        <v>405000</v>
      </c>
      <c r="H125" s="2">
        <v>45629</v>
      </c>
      <c r="I125" s="1" t="s">
        <v>16</v>
      </c>
      <c r="J125" s="1" t="s">
        <v>17</v>
      </c>
      <c r="K12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126" spans="1:11" x14ac:dyDescent="0.35">
      <c r="A126" s="1" t="s">
        <v>187</v>
      </c>
      <c r="B126" s="1" t="s">
        <v>21</v>
      </c>
      <c r="C126" s="1" t="s">
        <v>188</v>
      </c>
      <c r="D126" s="1" t="s">
        <v>14</v>
      </c>
      <c r="E126" s="1" t="s">
        <v>15</v>
      </c>
      <c r="F126" s="1" t="s">
        <v>15</v>
      </c>
      <c r="G126">
        <v>888000</v>
      </c>
      <c r="H126" s="2">
        <v>45708</v>
      </c>
      <c r="I126" s="1" t="s">
        <v>189</v>
      </c>
      <c r="J126" s="1" t="s">
        <v>190</v>
      </c>
      <c r="K12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127" spans="1:11" x14ac:dyDescent="0.35">
      <c r="A127" s="1" t="s">
        <v>191</v>
      </c>
      <c r="B127" s="1" t="s">
        <v>21</v>
      </c>
      <c r="C127" s="1" t="s">
        <v>23</v>
      </c>
      <c r="D127" s="1" t="s">
        <v>23</v>
      </c>
      <c r="E127" s="1" t="s">
        <v>23</v>
      </c>
      <c r="F127" s="1" t="s">
        <v>23</v>
      </c>
      <c r="G127">
        <v>2481000</v>
      </c>
      <c r="H127" s="2">
        <v>45707</v>
      </c>
      <c r="I127" s="1" t="s">
        <v>189</v>
      </c>
      <c r="J127" s="1" t="s">
        <v>190</v>
      </c>
      <c r="K12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28" spans="1:11" x14ac:dyDescent="0.35">
      <c r="A128" s="1" t="s">
        <v>192</v>
      </c>
      <c r="B128" s="1" t="s">
        <v>21</v>
      </c>
      <c r="C128" s="1" t="s">
        <v>193</v>
      </c>
      <c r="D128" s="1" t="s">
        <v>14</v>
      </c>
      <c r="E128" s="1" t="s">
        <v>14</v>
      </c>
      <c r="F128" s="1" t="s">
        <v>15</v>
      </c>
      <c r="G128">
        <v>750000</v>
      </c>
      <c r="H128" s="2">
        <v>45706</v>
      </c>
      <c r="I128" s="1" t="s">
        <v>189</v>
      </c>
      <c r="J128" s="1" t="s">
        <v>190</v>
      </c>
      <c r="K12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129" spans="1:11" x14ac:dyDescent="0.35">
      <c r="A129" s="1" t="s">
        <v>194</v>
      </c>
      <c r="B129" s="1" t="s">
        <v>11</v>
      </c>
      <c r="C129" s="1" t="s">
        <v>195</v>
      </c>
      <c r="D129" s="1" t="s">
        <v>196</v>
      </c>
      <c r="E129" s="1" t="s">
        <v>197</v>
      </c>
      <c r="F129" s="1" t="s">
        <v>23</v>
      </c>
      <c r="G129">
        <v>6980142</v>
      </c>
      <c r="H129" s="2">
        <v>45706</v>
      </c>
      <c r="I129" s="1" t="s">
        <v>189</v>
      </c>
      <c r="J129" s="1" t="s">
        <v>190</v>
      </c>
      <c r="K12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30" spans="1:11" x14ac:dyDescent="0.35">
      <c r="A130" s="1" t="s">
        <v>198</v>
      </c>
      <c r="B130" s="1" t="s">
        <v>11</v>
      </c>
      <c r="C130" s="1" t="s">
        <v>195</v>
      </c>
      <c r="D130" s="1" t="s">
        <v>199</v>
      </c>
      <c r="E130" s="1" t="s">
        <v>13</v>
      </c>
      <c r="F130" s="1" t="s">
        <v>38</v>
      </c>
      <c r="G130">
        <v>4019858</v>
      </c>
      <c r="H130" s="2">
        <v>45706</v>
      </c>
      <c r="I130" s="1" t="s">
        <v>189</v>
      </c>
      <c r="J130" s="1" t="s">
        <v>190</v>
      </c>
      <c r="K13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31" spans="1:11" x14ac:dyDescent="0.35">
      <c r="A131" s="1" t="s">
        <v>200</v>
      </c>
      <c r="B131" s="1" t="s">
        <v>21</v>
      </c>
      <c r="C131" s="1" t="s">
        <v>23</v>
      </c>
      <c r="D131" s="1" t="s">
        <v>23</v>
      </c>
      <c r="E131" s="1" t="s">
        <v>23</v>
      </c>
      <c r="F131" s="1" t="s">
        <v>23</v>
      </c>
      <c r="G131">
        <v>1001000</v>
      </c>
      <c r="H131" s="2">
        <v>45705</v>
      </c>
      <c r="I131" s="1" t="s">
        <v>189</v>
      </c>
      <c r="J131" s="1" t="s">
        <v>190</v>
      </c>
      <c r="K13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32" spans="1:11" x14ac:dyDescent="0.35">
      <c r="A132" s="1" t="s">
        <v>201</v>
      </c>
      <c r="B132" s="1" t="s">
        <v>21</v>
      </c>
      <c r="C132" s="1" t="s">
        <v>202</v>
      </c>
      <c r="D132" s="1" t="s">
        <v>14</v>
      </c>
      <c r="E132" s="1" t="s">
        <v>15</v>
      </c>
      <c r="F132" s="1" t="s">
        <v>23</v>
      </c>
      <c r="G132">
        <v>732000</v>
      </c>
      <c r="H132" s="2">
        <v>45705</v>
      </c>
      <c r="I132" s="1" t="s">
        <v>189</v>
      </c>
      <c r="J132" s="1" t="s">
        <v>190</v>
      </c>
      <c r="K13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133" spans="1:11" x14ac:dyDescent="0.35">
      <c r="A133" s="1" t="s">
        <v>203</v>
      </c>
      <c r="B133" s="1" t="s">
        <v>11</v>
      </c>
      <c r="C133" s="1" t="s">
        <v>204</v>
      </c>
      <c r="D133" s="1" t="s">
        <v>197</v>
      </c>
      <c r="E133" s="1" t="s">
        <v>26</v>
      </c>
      <c r="F133" s="1" t="s">
        <v>15</v>
      </c>
      <c r="G133">
        <v>7000000</v>
      </c>
      <c r="H133" s="2">
        <v>45703</v>
      </c>
      <c r="I133" s="1" t="s">
        <v>189</v>
      </c>
      <c r="J133" s="1" t="s">
        <v>190</v>
      </c>
      <c r="K13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34" spans="1:11" x14ac:dyDescent="0.35">
      <c r="A134" s="1" t="s">
        <v>205</v>
      </c>
      <c r="B134" s="1" t="s">
        <v>11</v>
      </c>
      <c r="C134" s="1" t="s">
        <v>56</v>
      </c>
      <c r="D134" s="1" t="s">
        <v>38</v>
      </c>
      <c r="E134" s="1" t="s">
        <v>14</v>
      </c>
      <c r="F134" s="1" t="s">
        <v>15</v>
      </c>
      <c r="G134">
        <v>3100000</v>
      </c>
      <c r="H134" s="2">
        <v>45703</v>
      </c>
      <c r="I134" s="1" t="s">
        <v>189</v>
      </c>
      <c r="J134" s="1" t="s">
        <v>190</v>
      </c>
      <c r="K13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35" spans="1:11" x14ac:dyDescent="0.35">
      <c r="A135" s="1" t="s">
        <v>206</v>
      </c>
      <c r="B135" s="1" t="s">
        <v>21</v>
      </c>
      <c r="C135" s="1" t="s">
        <v>23</v>
      </c>
      <c r="D135" s="1" t="s">
        <v>26</v>
      </c>
      <c r="E135" s="1" t="s">
        <v>14</v>
      </c>
      <c r="F135" s="1" t="s">
        <v>14</v>
      </c>
      <c r="G135">
        <v>2200000</v>
      </c>
      <c r="H135" s="2">
        <v>45702</v>
      </c>
      <c r="I135" s="1" t="s">
        <v>189</v>
      </c>
      <c r="J135" s="1" t="s">
        <v>190</v>
      </c>
      <c r="K13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36" spans="1:11" x14ac:dyDescent="0.35">
      <c r="A136" s="1" t="s">
        <v>207</v>
      </c>
      <c r="B136" s="1" t="s">
        <v>21</v>
      </c>
      <c r="C136" s="1" t="s">
        <v>23</v>
      </c>
      <c r="D136" s="1" t="s">
        <v>26</v>
      </c>
      <c r="E136" s="1" t="s">
        <v>14</v>
      </c>
      <c r="F136" s="1" t="s">
        <v>14</v>
      </c>
      <c r="G136">
        <v>1335000</v>
      </c>
      <c r="H136" s="2">
        <v>45702</v>
      </c>
      <c r="I136" s="1" t="s">
        <v>189</v>
      </c>
      <c r="J136" s="1" t="s">
        <v>190</v>
      </c>
      <c r="K13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37" spans="1:11" x14ac:dyDescent="0.35">
      <c r="A137" s="1" t="s">
        <v>208</v>
      </c>
      <c r="B137" s="1" t="s">
        <v>21</v>
      </c>
      <c r="C137" s="1" t="s">
        <v>25</v>
      </c>
      <c r="D137" s="1" t="s">
        <v>14</v>
      </c>
      <c r="E137" s="1" t="s">
        <v>14</v>
      </c>
      <c r="F137" s="1" t="s">
        <v>23</v>
      </c>
      <c r="G137">
        <v>1230000</v>
      </c>
      <c r="H137" s="2">
        <v>45700</v>
      </c>
      <c r="I137" s="1" t="s">
        <v>189</v>
      </c>
      <c r="J137" s="1" t="s">
        <v>190</v>
      </c>
      <c r="K13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38" spans="1:11" x14ac:dyDescent="0.35">
      <c r="A138" s="1" t="s">
        <v>209</v>
      </c>
      <c r="B138" s="1" t="s">
        <v>21</v>
      </c>
      <c r="C138" s="1" t="s">
        <v>188</v>
      </c>
      <c r="D138" s="1" t="s">
        <v>14</v>
      </c>
      <c r="E138" s="1" t="s">
        <v>15</v>
      </c>
      <c r="F138" s="1" t="s">
        <v>23</v>
      </c>
      <c r="G138">
        <v>650000</v>
      </c>
      <c r="H138" s="2">
        <v>45698</v>
      </c>
      <c r="I138" s="1" t="s">
        <v>189</v>
      </c>
      <c r="J138" s="1" t="s">
        <v>190</v>
      </c>
      <c r="K13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139" spans="1:11" x14ac:dyDescent="0.35">
      <c r="A139" s="1" t="s">
        <v>210</v>
      </c>
      <c r="B139" s="1" t="s">
        <v>11</v>
      </c>
      <c r="C139" s="1" t="s">
        <v>195</v>
      </c>
      <c r="D139" s="1" t="s">
        <v>197</v>
      </c>
      <c r="E139" s="1" t="s">
        <v>13</v>
      </c>
      <c r="F139" s="1" t="s">
        <v>14</v>
      </c>
      <c r="G139">
        <v>5300000</v>
      </c>
      <c r="H139" s="2">
        <v>45693</v>
      </c>
      <c r="I139" s="1" t="s">
        <v>189</v>
      </c>
      <c r="J139" s="1" t="s">
        <v>190</v>
      </c>
      <c r="K13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40" spans="1:11" x14ac:dyDescent="0.35">
      <c r="A140" s="1" t="s">
        <v>211</v>
      </c>
      <c r="B140" s="1" t="s">
        <v>11</v>
      </c>
      <c r="C140" s="1" t="s">
        <v>56</v>
      </c>
      <c r="D140" s="1" t="s">
        <v>26</v>
      </c>
      <c r="E140" s="1" t="s">
        <v>26</v>
      </c>
      <c r="F140" s="1" t="s">
        <v>23</v>
      </c>
      <c r="G140">
        <v>2200000</v>
      </c>
      <c r="H140" s="2">
        <v>45692</v>
      </c>
      <c r="I140" s="1" t="s">
        <v>189</v>
      </c>
      <c r="J140" s="1" t="s">
        <v>190</v>
      </c>
      <c r="K14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41" spans="1:11" x14ac:dyDescent="0.35">
      <c r="A141" s="1" t="s">
        <v>212</v>
      </c>
      <c r="B141" s="1" t="s">
        <v>21</v>
      </c>
      <c r="C141" s="1" t="s">
        <v>23</v>
      </c>
      <c r="D141" s="1" t="s">
        <v>14</v>
      </c>
      <c r="E141" s="1" t="s">
        <v>15</v>
      </c>
      <c r="F141" s="1" t="s">
        <v>15</v>
      </c>
      <c r="G141">
        <v>718000</v>
      </c>
      <c r="H141" s="2">
        <v>45691</v>
      </c>
      <c r="I141" s="1" t="s">
        <v>189</v>
      </c>
      <c r="J141" s="1" t="s">
        <v>190</v>
      </c>
      <c r="K14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142" spans="1:11" x14ac:dyDescent="0.35">
      <c r="A142" s="1" t="s">
        <v>213</v>
      </c>
      <c r="B142" s="1" t="s">
        <v>11</v>
      </c>
      <c r="C142" s="1" t="s">
        <v>188</v>
      </c>
      <c r="D142" s="1" t="s">
        <v>38</v>
      </c>
      <c r="E142" s="1" t="s">
        <v>14</v>
      </c>
      <c r="F142" s="1" t="s">
        <v>14</v>
      </c>
      <c r="G142">
        <v>2680000</v>
      </c>
      <c r="H142" s="2">
        <v>45691</v>
      </c>
      <c r="I142" s="1" t="s">
        <v>189</v>
      </c>
      <c r="J142" s="1" t="s">
        <v>190</v>
      </c>
      <c r="K14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43" spans="1:11" x14ac:dyDescent="0.35">
      <c r="A143" s="1" t="s">
        <v>214</v>
      </c>
      <c r="B143" s="1" t="s">
        <v>21</v>
      </c>
      <c r="C143" s="1" t="s">
        <v>80</v>
      </c>
      <c r="D143" s="1" t="s">
        <v>14</v>
      </c>
      <c r="E143" s="1" t="s">
        <v>15</v>
      </c>
      <c r="F143" s="1" t="s">
        <v>23</v>
      </c>
      <c r="G143">
        <v>670000</v>
      </c>
      <c r="H143" s="2">
        <v>45690</v>
      </c>
      <c r="I143" s="1" t="s">
        <v>189</v>
      </c>
      <c r="J143" s="1" t="s">
        <v>190</v>
      </c>
      <c r="K14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144" spans="1:11" x14ac:dyDescent="0.35">
      <c r="A144" s="1" t="s">
        <v>215</v>
      </c>
      <c r="B144" s="1" t="s">
        <v>11</v>
      </c>
      <c r="C144" s="1" t="s">
        <v>216</v>
      </c>
      <c r="D144" s="1" t="s">
        <v>26</v>
      </c>
      <c r="E144" s="1" t="s">
        <v>14</v>
      </c>
      <c r="F144" s="1" t="s">
        <v>14</v>
      </c>
      <c r="G144">
        <v>2636000</v>
      </c>
      <c r="H144" s="2">
        <v>45688</v>
      </c>
      <c r="I144" s="1" t="s">
        <v>189</v>
      </c>
      <c r="J144" s="1" t="s">
        <v>190</v>
      </c>
      <c r="K14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45" spans="1:11" x14ac:dyDescent="0.35">
      <c r="A145" s="1" t="s">
        <v>217</v>
      </c>
      <c r="B145" s="1" t="s">
        <v>21</v>
      </c>
      <c r="C145" s="1" t="s">
        <v>218</v>
      </c>
      <c r="D145" s="1" t="s">
        <v>14</v>
      </c>
      <c r="E145" s="1" t="s">
        <v>14</v>
      </c>
      <c r="F145" s="1" t="s">
        <v>15</v>
      </c>
      <c r="G145">
        <v>700000</v>
      </c>
      <c r="H145" s="2">
        <v>45687</v>
      </c>
      <c r="I145" s="1" t="s">
        <v>189</v>
      </c>
      <c r="J145" s="1" t="s">
        <v>190</v>
      </c>
      <c r="K14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146" spans="1:11" x14ac:dyDescent="0.35">
      <c r="A146" s="1" t="s">
        <v>219</v>
      </c>
      <c r="B146" s="1" t="s">
        <v>21</v>
      </c>
      <c r="C146" s="1" t="s">
        <v>218</v>
      </c>
      <c r="D146" s="1" t="s">
        <v>14</v>
      </c>
      <c r="E146" s="1" t="s">
        <v>14</v>
      </c>
      <c r="F146" s="1" t="s">
        <v>15</v>
      </c>
      <c r="G146">
        <v>1250000</v>
      </c>
      <c r="H146" s="2">
        <v>45687</v>
      </c>
      <c r="I146" s="1" t="s">
        <v>189</v>
      </c>
      <c r="J146" s="1" t="s">
        <v>190</v>
      </c>
      <c r="K14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47" spans="1:11" x14ac:dyDescent="0.35">
      <c r="A147" s="1" t="s">
        <v>220</v>
      </c>
      <c r="B147" s="1" t="s">
        <v>11</v>
      </c>
      <c r="C147" s="1" t="s">
        <v>56</v>
      </c>
      <c r="D147" s="1" t="s">
        <v>26</v>
      </c>
      <c r="E147" s="1" t="s">
        <v>14</v>
      </c>
      <c r="F147" s="1" t="s">
        <v>23</v>
      </c>
      <c r="G147">
        <v>1723000</v>
      </c>
      <c r="H147" s="2">
        <v>45687</v>
      </c>
      <c r="I147" s="1" t="s">
        <v>189</v>
      </c>
      <c r="J147" s="1" t="s">
        <v>190</v>
      </c>
      <c r="K14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48" spans="1:11" x14ac:dyDescent="0.35">
      <c r="A148" s="1" t="s">
        <v>221</v>
      </c>
      <c r="B148" s="1" t="s">
        <v>21</v>
      </c>
      <c r="C148" s="1" t="s">
        <v>23</v>
      </c>
      <c r="D148" s="1" t="s">
        <v>14</v>
      </c>
      <c r="E148" s="1" t="s">
        <v>14</v>
      </c>
      <c r="F148" s="1" t="s">
        <v>15</v>
      </c>
      <c r="G148">
        <v>820000</v>
      </c>
      <c r="H148" s="2">
        <v>45686</v>
      </c>
      <c r="I148" s="1" t="s">
        <v>189</v>
      </c>
      <c r="J148" s="1" t="s">
        <v>190</v>
      </c>
      <c r="K14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149" spans="1:11" x14ac:dyDescent="0.35">
      <c r="A149" s="1" t="s">
        <v>222</v>
      </c>
      <c r="B149" s="1" t="s">
        <v>21</v>
      </c>
      <c r="C149" s="1" t="s">
        <v>23</v>
      </c>
      <c r="D149" s="1" t="s">
        <v>26</v>
      </c>
      <c r="E149" s="1" t="s">
        <v>14</v>
      </c>
      <c r="F149" s="1" t="s">
        <v>15</v>
      </c>
      <c r="G149">
        <v>933800</v>
      </c>
      <c r="H149" s="2">
        <v>45686</v>
      </c>
      <c r="I149" s="1" t="s">
        <v>189</v>
      </c>
      <c r="J149" s="1" t="s">
        <v>190</v>
      </c>
      <c r="K14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150" spans="1:11" x14ac:dyDescent="0.35">
      <c r="A150" s="1" t="s">
        <v>223</v>
      </c>
      <c r="B150" s="1" t="s">
        <v>21</v>
      </c>
      <c r="C150" s="1" t="s">
        <v>25</v>
      </c>
      <c r="D150" s="1" t="s">
        <v>14</v>
      </c>
      <c r="E150" s="1" t="s">
        <v>14</v>
      </c>
      <c r="F150" s="1" t="s">
        <v>23</v>
      </c>
      <c r="G150">
        <v>1200000</v>
      </c>
      <c r="H150" s="2">
        <v>45685</v>
      </c>
      <c r="I150" s="1" t="s">
        <v>189</v>
      </c>
      <c r="J150" s="1" t="s">
        <v>190</v>
      </c>
      <c r="K15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51" spans="1:11" x14ac:dyDescent="0.35">
      <c r="A151" s="1" t="s">
        <v>224</v>
      </c>
      <c r="B151" s="1" t="s">
        <v>21</v>
      </c>
      <c r="C151" s="1" t="s">
        <v>23</v>
      </c>
      <c r="D151" s="1" t="s">
        <v>14</v>
      </c>
      <c r="E151" s="1" t="s">
        <v>14</v>
      </c>
      <c r="F151" s="1" t="s">
        <v>15</v>
      </c>
      <c r="G151">
        <v>965000</v>
      </c>
      <c r="H151" s="2">
        <v>45685</v>
      </c>
      <c r="I151" s="1" t="s">
        <v>189</v>
      </c>
      <c r="J151" s="1" t="s">
        <v>190</v>
      </c>
      <c r="K15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152" spans="1:11" x14ac:dyDescent="0.35">
      <c r="A152" s="1" t="s">
        <v>225</v>
      </c>
      <c r="B152" s="1" t="s">
        <v>21</v>
      </c>
      <c r="C152" s="1" t="s">
        <v>23</v>
      </c>
      <c r="D152" s="1" t="s">
        <v>14</v>
      </c>
      <c r="E152" s="1" t="s">
        <v>14</v>
      </c>
      <c r="F152" s="1" t="s">
        <v>15</v>
      </c>
      <c r="G152">
        <v>930000</v>
      </c>
      <c r="H152" s="2">
        <v>45681</v>
      </c>
      <c r="I152" s="1" t="s">
        <v>189</v>
      </c>
      <c r="J152" s="1" t="s">
        <v>190</v>
      </c>
      <c r="K15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153" spans="1:11" x14ac:dyDescent="0.35">
      <c r="A153" s="1" t="s">
        <v>226</v>
      </c>
      <c r="B153" s="1" t="s">
        <v>21</v>
      </c>
      <c r="C153" s="1" t="s">
        <v>56</v>
      </c>
      <c r="D153" s="1" t="s">
        <v>26</v>
      </c>
      <c r="E153" s="1" t="s">
        <v>15</v>
      </c>
      <c r="F153" s="1" t="s">
        <v>23</v>
      </c>
      <c r="G153">
        <v>690000</v>
      </c>
      <c r="H153" s="2">
        <v>45681</v>
      </c>
      <c r="I153" s="1" t="s">
        <v>189</v>
      </c>
      <c r="J153" s="1" t="s">
        <v>190</v>
      </c>
      <c r="K15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154" spans="1:11" x14ac:dyDescent="0.35">
      <c r="A154" s="1" t="s">
        <v>227</v>
      </c>
      <c r="B154" s="1" t="s">
        <v>21</v>
      </c>
      <c r="C154" s="1" t="s">
        <v>23</v>
      </c>
      <c r="D154" s="1" t="s">
        <v>15</v>
      </c>
      <c r="E154" s="1" t="s">
        <v>15</v>
      </c>
      <c r="F154" s="1" t="s">
        <v>15</v>
      </c>
      <c r="G154">
        <v>705000</v>
      </c>
      <c r="H154" s="2">
        <v>45678</v>
      </c>
      <c r="I154" s="1" t="s">
        <v>189</v>
      </c>
      <c r="J154" s="1" t="s">
        <v>190</v>
      </c>
      <c r="K15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155" spans="1:11" x14ac:dyDescent="0.35">
      <c r="A155" s="1" t="s">
        <v>228</v>
      </c>
      <c r="B155" s="1" t="s">
        <v>21</v>
      </c>
      <c r="C155" s="1" t="s">
        <v>23</v>
      </c>
      <c r="D155" s="1" t="s">
        <v>14</v>
      </c>
      <c r="E155" s="1" t="s">
        <v>15</v>
      </c>
      <c r="F155" s="1" t="s">
        <v>15</v>
      </c>
      <c r="G155">
        <v>580000</v>
      </c>
      <c r="H155" s="2">
        <v>45678</v>
      </c>
      <c r="I155" s="1" t="s">
        <v>189</v>
      </c>
      <c r="J155" s="1" t="s">
        <v>190</v>
      </c>
      <c r="K15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156" spans="1:11" x14ac:dyDescent="0.35">
      <c r="A156" s="1" t="s">
        <v>229</v>
      </c>
      <c r="B156" s="1" t="s">
        <v>11</v>
      </c>
      <c r="C156" s="1" t="s">
        <v>56</v>
      </c>
      <c r="D156" s="1" t="s">
        <v>13</v>
      </c>
      <c r="E156" s="1" t="s">
        <v>26</v>
      </c>
      <c r="F156" s="1" t="s">
        <v>15</v>
      </c>
      <c r="G156">
        <v>2050000</v>
      </c>
      <c r="H156" s="2">
        <v>45678</v>
      </c>
      <c r="I156" s="1" t="s">
        <v>189</v>
      </c>
      <c r="J156" s="1" t="s">
        <v>190</v>
      </c>
      <c r="K15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57" spans="1:11" x14ac:dyDescent="0.35">
      <c r="A157" s="1" t="s">
        <v>230</v>
      </c>
      <c r="B157" s="1" t="s">
        <v>21</v>
      </c>
      <c r="C157" s="1" t="s">
        <v>23</v>
      </c>
      <c r="D157" s="1" t="s">
        <v>14</v>
      </c>
      <c r="E157" s="1" t="s">
        <v>14</v>
      </c>
      <c r="F157" s="1" t="s">
        <v>23</v>
      </c>
      <c r="G157">
        <v>1049000</v>
      </c>
      <c r="H157" s="2">
        <v>45677</v>
      </c>
      <c r="I157" s="1" t="s">
        <v>189</v>
      </c>
      <c r="J157" s="1" t="s">
        <v>190</v>
      </c>
      <c r="K15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58" spans="1:11" x14ac:dyDescent="0.35">
      <c r="A158" s="1" t="s">
        <v>231</v>
      </c>
      <c r="B158" s="1" t="s">
        <v>21</v>
      </c>
      <c r="C158" s="1" t="s">
        <v>232</v>
      </c>
      <c r="D158" s="1" t="s">
        <v>14</v>
      </c>
      <c r="E158" s="1" t="s">
        <v>14</v>
      </c>
      <c r="F158" s="1" t="s">
        <v>23</v>
      </c>
      <c r="G158">
        <v>920000</v>
      </c>
      <c r="H158" s="2">
        <v>45677</v>
      </c>
      <c r="I158" s="1" t="s">
        <v>189</v>
      </c>
      <c r="J158" s="1" t="s">
        <v>190</v>
      </c>
      <c r="K15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159" spans="1:11" x14ac:dyDescent="0.35">
      <c r="A159" s="1" t="s">
        <v>233</v>
      </c>
      <c r="B159" s="1" t="s">
        <v>11</v>
      </c>
      <c r="C159" s="1" t="s">
        <v>234</v>
      </c>
      <c r="D159" s="1" t="s">
        <v>13</v>
      </c>
      <c r="E159" s="1" t="s">
        <v>14</v>
      </c>
      <c r="F159" s="1" t="s">
        <v>14</v>
      </c>
      <c r="G159">
        <v>5200000</v>
      </c>
      <c r="H159" s="2">
        <v>45674</v>
      </c>
      <c r="I159" s="1" t="s">
        <v>189</v>
      </c>
      <c r="J159" s="1" t="s">
        <v>190</v>
      </c>
      <c r="K15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60" spans="1:11" x14ac:dyDescent="0.35">
      <c r="A160" s="1" t="s">
        <v>235</v>
      </c>
      <c r="B160" s="1" t="s">
        <v>21</v>
      </c>
      <c r="C160" s="1" t="s">
        <v>236</v>
      </c>
      <c r="D160" s="1" t="s">
        <v>15</v>
      </c>
      <c r="E160" s="1" t="s">
        <v>15</v>
      </c>
      <c r="F160" s="1" t="s">
        <v>15</v>
      </c>
      <c r="G160">
        <v>590000</v>
      </c>
      <c r="H160" s="2">
        <v>45673</v>
      </c>
      <c r="I160" s="1" t="s">
        <v>189</v>
      </c>
      <c r="J160" s="1" t="s">
        <v>190</v>
      </c>
      <c r="K16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161" spans="1:11" x14ac:dyDescent="0.35">
      <c r="A161" s="1" t="s">
        <v>237</v>
      </c>
      <c r="B161" s="1" t="s">
        <v>21</v>
      </c>
      <c r="C161" s="1" t="s">
        <v>238</v>
      </c>
      <c r="D161" s="1" t="s">
        <v>14</v>
      </c>
      <c r="E161" s="1" t="s">
        <v>15</v>
      </c>
      <c r="F161" s="1" t="s">
        <v>23</v>
      </c>
      <c r="G161">
        <v>600000</v>
      </c>
      <c r="H161" s="2">
        <v>45672</v>
      </c>
      <c r="I161" s="1" t="s">
        <v>189</v>
      </c>
      <c r="J161" s="1" t="s">
        <v>190</v>
      </c>
      <c r="K16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162" spans="1:11" x14ac:dyDescent="0.35">
      <c r="A162" s="1" t="s">
        <v>239</v>
      </c>
      <c r="B162" s="1" t="s">
        <v>21</v>
      </c>
      <c r="C162" s="1" t="s">
        <v>204</v>
      </c>
      <c r="D162" s="1" t="s">
        <v>14</v>
      </c>
      <c r="E162" s="1" t="s">
        <v>15</v>
      </c>
      <c r="F162" s="1" t="s">
        <v>23</v>
      </c>
      <c r="G162">
        <v>618000</v>
      </c>
      <c r="H162" s="2">
        <v>45671</v>
      </c>
      <c r="I162" s="1" t="s">
        <v>189</v>
      </c>
      <c r="J162" s="1" t="s">
        <v>190</v>
      </c>
      <c r="K16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163" spans="1:11" x14ac:dyDescent="0.35">
      <c r="A163" s="1" t="s">
        <v>240</v>
      </c>
      <c r="B163" s="1" t="s">
        <v>21</v>
      </c>
      <c r="C163" s="1" t="s">
        <v>188</v>
      </c>
      <c r="D163" s="1" t="s">
        <v>14</v>
      </c>
      <c r="E163" s="1" t="s">
        <v>14</v>
      </c>
      <c r="F163" s="1" t="s">
        <v>14</v>
      </c>
      <c r="G163">
        <v>791000</v>
      </c>
      <c r="H163" s="2">
        <v>45670</v>
      </c>
      <c r="I163" s="1" t="s">
        <v>189</v>
      </c>
      <c r="J163" s="1" t="s">
        <v>190</v>
      </c>
      <c r="K16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164" spans="1:11" x14ac:dyDescent="0.35">
      <c r="A164" s="1" t="s">
        <v>241</v>
      </c>
      <c r="B164" s="1" t="s">
        <v>21</v>
      </c>
      <c r="C164" s="1" t="s">
        <v>242</v>
      </c>
      <c r="D164" s="1" t="s">
        <v>14</v>
      </c>
      <c r="E164" s="1" t="s">
        <v>14</v>
      </c>
      <c r="F164" s="1" t="s">
        <v>23</v>
      </c>
      <c r="G164">
        <v>1050000</v>
      </c>
      <c r="H164" s="2">
        <v>45670</v>
      </c>
      <c r="I164" s="1" t="s">
        <v>189</v>
      </c>
      <c r="J164" s="1" t="s">
        <v>190</v>
      </c>
      <c r="K16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65" spans="1:11" x14ac:dyDescent="0.35">
      <c r="A165" s="1" t="s">
        <v>243</v>
      </c>
      <c r="B165" s="1" t="s">
        <v>21</v>
      </c>
      <c r="C165" s="1" t="s">
        <v>23</v>
      </c>
      <c r="D165" s="1" t="s">
        <v>15</v>
      </c>
      <c r="E165" s="1" t="s">
        <v>15</v>
      </c>
      <c r="F165" s="1" t="s">
        <v>15</v>
      </c>
      <c r="G165">
        <v>700000</v>
      </c>
      <c r="H165" s="2">
        <v>45667</v>
      </c>
      <c r="I165" s="1" t="s">
        <v>189</v>
      </c>
      <c r="J165" s="1" t="s">
        <v>190</v>
      </c>
      <c r="K16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166" spans="1:11" x14ac:dyDescent="0.35">
      <c r="A166" s="1" t="s">
        <v>244</v>
      </c>
      <c r="B166" s="1" t="s">
        <v>21</v>
      </c>
      <c r="C166" s="1" t="s">
        <v>204</v>
      </c>
      <c r="D166" s="1" t="s">
        <v>38</v>
      </c>
      <c r="E166" s="1" t="s">
        <v>26</v>
      </c>
      <c r="F166" s="1" t="s">
        <v>23</v>
      </c>
      <c r="G166">
        <v>3210000</v>
      </c>
      <c r="H166" s="2">
        <v>45664</v>
      </c>
      <c r="I166" s="1" t="s">
        <v>189</v>
      </c>
      <c r="J166" s="1" t="s">
        <v>190</v>
      </c>
      <c r="K16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67" spans="1:11" x14ac:dyDescent="0.35">
      <c r="A167" s="1" t="s">
        <v>245</v>
      </c>
      <c r="B167" s="1" t="s">
        <v>21</v>
      </c>
      <c r="C167" s="1" t="s">
        <v>23</v>
      </c>
      <c r="D167" s="1" t="s">
        <v>26</v>
      </c>
      <c r="E167" s="1" t="s">
        <v>14</v>
      </c>
      <c r="F167" s="1" t="s">
        <v>14</v>
      </c>
      <c r="G167">
        <v>1060000</v>
      </c>
      <c r="H167" s="2">
        <v>45664</v>
      </c>
      <c r="I167" s="1" t="s">
        <v>189</v>
      </c>
      <c r="J167" s="1" t="s">
        <v>190</v>
      </c>
      <c r="K16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68" spans="1:11" x14ac:dyDescent="0.35">
      <c r="A168" s="1" t="s">
        <v>246</v>
      </c>
      <c r="B168" s="1" t="s">
        <v>21</v>
      </c>
      <c r="C168" s="1" t="s">
        <v>247</v>
      </c>
      <c r="D168" s="1" t="s">
        <v>14</v>
      </c>
      <c r="E168" s="1" t="s">
        <v>14</v>
      </c>
      <c r="F168" s="1" t="s">
        <v>23</v>
      </c>
      <c r="G168">
        <v>823000</v>
      </c>
      <c r="H168" s="2">
        <v>45664</v>
      </c>
      <c r="I168" s="1" t="s">
        <v>189</v>
      </c>
      <c r="J168" s="1" t="s">
        <v>190</v>
      </c>
      <c r="K16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169" spans="1:11" x14ac:dyDescent="0.35">
      <c r="A169" s="1" t="s">
        <v>248</v>
      </c>
      <c r="B169" s="1" t="s">
        <v>21</v>
      </c>
      <c r="C169" s="1" t="s">
        <v>249</v>
      </c>
      <c r="D169" s="1" t="s">
        <v>14</v>
      </c>
      <c r="E169" s="1" t="s">
        <v>14</v>
      </c>
      <c r="F169" s="1" t="s">
        <v>15</v>
      </c>
      <c r="G169">
        <v>820000</v>
      </c>
      <c r="H169" s="2">
        <v>45653</v>
      </c>
      <c r="I169" s="1" t="s">
        <v>189</v>
      </c>
      <c r="J169" s="1" t="s">
        <v>190</v>
      </c>
      <c r="K16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170" spans="1:11" x14ac:dyDescent="0.35">
      <c r="A170" s="1" t="s">
        <v>250</v>
      </c>
      <c r="B170" s="1" t="s">
        <v>21</v>
      </c>
      <c r="C170" s="1" t="s">
        <v>188</v>
      </c>
      <c r="D170" s="1" t="s">
        <v>14</v>
      </c>
      <c r="E170" s="1" t="s">
        <v>14</v>
      </c>
      <c r="F170" s="1" t="s">
        <v>15</v>
      </c>
      <c r="G170">
        <v>780000</v>
      </c>
      <c r="H170" s="2">
        <v>45650</v>
      </c>
      <c r="I170" s="1" t="s">
        <v>189</v>
      </c>
      <c r="J170" s="1" t="s">
        <v>190</v>
      </c>
      <c r="K17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171" spans="1:11" x14ac:dyDescent="0.35">
      <c r="A171" s="1" t="s">
        <v>251</v>
      </c>
      <c r="B171" s="1" t="s">
        <v>21</v>
      </c>
      <c r="C171" s="1" t="s">
        <v>218</v>
      </c>
      <c r="D171" s="1" t="s">
        <v>14</v>
      </c>
      <c r="E171" s="1" t="s">
        <v>14</v>
      </c>
      <c r="F171" s="1" t="s">
        <v>15</v>
      </c>
      <c r="G171">
        <v>1250000</v>
      </c>
      <c r="H171" s="2">
        <v>45649</v>
      </c>
      <c r="I171" s="1" t="s">
        <v>189</v>
      </c>
      <c r="J171" s="1" t="s">
        <v>190</v>
      </c>
      <c r="K17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72" spans="1:11" x14ac:dyDescent="0.35">
      <c r="A172" s="1" t="s">
        <v>252</v>
      </c>
      <c r="B172" s="1" t="s">
        <v>21</v>
      </c>
      <c r="C172" s="1" t="s">
        <v>253</v>
      </c>
      <c r="D172" s="1" t="s">
        <v>14</v>
      </c>
      <c r="E172" s="1" t="s">
        <v>14</v>
      </c>
      <c r="F172" s="1" t="s">
        <v>15</v>
      </c>
      <c r="G172">
        <v>1450000</v>
      </c>
      <c r="H172" s="2">
        <v>45649</v>
      </c>
      <c r="I172" s="1" t="s">
        <v>189</v>
      </c>
      <c r="J172" s="1" t="s">
        <v>190</v>
      </c>
      <c r="K17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73" spans="1:11" x14ac:dyDescent="0.35">
      <c r="A173" s="1" t="s">
        <v>254</v>
      </c>
      <c r="B173" s="1" t="s">
        <v>21</v>
      </c>
      <c r="C173" s="1" t="s">
        <v>218</v>
      </c>
      <c r="D173" s="1" t="s">
        <v>14</v>
      </c>
      <c r="E173" s="1" t="s">
        <v>14</v>
      </c>
      <c r="F173" s="1" t="s">
        <v>15</v>
      </c>
      <c r="G173">
        <v>1250000</v>
      </c>
      <c r="H173" s="2">
        <v>45649</v>
      </c>
      <c r="I173" s="1" t="s">
        <v>189</v>
      </c>
      <c r="J173" s="1" t="s">
        <v>190</v>
      </c>
      <c r="K17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74" spans="1:11" x14ac:dyDescent="0.35">
      <c r="A174" s="1" t="s">
        <v>255</v>
      </c>
      <c r="B174" s="1" t="s">
        <v>21</v>
      </c>
      <c r="C174" s="1" t="s">
        <v>218</v>
      </c>
      <c r="D174" s="1" t="s">
        <v>14</v>
      </c>
      <c r="E174" s="1" t="s">
        <v>14</v>
      </c>
      <c r="F174" s="1" t="s">
        <v>15</v>
      </c>
      <c r="G174">
        <v>1250000</v>
      </c>
      <c r="H174" s="2">
        <v>45649</v>
      </c>
      <c r="I174" s="1" t="s">
        <v>189</v>
      </c>
      <c r="J174" s="1" t="s">
        <v>190</v>
      </c>
      <c r="K17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75" spans="1:11" x14ac:dyDescent="0.35">
      <c r="A175" s="1" t="s">
        <v>256</v>
      </c>
      <c r="B175" s="1" t="s">
        <v>21</v>
      </c>
      <c r="C175" s="1" t="s">
        <v>218</v>
      </c>
      <c r="D175" s="1" t="s">
        <v>14</v>
      </c>
      <c r="E175" s="1" t="s">
        <v>14</v>
      </c>
      <c r="F175" s="1" t="s">
        <v>15</v>
      </c>
      <c r="G175">
        <v>1250000</v>
      </c>
      <c r="H175" s="2">
        <v>45649</v>
      </c>
      <c r="I175" s="1" t="s">
        <v>189</v>
      </c>
      <c r="J175" s="1" t="s">
        <v>190</v>
      </c>
      <c r="K17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76" spans="1:11" x14ac:dyDescent="0.35">
      <c r="A176" s="1" t="s">
        <v>257</v>
      </c>
      <c r="B176" s="1" t="s">
        <v>21</v>
      </c>
      <c r="C176" s="1" t="s">
        <v>253</v>
      </c>
      <c r="D176" s="1" t="s">
        <v>14</v>
      </c>
      <c r="E176" s="1" t="s">
        <v>15</v>
      </c>
      <c r="F176" s="1" t="s">
        <v>15</v>
      </c>
      <c r="G176">
        <v>1450000</v>
      </c>
      <c r="H176" s="2">
        <v>45649</v>
      </c>
      <c r="I176" s="1" t="s">
        <v>189</v>
      </c>
      <c r="J176" s="1" t="s">
        <v>190</v>
      </c>
      <c r="K17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77" spans="1:11" x14ac:dyDescent="0.35">
      <c r="A177" s="1" t="s">
        <v>258</v>
      </c>
      <c r="B177" s="1" t="s">
        <v>21</v>
      </c>
      <c r="C177" s="1" t="s">
        <v>253</v>
      </c>
      <c r="D177" s="1" t="s">
        <v>14</v>
      </c>
      <c r="E177" s="1" t="s">
        <v>15</v>
      </c>
      <c r="F177" s="1" t="s">
        <v>15</v>
      </c>
      <c r="G177">
        <v>1450000</v>
      </c>
      <c r="H177" s="2">
        <v>45649</v>
      </c>
      <c r="I177" s="1" t="s">
        <v>189</v>
      </c>
      <c r="J177" s="1" t="s">
        <v>190</v>
      </c>
      <c r="K17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78" spans="1:11" x14ac:dyDescent="0.35">
      <c r="A178" s="1" t="s">
        <v>259</v>
      </c>
      <c r="B178" s="1" t="s">
        <v>21</v>
      </c>
      <c r="C178" s="1" t="s">
        <v>253</v>
      </c>
      <c r="D178" s="1" t="s">
        <v>14</v>
      </c>
      <c r="E178" s="1" t="s">
        <v>15</v>
      </c>
      <c r="F178" s="1" t="s">
        <v>15</v>
      </c>
      <c r="G178">
        <v>1450000</v>
      </c>
      <c r="H178" s="2">
        <v>45649</v>
      </c>
      <c r="I178" s="1" t="s">
        <v>189</v>
      </c>
      <c r="J178" s="1" t="s">
        <v>190</v>
      </c>
      <c r="K17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79" spans="1:11" x14ac:dyDescent="0.35">
      <c r="A179" s="1" t="s">
        <v>260</v>
      </c>
      <c r="B179" s="1" t="s">
        <v>21</v>
      </c>
      <c r="C179" s="1" t="s">
        <v>253</v>
      </c>
      <c r="D179" s="1" t="s">
        <v>14</v>
      </c>
      <c r="E179" s="1" t="s">
        <v>15</v>
      </c>
      <c r="F179" s="1" t="s">
        <v>15</v>
      </c>
      <c r="G179">
        <v>1450000</v>
      </c>
      <c r="H179" s="2">
        <v>45649</v>
      </c>
      <c r="I179" s="1" t="s">
        <v>189</v>
      </c>
      <c r="J179" s="1" t="s">
        <v>190</v>
      </c>
      <c r="K17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80" spans="1:11" x14ac:dyDescent="0.35">
      <c r="A180" s="1" t="s">
        <v>261</v>
      </c>
      <c r="B180" s="1" t="s">
        <v>21</v>
      </c>
      <c r="C180" s="1" t="s">
        <v>253</v>
      </c>
      <c r="D180" s="1" t="s">
        <v>14</v>
      </c>
      <c r="E180" s="1" t="s">
        <v>15</v>
      </c>
      <c r="F180" s="1" t="s">
        <v>23</v>
      </c>
      <c r="G180">
        <v>1450000</v>
      </c>
      <c r="H180" s="2">
        <v>45649</v>
      </c>
      <c r="I180" s="1" t="s">
        <v>189</v>
      </c>
      <c r="J180" s="1" t="s">
        <v>190</v>
      </c>
      <c r="K18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81" spans="1:11" x14ac:dyDescent="0.35">
      <c r="A181" s="1" t="s">
        <v>262</v>
      </c>
      <c r="B181" s="1" t="s">
        <v>21</v>
      </c>
      <c r="C181" s="1" t="s">
        <v>23</v>
      </c>
      <c r="D181" s="1" t="s">
        <v>14</v>
      </c>
      <c r="E181" s="1" t="s">
        <v>15</v>
      </c>
      <c r="F181" s="1" t="s">
        <v>15</v>
      </c>
      <c r="G181">
        <v>850000</v>
      </c>
      <c r="H181" s="2">
        <v>45649</v>
      </c>
      <c r="I181" s="1" t="s">
        <v>189</v>
      </c>
      <c r="J181" s="1" t="s">
        <v>190</v>
      </c>
      <c r="K18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182" spans="1:11" x14ac:dyDescent="0.35">
      <c r="A182" s="1" t="s">
        <v>263</v>
      </c>
      <c r="B182" s="1" t="s">
        <v>21</v>
      </c>
      <c r="C182" s="1" t="s">
        <v>23</v>
      </c>
      <c r="D182" s="1" t="s">
        <v>14</v>
      </c>
      <c r="E182" s="1" t="s">
        <v>15</v>
      </c>
      <c r="F182" s="1" t="s">
        <v>14</v>
      </c>
      <c r="G182">
        <v>1040000</v>
      </c>
      <c r="H182" s="2">
        <v>45649</v>
      </c>
      <c r="I182" s="1" t="s">
        <v>189</v>
      </c>
      <c r="J182" s="1" t="s">
        <v>190</v>
      </c>
      <c r="K18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83" spans="1:11" x14ac:dyDescent="0.35">
      <c r="A183" s="1" t="s">
        <v>264</v>
      </c>
      <c r="B183" s="1" t="s">
        <v>21</v>
      </c>
      <c r="C183" s="1" t="s">
        <v>23</v>
      </c>
      <c r="D183" s="1" t="s">
        <v>14</v>
      </c>
      <c r="E183" s="1" t="s">
        <v>15</v>
      </c>
      <c r="F183" s="1" t="s">
        <v>23</v>
      </c>
      <c r="G183">
        <v>1180000</v>
      </c>
      <c r="H183" s="2">
        <v>45646</v>
      </c>
      <c r="I183" s="1" t="s">
        <v>189</v>
      </c>
      <c r="J183" s="1" t="s">
        <v>190</v>
      </c>
      <c r="K18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84" spans="1:11" x14ac:dyDescent="0.35">
      <c r="A184" s="1" t="s">
        <v>265</v>
      </c>
      <c r="B184" s="1" t="s">
        <v>21</v>
      </c>
      <c r="C184" s="1" t="s">
        <v>23</v>
      </c>
      <c r="D184" s="1" t="s">
        <v>14</v>
      </c>
      <c r="E184" s="1" t="s">
        <v>14</v>
      </c>
      <c r="F184" s="1" t="s">
        <v>23</v>
      </c>
      <c r="G184">
        <v>1250000</v>
      </c>
      <c r="H184" s="2">
        <v>45646</v>
      </c>
      <c r="I184" s="1" t="s">
        <v>189</v>
      </c>
      <c r="J184" s="1" t="s">
        <v>190</v>
      </c>
      <c r="K18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85" spans="1:11" x14ac:dyDescent="0.35">
      <c r="A185" s="1" t="s">
        <v>266</v>
      </c>
      <c r="B185" s="1" t="s">
        <v>21</v>
      </c>
      <c r="C185" s="1" t="s">
        <v>204</v>
      </c>
      <c r="D185" s="1" t="s">
        <v>23</v>
      </c>
      <c r="E185" s="1" t="s">
        <v>23</v>
      </c>
      <c r="F185" s="1" t="s">
        <v>23</v>
      </c>
      <c r="G185">
        <v>1300000</v>
      </c>
      <c r="H185" s="2">
        <v>45646</v>
      </c>
      <c r="I185" s="1" t="s">
        <v>189</v>
      </c>
      <c r="J185" s="1" t="s">
        <v>190</v>
      </c>
      <c r="K18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86" spans="1:11" x14ac:dyDescent="0.35">
      <c r="A186" s="1" t="s">
        <v>267</v>
      </c>
      <c r="B186" s="1" t="s">
        <v>21</v>
      </c>
      <c r="C186" s="1" t="s">
        <v>23</v>
      </c>
      <c r="D186" s="1" t="s">
        <v>15</v>
      </c>
      <c r="E186" s="1" t="s">
        <v>15</v>
      </c>
      <c r="F186" s="1" t="s">
        <v>15</v>
      </c>
      <c r="G186">
        <v>720000</v>
      </c>
      <c r="H186" s="2">
        <v>45646</v>
      </c>
      <c r="I186" s="1" t="s">
        <v>189</v>
      </c>
      <c r="J186" s="1" t="s">
        <v>190</v>
      </c>
      <c r="K18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187" spans="1:11" x14ac:dyDescent="0.35">
      <c r="A187" s="1" t="s">
        <v>268</v>
      </c>
      <c r="B187" s="1" t="s">
        <v>21</v>
      </c>
      <c r="C187" s="1" t="s">
        <v>23</v>
      </c>
      <c r="D187" s="1" t="s">
        <v>14</v>
      </c>
      <c r="E187" s="1" t="s">
        <v>14</v>
      </c>
      <c r="F187" s="1" t="s">
        <v>23</v>
      </c>
      <c r="G187">
        <v>970000</v>
      </c>
      <c r="H187" s="2">
        <v>45645</v>
      </c>
      <c r="I187" s="1" t="s">
        <v>189</v>
      </c>
      <c r="J187" s="1" t="s">
        <v>190</v>
      </c>
      <c r="K18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188" spans="1:11" x14ac:dyDescent="0.35">
      <c r="A188" s="1" t="s">
        <v>269</v>
      </c>
      <c r="B188" s="1" t="s">
        <v>11</v>
      </c>
      <c r="C188" s="1" t="s">
        <v>23</v>
      </c>
      <c r="D188" s="1" t="s">
        <v>38</v>
      </c>
      <c r="E188" s="1" t="s">
        <v>26</v>
      </c>
      <c r="F188" s="1" t="s">
        <v>14</v>
      </c>
      <c r="G188">
        <v>1750000</v>
      </c>
      <c r="H188" s="2">
        <v>45644</v>
      </c>
      <c r="I188" s="1" t="s">
        <v>189</v>
      </c>
      <c r="J188" s="1" t="s">
        <v>190</v>
      </c>
      <c r="K18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89" spans="1:11" x14ac:dyDescent="0.35">
      <c r="A189" s="1" t="s">
        <v>270</v>
      </c>
      <c r="B189" s="1" t="s">
        <v>11</v>
      </c>
      <c r="C189" s="1" t="s">
        <v>23</v>
      </c>
      <c r="D189" s="1" t="s">
        <v>26</v>
      </c>
      <c r="E189" s="1" t="s">
        <v>15</v>
      </c>
      <c r="F189" s="1" t="s">
        <v>23</v>
      </c>
      <c r="G189">
        <v>1050000</v>
      </c>
      <c r="H189" s="2">
        <v>45644</v>
      </c>
      <c r="I189" s="1" t="s">
        <v>189</v>
      </c>
      <c r="J189" s="1" t="s">
        <v>190</v>
      </c>
      <c r="K18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90" spans="1:11" x14ac:dyDescent="0.35">
      <c r="A190" s="1" t="s">
        <v>271</v>
      </c>
      <c r="B190" s="1" t="s">
        <v>21</v>
      </c>
      <c r="C190" s="1" t="s">
        <v>23</v>
      </c>
      <c r="D190" s="1" t="s">
        <v>23</v>
      </c>
      <c r="E190" s="1" t="s">
        <v>23</v>
      </c>
      <c r="F190" s="1" t="s">
        <v>23</v>
      </c>
      <c r="G190">
        <v>1925000</v>
      </c>
      <c r="H190" s="2">
        <v>45644</v>
      </c>
      <c r="I190" s="1" t="s">
        <v>189</v>
      </c>
      <c r="J190" s="1" t="s">
        <v>190</v>
      </c>
      <c r="K19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91" spans="1:11" x14ac:dyDescent="0.35">
      <c r="A191" s="1" t="s">
        <v>272</v>
      </c>
      <c r="B191" s="1" t="s">
        <v>21</v>
      </c>
      <c r="C191" s="1" t="s">
        <v>23</v>
      </c>
      <c r="D191" s="1" t="s">
        <v>14</v>
      </c>
      <c r="E191" s="1" t="s">
        <v>15</v>
      </c>
      <c r="F191" s="1" t="s">
        <v>23</v>
      </c>
      <c r="G191">
        <v>1400000</v>
      </c>
      <c r="H191" s="2">
        <v>45644</v>
      </c>
      <c r="I191" s="1" t="s">
        <v>189</v>
      </c>
      <c r="J191" s="1" t="s">
        <v>190</v>
      </c>
      <c r="K19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92" spans="1:11" x14ac:dyDescent="0.35">
      <c r="A192" s="1" t="s">
        <v>273</v>
      </c>
      <c r="B192" s="1" t="s">
        <v>11</v>
      </c>
      <c r="C192" s="1" t="s">
        <v>23</v>
      </c>
      <c r="D192" s="1" t="s">
        <v>26</v>
      </c>
      <c r="E192" s="1" t="s">
        <v>14</v>
      </c>
      <c r="F192" s="1" t="s">
        <v>14</v>
      </c>
      <c r="G192">
        <v>1750000</v>
      </c>
      <c r="H192" s="2">
        <v>45644</v>
      </c>
      <c r="I192" s="1" t="s">
        <v>189</v>
      </c>
      <c r="J192" s="1" t="s">
        <v>190</v>
      </c>
      <c r="K19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93" spans="1:11" x14ac:dyDescent="0.35">
      <c r="A193" s="1" t="s">
        <v>274</v>
      </c>
      <c r="B193" s="1" t="s">
        <v>21</v>
      </c>
      <c r="C193" s="1" t="s">
        <v>275</v>
      </c>
      <c r="D193" s="1" t="s">
        <v>15</v>
      </c>
      <c r="E193" s="1" t="s">
        <v>15</v>
      </c>
      <c r="F193" s="1" t="s">
        <v>23</v>
      </c>
      <c r="G193">
        <v>600000</v>
      </c>
      <c r="H193" s="2">
        <v>45643</v>
      </c>
      <c r="I193" s="1" t="s">
        <v>189</v>
      </c>
      <c r="J193" s="1" t="s">
        <v>190</v>
      </c>
      <c r="K19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194" spans="1:11" x14ac:dyDescent="0.35">
      <c r="A194" s="1" t="s">
        <v>276</v>
      </c>
      <c r="B194" s="1" t="s">
        <v>21</v>
      </c>
      <c r="C194" s="1" t="s">
        <v>23</v>
      </c>
      <c r="D194" s="1" t="s">
        <v>14</v>
      </c>
      <c r="E194" s="1" t="s">
        <v>15</v>
      </c>
      <c r="F194" s="1" t="s">
        <v>15</v>
      </c>
      <c r="G194">
        <v>3000000</v>
      </c>
      <c r="H194" s="2">
        <v>45643</v>
      </c>
      <c r="I194" s="1" t="s">
        <v>189</v>
      </c>
      <c r="J194" s="1" t="s">
        <v>190</v>
      </c>
      <c r="K19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95" spans="1:11" x14ac:dyDescent="0.35">
      <c r="A195" s="1" t="s">
        <v>277</v>
      </c>
      <c r="B195" s="1" t="s">
        <v>11</v>
      </c>
      <c r="C195" s="1" t="s">
        <v>56</v>
      </c>
      <c r="D195" s="1" t="s">
        <v>38</v>
      </c>
      <c r="E195" s="1" t="s">
        <v>14</v>
      </c>
      <c r="F195" s="1" t="s">
        <v>15</v>
      </c>
      <c r="G195">
        <v>2600000</v>
      </c>
      <c r="H195" s="2">
        <v>45643</v>
      </c>
      <c r="I195" s="1" t="s">
        <v>189</v>
      </c>
      <c r="J195" s="1" t="s">
        <v>190</v>
      </c>
      <c r="K19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96" spans="1:11" x14ac:dyDescent="0.35">
      <c r="A196" s="1" t="s">
        <v>278</v>
      </c>
      <c r="B196" s="1" t="s">
        <v>21</v>
      </c>
      <c r="C196" s="1" t="s">
        <v>279</v>
      </c>
      <c r="D196" s="1" t="s">
        <v>14</v>
      </c>
      <c r="E196" s="1" t="s">
        <v>15</v>
      </c>
      <c r="F196" s="1" t="s">
        <v>15</v>
      </c>
      <c r="G196">
        <v>772000</v>
      </c>
      <c r="H196" s="2">
        <v>45643</v>
      </c>
      <c r="I196" s="1" t="s">
        <v>189</v>
      </c>
      <c r="J196" s="1" t="s">
        <v>190</v>
      </c>
      <c r="K19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197" spans="1:11" x14ac:dyDescent="0.35">
      <c r="A197" s="1" t="s">
        <v>280</v>
      </c>
      <c r="B197" s="1" t="s">
        <v>21</v>
      </c>
      <c r="C197" s="1" t="s">
        <v>23</v>
      </c>
      <c r="D197" s="1" t="s">
        <v>14</v>
      </c>
      <c r="E197" s="1" t="s">
        <v>14</v>
      </c>
      <c r="F197" s="1" t="s">
        <v>15</v>
      </c>
      <c r="G197">
        <v>998000</v>
      </c>
      <c r="H197" s="2">
        <v>45642</v>
      </c>
      <c r="I197" s="1" t="s">
        <v>189</v>
      </c>
      <c r="J197" s="1" t="s">
        <v>190</v>
      </c>
      <c r="K19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198" spans="1:11" x14ac:dyDescent="0.35">
      <c r="A198" s="1" t="s">
        <v>281</v>
      </c>
      <c r="B198" s="1" t="s">
        <v>11</v>
      </c>
      <c r="C198" s="1" t="s">
        <v>238</v>
      </c>
      <c r="D198" s="1" t="s">
        <v>38</v>
      </c>
      <c r="E198" s="1" t="s">
        <v>14</v>
      </c>
      <c r="F198" s="1" t="s">
        <v>23</v>
      </c>
      <c r="G198">
        <v>3470000</v>
      </c>
      <c r="H198" s="2">
        <v>45642</v>
      </c>
      <c r="I198" s="1" t="s">
        <v>189</v>
      </c>
      <c r="J198" s="1" t="s">
        <v>190</v>
      </c>
      <c r="K19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199" spans="1:11" x14ac:dyDescent="0.35">
      <c r="A199" s="1" t="s">
        <v>282</v>
      </c>
      <c r="B199" s="1" t="s">
        <v>11</v>
      </c>
      <c r="C199" s="1" t="s">
        <v>238</v>
      </c>
      <c r="D199" s="1" t="s">
        <v>38</v>
      </c>
      <c r="E199" s="1" t="s">
        <v>14</v>
      </c>
      <c r="F199" s="1" t="s">
        <v>14</v>
      </c>
      <c r="G199">
        <v>4300000</v>
      </c>
      <c r="H199" s="2">
        <v>45642</v>
      </c>
      <c r="I199" s="1" t="s">
        <v>189</v>
      </c>
      <c r="J199" s="1" t="s">
        <v>190</v>
      </c>
      <c r="K19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00" spans="1:11" x14ac:dyDescent="0.35">
      <c r="A200" s="1" t="s">
        <v>283</v>
      </c>
      <c r="B200" s="1" t="s">
        <v>21</v>
      </c>
      <c r="C200" s="1" t="s">
        <v>284</v>
      </c>
      <c r="D200" s="1" t="s">
        <v>14</v>
      </c>
      <c r="E200" s="1" t="s">
        <v>15</v>
      </c>
      <c r="F200" s="1" t="s">
        <v>15</v>
      </c>
      <c r="G200">
        <v>930000</v>
      </c>
      <c r="H200" s="2">
        <v>45640</v>
      </c>
      <c r="I200" s="1" t="s">
        <v>189</v>
      </c>
      <c r="J200" s="1" t="s">
        <v>190</v>
      </c>
      <c r="K20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201" spans="1:11" x14ac:dyDescent="0.35">
      <c r="A201" s="1" t="s">
        <v>285</v>
      </c>
      <c r="B201" s="1" t="s">
        <v>21</v>
      </c>
      <c r="C201" s="1" t="s">
        <v>286</v>
      </c>
      <c r="D201" s="1" t="s">
        <v>14</v>
      </c>
      <c r="E201" s="1" t="s">
        <v>14</v>
      </c>
      <c r="F201" s="1" t="s">
        <v>23</v>
      </c>
      <c r="G201">
        <v>780000</v>
      </c>
      <c r="H201" s="2">
        <v>45639</v>
      </c>
      <c r="I201" s="1" t="s">
        <v>189</v>
      </c>
      <c r="J201" s="1" t="s">
        <v>190</v>
      </c>
      <c r="K20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02" spans="1:11" x14ac:dyDescent="0.35">
      <c r="A202" s="1" t="s">
        <v>287</v>
      </c>
      <c r="B202" s="1" t="s">
        <v>21</v>
      </c>
      <c r="C202" s="1" t="s">
        <v>23</v>
      </c>
      <c r="D202" s="1" t="s">
        <v>14</v>
      </c>
      <c r="E202" s="1" t="s">
        <v>14</v>
      </c>
      <c r="F202" s="1" t="s">
        <v>15</v>
      </c>
      <c r="G202">
        <v>950000</v>
      </c>
      <c r="H202" s="2">
        <v>45639</v>
      </c>
      <c r="I202" s="1" t="s">
        <v>189</v>
      </c>
      <c r="J202" s="1" t="s">
        <v>190</v>
      </c>
      <c r="K20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203" spans="1:11" x14ac:dyDescent="0.35">
      <c r="A203" s="1" t="s">
        <v>288</v>
      </c>
      <c r="B203" s="1" t="s">
        <v>21</v>
      </c>
      <c r="C203" s="1" t="s">
        <v>23</v>
      </c>
      <c r="D203" s="1" t="s">
        <v>14</v>
      </c>
      <c r="E203" s="1" t="s">
        <v>14</v>
      </c>
      <c r="F203" s="1" t="s">
        <v>15</v>
      </c>
      <c r="G203">
        <v>1000000</v>
      </c>
      <c r="H203" s="2">
        <v>45637</v>
      </c>
      <c r="I203" s="1" t="s">
        <v>189</v>
      </c>
      <c r="J203" s="1" t="s">
        <v>190</v>
      </c>
      <c r="K20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204" spans="1:11" x14ac:dyDescent="0.35">
      <c r="A204" s="1" t="s">
        <v>289</v>
      </c>
      <c r="B204" s="1" t="s">
        <v>21</v>
      </c>
      <c r="C204" s="1" t="s">
        <v>23</v>
      </c>
      <c r="D204" s="1" t="s">
        <v>14</v>
      </c>
      <c r="E204" s="1" t="s">
        <v>14</v>
      </c>
      <c r="F204" s="1" t="s">
        <v>15</v>
      </c>
      <c r="G204">
        <v>980000</v>
      </c>
      <c r="H204" s="2">
        <v>45637</v>
      </c>
      <c r="I204" s="1" t="s">
        <v>189</v>
      </c>
      <c r="J204" s="1" t="s">
        <v>190</v>
      </c>
      <c r="K20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205" spans="1:11" x14ac:dyDescent="0.35">
      <c r="A205" s="1" t="s">
        <v>290</v>
      </c>
      <c r="B205" s="1" t="s">
        <v>11</v>
      </c>
      <c r="C205" s="1" t="s">
        <v>291</v>
      </c>
      <c r="D205" s="1" t="s">
        <v>26</v>
      </c>
      <c r="E205" s="1" t="s">
        <v>15</v>
      </c>
      <c r="F205" s="1" t="s">
        <v>15</v>
      </c>
      <c r="G205">
        <v>1860000</v>
      </c>
      <c r="H205" s="2">
        <v>45636</v>
      </c>
      <c r="I205" s="1" t="s">
        <v>189</v>
      </c>
      <c r="J205" s="1" t="s">
        <v>190</v>
      </c>
      <c r="K20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06" spans="1:11" x14ac:dyDescent="0.35">
      <c r="A206" s="1" t="s">
        <v>292</v>
      </c>
      <c r="B206" s="1" t="s">
        <v>21</v>
      </c>
      <c r="C206" s="1" t="s">
        <v>293</v>
      </c>
      <c r="D206" s="1" t="s">
        <v>14</v>
      </c>
      <c r="E206" s="1" t="s">
        <v>14</v>
      </c>
      <c r="F206" s="1" t="s">
        <v>15</v>
      </c>
      <c r="G206">
        <v>885000</v>
      </c>
      <c r="H206" s="2">
        <v>45636</v>
      </c>
      <c r="I206" s="1" t="s">
        <v>189</v>
      </c>
      <c r="J206" s="1" t="s">
        <v>190</v>
      </c>
      <c r="K20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207" spans="1:11" x14ac:dyDescent="0.35">
      <c r="A207" s="1" t="s">
        <v>294</v>
      </c>
      <c r="B207" s="1" t="s">
        <v>21</v>
      </c>
      <c r="C207" s="1" t="s">
        <v>23</v>
      </c>
      <c r="D207" s="1" t="s">
        <v>23</v>
      </c>
      <c r="E207" s="1" t="s">
        <v>23</v>
      </c>
      <c r="F207" s="1" t="s">
        <v>23</v>
      </c>
      <c r="G207">
        <v>720000</v>
      </c>
      <c r="H207" s="2">
        <v>45635</v>
      </c>
      <c r="I207" s="1" t="s">
        <v>189</v>
      </c>
      <c r="J207" s="1" t="s">
        <v>190</v>
      </c>
      <c r="K20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08" spans="1:11" x14ac:dyDescent="0.35">
      <c r="A208" s="1" t="s">
        <v>295</v>
      </c>
      <c r="B208" s="1" t="s">
        <v>11</v>
      </c>
      <c r="C208" s="1" t="s">
        <v>25</v>
      </c>
      <c r="D208" s="1" t="s">
        <v>14</v>
      </c>
      <c r="E208" s="1" t="s">
        <v>15</v>
      </c>
      <c r="F208" s="1" t="s">
        <v>23</v>
      </c>
      <c r="G208">
        <v>1586000</v>
      </c>
      <c r="H208" s="2">
        <v>45635</v>
      </c>
      <c r="I208" s="1" t="s">
        <v>189</v>
      </c>
      <c r="J208" s="1" t="s">
        <v>190</v>
      </c>
      <c r="K20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09" spans="1:11" x14ac:dyDescent="0.35">
      <c r="A209" s="1" t="s">
        <v>296</v>
      </c>
      <c r="B209" s="1" t="s">
        <v>11</v>
      </c>
      <c r="C209" s="1" t="s">
        <v>188</v>
      </c>
      <c r="D209" s="1" t="s">
        <v>38</v>
      </c>
      <c r="E209" s="1" t="s">
        <v>26</v>
      </c>
      <c r="F209" s="1" t="s">
        <v>38</v>
      </c>
      <c r="G209">
        <v>3265000</v>
      </c>
      <c r="H209" s="2">
        <v>45635</v>
      </c>
      <c r="I209" s="1" t="s">
        <v>189</v>
      </c>
      <c r="J209" s="1" t="s">
        <v>190</v>
      </c>
      <c r="K20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10" spans="1:11" x14ac:dyDescent="0.35">
      <c r="A210" s="1" t="s">
        <v>297</v>
      </c>
      <c r="B210" s="1" t="s">
        <v>11</v>
      </c>
      <c r="C210" s="1" t="s">
        <v>298</v>
      </c>
      <c r="D210" s="1" t="s">
        <v>13</v>
      </c>
      <c r="E210" s="1" t="s">
        <v>14</v>
      </c>
      <c r="F210" s="1" t="s">
        <v>14</v>
      </c>
      <c r="G210">
        <v>4020000</v>
      </c>
      <c r="H210" s="2">
        <v>45632</v>
      </c>
      <c r="I210" s="1" t="s">
        <v>189</v>
      </c>
      <c r="J210" s="1" t="s">
        <v>190</v>
      </c>
      <c r="K21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11" spans="1:11" x14ac:dyDescent="0.35">
      <c r="A211" s="1" t="s">
        <v>299</v>
      </c>
      <c r="B211" s="1" t="s">
        <v>21</v>
      </c>
      <c r="C211" s="1" t="s">
        <v>23</v>
      </c>
      <c r="D211" s="1" t="s">
        <v>14</v>
      </c>
      <c r="E211" s="1" t="s">
        <v>14</v>
      </c>
      <c r="F211" s="1" t="s">
        <v>15</v>
      </c>
      <c r="G211">
        <v>1088000</v>
      </c>
      <c r="H211" s="2">
        <v>45631</v>
      </c>
      <c r="I211" s="1" t="s">
        <v>189</v>
      </c>
      <c r="J211" s="1" t="s">
        <v>190</v>
      </c>
      <c r="K21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12" spans="1:11" x14ac:dyDescent="0.35">
      <c r="A212" s="1" t="s">
        <v>300</v>
      </c>
      <c r="B212" s="1" t="s">
        <v>21</v>
      </c>
      <c r="C212" s="1" t="s">
        <v>204</v>
      </c>
      <c r="D212" s="1" t="s">
        <v>14</v>
      </c>
      <c r="E212" s="1" t="s">
        <v>14</v>
      </c>
      <c r="F212" s="1" t="s">
        <v>23</v>
      </c>
      <c r="G212">
        <v>931000</v>
      </c>
      <c r="H212" s="2">
        <v>45631</v>
      </c>
      <c r="I212" s="1" t="s">
        <v>189</v>
      </c>
      <c r="J212" s="1" t="s">
        <v>190</v>
      </c>
      <c r="K21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213" spans="1:11" x14ac:dyDescent="0.35">
      <c r="A213" s="1" t="s">
        <v>301</v>
      </c>
      <c r="B213" s="1" t="s">
        <v>21</v>
      </c>
      <c r="C213" s="1" t="s">
        <v>23</v>
      </c>
      <c r="D213" s="1" t="s">
        <v>23</v>
      </c>
      <c r="E213" s="1" t="s">
        <v>23</v>
      </c>
      <c r="F213" s="1" t="s">
        <v>23</v>
      </c>
      <c r="G213">
        <v>1208000</v>
      </c>
      <c r="H213" s="2">
        <v>45631</v>
      </c>
      <c r="I213" s="1" t="s">
        <v>189</v>
      </c>
      <c r="J213" s="1" t="s">
        <v>190</v>
      </c>
      <c r="K21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14" spans="1:11" x14ac:dyDescent="0.35">
      <c r="A214" s="1" t="s">
        <v>302</v>
      </c>
      <c r="B214" s="1" t="s">
        <v>11</v>
      </c>
      <c r="C214" s="1" t="s">
        <v>56</v>
      </c>
      <c r="D214" s="1" t="s">
        <v>197</v>
      </c>
      <c r="E214" s="1" t="s">
        <v>13</v>
      </c>
      <c r="F214" s="1" t="s">
        <v>15</v>
      </c>
      <c r="G214">
        <v>4680000</v>
      </c>
      <c r="H214" s="2">
        <v>45631</v>
      </c>
      <c r="I214" s="1" t="s">
        <v>189</v>
      </c>
      <c r="J214" s="1" t="s">
        <v>190</v>
      </c>
      <c r="K21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15" spans="1:11" x14ac:dyDescent="0.35">
      <c r="A215" s="1" t="s">
        <v>303</v>
      </c>
      <c r="B215" s="1" t="s">
        <v>11</v>
      </c>
      <c r="C215" s="1" t="s">
        <v>204</v>
      </c>
      <c r="D215" s="1" t="s">
        <v>13</v>
      </c>
      <c r="E215" s="1" t="s">
        <v>26</v>
      </c>
      <c r="F215" s="1" t="s">
        <v>14</v>
      </c>
      <c r="G215">
        <v>4100000</v>
      </c>
      <c r="H215" s="2">
        <v>45630</v>
      </c>
      <c r="I215" s="1" t="s">
        <v>189</v>
      </c>
      <c r="J215" s="1" t="s">
        <v>190</v>
      </c>
      <c r="K21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16" spans="1:11" x14ac:dyDescent="0.35">
      <c r="A216" s="1" t="s">
        <v>304</v>
      </c>
      <c r="B216" s="1" t="s">
        <v>21</v>
      </c>
      <c r="C216" s="1" t="s">
        <v>56</v>
      </c>
      <c r="D216" s="1" t="s">
        <v>26</v>
      </c>
      <c r="E216" s="1" t="s">
        <v>14</v>
      </c>
      <c r="F216" s="1" t="s">
        <v>23</v>
      </c>
      <c r="G216">
        <v>1060000</v>
      </c>
      <c r="H216" s="2">
        <v>45630</v>
      </c>
      <c r="I216" s="1" t="s">
        <v>189</v>
      </c>
      <c r="J216" s="1" t="s">
        <v>190</v>
      </c>
      <c r="K21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17" spans="1:11" x14ac:dyDescent="0.35">
      <c r="A217" s="1" t="s">
        <v>305</v>
      </c>
      <c r="B217" s="1" t="s">
        <v>11</v>
      </c>
      <c r="C217" s="1" t="s">
        <v>306</v>
      </c>
      <c r="D217" s="1" t="s">
        <v>14</v>
      </c>
      <c r="E217" s="1" t="s">
        <v>15</v>
      </c>
      <c r="F217" s="1" t="s">
        <v>23</v>
      </c>
      <c r="G217">
        <v>2300000</v>
      </c>
      <c r="H217" s="2">
        <v>45717</v>
      </c>
      <c r="I217" s="1" t="s">
        <v>307</v>
      </c>
      <c r="J217" s="1" t="s">
        <v>308</v>
      </c>
      <c r="K21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18" spans="1:11" x14ac:dyDescent="0.35">
      <c r="A218" s="1" t="s">
        <v>309</v>
      </c>
      <c r="B218" s="1" t="s">
        <v>21</v>
      </c>
      <c r="C218" s="1" t="s">
        <v>306</v>
      </c>
      <c r="D218" s="1" t="s">
        <v>14</v>
      </c>
      <c r="E218" s="1" t="s">
        <v>14</v>
      </c>
      <c r="F218" s="1" t="s">
        <v>23</v>
      </c>
      <c r="G218">
        <v>826000</v>
      </c>
      <c r="H218" s="2">
        <v>45714</v>
      </c>
      <c r="I218" s="1" t="s">
        <v>307</v>
      </c>
      <c r="J218" s="1" t="s">
        <v>308</v>
      </c>
      <c r="K21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219" spans="1:11" x14ac:dyDescent="0.35">
      <c r="A219" s="1" t="s">
        <v>310</v>
      </c>
      <c r="B219" s="1" t="s">
        <v>21</v>
      </c>
      <c r="C219" s="1" t="s">
        <v>311</v>
      </c>
      <c r="D219" s="1" t="s">
        <v>14</v>
      </c>
      <c r="E219" s="1" t="s">
        <v>14</v>
      </c>
      <c r="F219" s="1" t="s">
        <v>15</v>
      </c>
      <c r="G219">
        <v>850000</v>
      </c>
      <c r="H219" s="2">
        <v>45714</v>
      </c>
      <c r="I219" s="1" t="s">
        <v>307</v>
      </c>
      <c r="J219" s="1" t="s">
        <v>308</v>
      </c>
      <c r="K21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220" spans="1:11" x14ac:dyDescent="0.35">
      <c r="A220" s="1" t="s">
        <v>312</v>
      </c>
      <c r="B220" s="1" t="s">
        <v>21</v>
      </c>
      <c r="C220" s="1" t="s">
        <v>313</v>
      </c>
      <c r="D220" s="1" t="s">
        <v>14</v>
      </c>
      <c r="E220" s="1" t="s">
        <v>14</v>
      </c>
      <c r="F220" s="1" t="s">
        <v>23</v>
      </c>
      <c r="G220">
        <v>655000</v>
      </c>
      <c r="H220" s="2">
        <v>45712</v>
      </c>
      <c r="I220" s="1" t="s">
        <v>307</v>
      </c>
      <c r="J220" s="1" t="s">
        <v>308</v>
      </c>
      <c r="K22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21" spans="1:11" x14ac:dyDescent="0.35">
      <c r="A221" s="1" t="s">
        <v>314</v>
      </c>
      <c r="B221" s="1" t="s">
        <v>21</v>
      </c>
      <c r="C221" s="1" t="s">
        <v>306</v>
      </c>
      <c r="D221" s="1" t="s">
        <v>14</v>
      </c>
      <c r="E221" s="1" t="s">
        <v>15</v>
      </c>
      <c r="F221" s="1" t="s">
        <v>23</v>
      </c>
      <c r="G221">
        <v>790000</v>
      </c>
      <c r="H221" s="2">
        <v>45710</v>
      </c>
      <c r="I221" s="1" t="s">
        <v>307</v>
      </c>
      <c r="J221" s="1" t="s">
        <v>308</v>
      </c>
      <c r="K22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22" spans="1:11" x14ac:dyDescent="0.35">
      <c r="A222" s="1" t="s">
        <v>315</v>
      </c>
      <c r="B222" s="1" t="s">
        <v>21</v>
      </c>
      <c r="C222" s="1" t="s">
        <v>313</v>
      </c>
      <c r="D222" s="1" t="s">
        <v>15</v>
      </c>
      <c r="E222" s="1" t="s">
        <v>15</v>
      </c>
      <c r="F222" s="1" t="s">
        <v>23</v>
      </c>
      <c r="G222">
        <v>548000</v>
      </c>
      <c r="H222" s="2">
        <v>45708</v>
      </c>
      <c r="I222" s="1" t="s">
        <v>307</v>
      </c>
      <c r="J222" s="1" t="s">
        <v>308</v>
      </c>
      <c r="K22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223" spans="1:11" x14ac:dyDescent="0.35">
      <c r="A223" s="1" t="s">
        <v>316</v>
      </c>
      <c r="B223" s="1" t="s">
        <v>21</v>
      </c>
      <c r="C223" s="1" t="s">
        <v>23</v>
      </c>
      <c r="D223" s="1" t="s">
        <v>14</v>
      </c>
      <c r="E223" s="1" t="s">
        <v>14</v>
      </c>
      <c r="F223" s="1" t="s">
        <v>23</v>
      </c>
      <c r="G223">
        <v>840000</v>
      </c>
      <c r="H223" s="2">
        <v>45707</v>
      </c>
      <c r="I223" s="1" t="s">
        <v>307</v>
      </c>
      <c r="J223" s="1" t="s">
        <v>308</v>
      </c>
      <c r="K22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224" spans="1:11" x14ac:dyDescent="0.35">
      <c r="A224" s="1" t="s">
        <v>317</v>
      </c>
      <c r="B224" s="1" t="s">
        <v>21</v>
      </c>
      <c r="C224" s="1" t="s">
        <v>313</v>
      </c>
      <c r="D224" s="1" t="s">
        <v>14</v>
      </c>
      <c r="E224" s="1" t="s">
        <v>15</v>
      </c>
      <c r="F224" s="1" t="s">
        <v>23</v>
      </c>
      <c r="G224">
        <v>725000</v>
      </c>
      <c r="H224" s="2">
        <v>45707</v>
      </c>
      <c r="I224" s="1" t="s">
        <v>307</v>
      </c>
      <c r="J224" s="1" t="s">
        <v>308</v>
      </c>
      <c r="K22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25" spans="1:11" x14ac:dyDescent="0.35">
      <c r="A225" s="1" t="s">
        <v>318</v>
      </c>
      <c r="B225" s="1" t="s">
        <v>21</v>
      </c>
      <c r="C225" s="1" t="s">
        <v>306</v>
      </c>
      <c r="D225" s="1" t="s">
        <v>14</v>
      </c>
      <c r="E225" s="1" t="s">
        <v>14</v>
      </c>
      <c r="F225" s="1" t="s">
        <v>23</v>
      </c>
      <c r="G225">
        <v>740000</v>
      </c>
      <c r="H225" s="2">
        <v>45707</v>
      </c>
      <c r="I225" s="1" t="s">
        <v>307</v>
      </c>
      <c r="J225" s="1" t="s">
        <v>308</v>
      </c>
      <c r="K22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26" spans="1:11" x14ac:dyDescent="0.35">
      <c r="A226" s="1" t="s">
        <v>319</v>
      </c>
      <c r="B226" s="1" t="s">
        <v>21</v>
      </c>
      <c r="C226" s="1" t="s">
        <v>306</v>
      </c>
      <c r="D226" s="1" t="s">
        <v>15</v>
      </c>
      <c r="E226" s="1" t="s">
        <v>15</v>
      </c>
      <c r="F226" s="1" t="s">
        <v>23</v>
      </c>
      <c r="G226">
        <v>534000</v>
      </c>
      <c r="H226" s="2">
        <v>45706</v>
      </c>
      <c r="I226" s="1" t="s">
        <v>307</v>
      </c>
      <c r="J226" s="1" t="s">
        <v>308</v>
      </c>
      <c r="K22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227" spans="1:11" x14ac:dyDescent="0.35">
      <c r="A227" s="1" t="s">
        <v>320</v>
      </c>
      <c r="B227" s="1" t="s">
        <v>21</v>
      </c>
      <c r="C227" s="1" t="s">
        <v>321</v>
      </c>
      <c r="D227" s="1" t="s">
        <v>14</v>
      </c>
      <c r="E227" s="1" t="s">
        <v>14</v>
      </c>
      <c r="F227" s="1" t="s">
        <v>23</v>
      </c>
      <c r="G227">
        <v>795000</v>
      </c>
      <c r="H227" s="2">
        <v>45705</v>
      </c>
      <c r="I227" s="1" t="s">
        <v>307</v>
      </c>
      <c r="J227" s="1" t="s">
        <v>308</v>
      </c>
      <c r="K22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28" spans="1:11" x14ac:dyDescent="0.35">
      <c r="A228" s="1" t="s">
        <v>322</v>
      </c>
      <c r="B228" s="1" t="s">
        <v>21</v>
      </c>
      <c r="C228" s="1" t="s">
        <v>321</v>
      </c>
      <c r="D228" s="1" t="s">
        <v>14</v>
      </c>
      <c r="E228" s="1" t="s">
        <v>14</v>
      </c>
      <c r="F228" s="1" t="s">
        <v>23</v>
      </c>
      <c r="G228">
        <v>710000</v>
      </c>
      <c r="H228" s="2">
        <v>45705</v>
      </c>
      <c r="I228" s="1" t="s">
        <v>307</v>
      </c>
      <c r="J228" s="1" t="s">
        <v>308</v>
      </c>
      <c r="K22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29" spans="1:11" x14ac:dyDescent="0.35">
      <c r="A229" s="1" t="s">
        <v>323</v>
      </c>
      <c r="B229" s="1" t="s">
        <v>21</v>
      </c>
      <c r="C229" s="1" t="s">
        <v>23</v>
      </c>
      <c r="D229" s="1" t="s">
        <v>23</v>
      </c>
      <c r="E229" s="1" t="s">
        <v>15</v>
      </c>
      <c r="F229" s="1" t="s">
        <v>15</v>
      </c>
      <c r="G229">
        <v>340000</v>
      </c>
      <c r="H229" s="2">
        <v>45705</v>
      </c>
      <c r="I229" s="1" t="s">
        <v>307</v>
      </c>
      <c r="J229" s="1" t="s">
        <v>308</v>
      </c>
      <c r="K22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300K-400K</v>
      </c>
    </row>
    <row r="230" spans="1:11" x14ac:dyDescent="0.35">
      <c r="A230" s="1" t="s">
        <v>324</v>
      </c>
      <c r="B230" s="1" t="s">
        <v>21</v>
      </c>
      <c r="C230" s="1" t="s">
        <v>321</v>
      </c>
      <c r="D230" s="1" t="s">
        <v>14</v>
      </c>
      <c r="E230" s="1" t="s">
        <v>14</v>
      </c>
      <c r="F230" s="1" t="s">
        <v>23</v>
      </c>
      <c r="G230">
        <v>620000</v>
      </c>
      <c r="H230" s="2">
        <v>45702</v>
      </c>
      <c r="I230" s="1" t="s">
        <v>307</v>
      </c>
      <c r="J230" s="1" t="s">
        <v>308</v>
      </c>
      <c r="K23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31" spans="1:11" x14ac:dyDescent="0.35">
      <c r="A231" s="1" t="s">
        <v>325</v>
      </c>
      <c r="B231" s="1" t="s">
        <v>11</v>
      </c>
      <c r="C231" s="1" t="s">
        <v>306</v>
      </c>
      <c r="D231" s="1" t="s">
        <v>26</v>
      </c>
      <c r="E231" s="1" t="s">
        <v>15</v>
      </c>
      <c r="F231" s="1" t="s">
        <v>14</v>
      </c>
      <c r="G231">
        <v>2025000</v>
      </c>
      <c r="H231" s="2">
        <v>45702</v>
      </c>
      <c r="I231" s="1" t="s">
        <v>307</v>
      </c>
      <c r="J231" s="1" t="s">
        <v>308</v>
      </c>
      <c r="K23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32" spans="1:11" x14ac:dyDescent="0.35">
      <c r="A232" s="1" t="s">
        <v>326</v>
      </c>
      <c r="B232" s="1" t="s">
        <v>21</v>
      </c>
      <c r="C232" s="1" t="s">
        <v>202</v>
      </c>
      <c r="D232" s="1" t="s">
        <v>26</v>
      </c>
      <c r="E232" s="1" t="s">
        <v>14</v>
      </c>
      <c r="F232" s="1" t="s">
        <v>14</v>
      </c>
      <c r="G232">
        <v>915000</v>
      </c>
      <c r="H232" s="2">
        <v>45701</v>
      </c>
      <c r="I232" s="1" t="s">
        <v>307</v>
      </c>
      <c r="J232" s="1" t="s">
        <v>308</v>
      </c>
      <c r="K23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233" spans="1:11" x14ac:dyDescent="0.35">
      <c r="A233" s="1" t="s">
        <v>327</v>
      </c>
      <c r="B233" s="1" t="s">
        <v>21</v>
      </c>
      <c r="C233" s="1" t="s">
        <v>306</v>
      </c>
      <c r="D233" s="1" t="s">
        <v>14</v>
      </c>
      <c r="E233" s="1" t="s">
        <v>14</v>
      </c>
      <c r="F233" s="1" t="s">
        <v>23</v>
      </c>
      <c r="G233">
        <v>645888</v>
      </c>
      <c r="H233" s="2">
        <v>45700</v>
      </c>
      <c r="I233" s="1" t="s">
        <v>307</v>
      </c>
      <c r="J233" s="1" t="s">
        <v>308</v>
      </c>
      <c r="K23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34" spans="1:11" x14ac:dyDescent="0.35">
      <c r="A234" s="1" t="s">
        <v>328</v>
      </c>
      <c r="B234" s="1" t="s">
        <v>11</v>
      </c>
      <c r="C234" s="1" t="s">
        <v>23</v>
      </c>
      <c r="D234" s="1" t="s">
        <v>26</v>
      </c>
      <c r="E234" s="1" t="s">
        <v>23</v>
      </c>
      <c r="F234" s="1" t="s">
        <v>23</v>
      </c>
      <c r="G234">
        <v>1775000</v>
      </c>
      <c r="H234" s="2">
        <v>45698</v>
      </c>
      <c r="I234" s="1" t="s">
        <v>307</v>
      </c>
      <c r="J234" s="1" t="s">
        <v>308</v>
      </c>
      <c r="K23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35" spans="1:11" x14ac:dyDescent="0.35">
      <c r="A235" s="1" t="s">
        <v>329</v>
      </c>
      <c r="B235" s="1" t="s">
        <v>21</v>
      </c>
      <c r="C235" s="1" t="s">
        <v>330</v>
      </c>
      <c r="D235" s="1" t="s">
        <v>14</v>
      </c>
      <c r="E235" s="1" t="s">
        <v>14</v>
      </c>
      <c r="F235" s="1" t="s">
        <v>15</v>
      </c>
      <c r="G235">
        <v>775000</v>
      </c>
      <c r="H235" s="2">
        <v>45698</v>
      </c>
      <c r="I235" s="1" t="s">
        <v>307</v>
      </c>
      <c r="J235" s="1" t="s">
        <v>308</v>
      </c>
      <c r="K23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36" spans="1:11" x14ac:dyDescent="0.35">
      <c r="A236" s="1" t="s">
        <v>331</v>
      </c>
      <c r="B236" s="1" t="s">
        <v>11</v>
      </c>
      <c r="C236" s="1" t="s">
        <v>311</v>
      </c>
      <c r="D236" s="1" t="s">
        <v>13</v>
      </c>
      <c r="E236" s="1" t="s">
        <v>26</v>
      </c>
      <c r="F236" s="1" t="s">
        <v>14</v>
      </c>
      <c r="G236">
        <v>2785000</v>
      </c>
      <c r="H236" s="2">
        <v>45698</v>
      </c>
      <c r="I236" s="1" t="s">
        <v>307</v>
      </c>
      <c r="J236" s="1" t="s">
        <v>308</v>
      </c>
      <c r="K23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37" spans="1:11" x14ac:dyDescent="0.35">
      <c r="A237" s="1" t="s">
        <v>332</v>
      </c>
      <c r="B237" s="1" t="s">
        <v>21</v>
      </c>
      <c r="C237" s="1" t="s">
        <v>333</v>
      </c>
      <c r="D237" s="1" t="s">
        <v>14</v>
      </c>
      <c r="E237" s="1" t="s">
        <v>14</v>
      </c>
      <c r="F237" s="1" t="s">
        <v>15</v>
      </c>
      <c r="G237">
        <v>710000</v>
      </c>
      <c r="H237" s="2">
        <v>45695</v>
      </c>
      <c r="I237" s="1" t="s">
        <v>307</v>
      </c>
      <c r="J237" s="1" t="s">
        <v>308</v>
      </c>
      <c r="K23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38" spans="1:11" x14ac:dyDescent="0.35">
      <c r="A238" s="1" t="s">
        <v>334</v>
      </c>
      <c r="B238" s="1" t="s">
        <v>21</v>
      </c>
      <c r="C238" s="1" t="s">
        <v>23</v>
      </c>
      <c r="D238" s="1" t="s">
        <v>26</v>
      </c>
      <c r="E238" s="1" t="s">
        <v>14</v>
      </c>
      <c r="F238" s="1" t="s">
        <v>14</v>
      </c>
      <c r="G238">
        <v>712500</v>
      </c>
      <c r="H238" s="2">
        <v>45695</v>
      </c>
      <c r="I238" s="1" t="s">
        <v>307</v>
      </c>
      <c r="J238" s="1" t="s">
        <v>308</v>
      </c>
      <c r="K23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39" spans="1:11" x14ac:dyDescent="0.35">
      <c r="A239" s="1" t="s">
        <v>335</v>
      </c>
      <c r="B239" s="1" t="s">
        <v>21</v>
      </c>
      <c r="C239" s="1" t="s">
        <v>330</v>
      </c>
      <c r="D239" s="1" t="s">
        <v>14</v>
      </c>
      <c r="E239" s="1" t="s">
        <v>15</v>
      </c>
      <c r="F239" s="1" t="s">
        <v>15</v>
      </c>
      <c r="G239">
        <v>690000</v>
      </c>
      <c r="H239" s="2">
        <v>45694</v>
      </c>
      <c r="I239" s="1" t="s">
        <v>307</v>
      </c>
      <c r="J239" s="1" t="s">
        <v>308</v>
      </c>
      <c r="K23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40" spans="1:11" x14ac:dyDescent="0.35">
      <c r="A240" s="1" t="s">
        <v>336</v>
      </c>
      <c r="B240" s="1" t="s">
        <v>21</v>
      </c>
      <c r="C240" s="1" t="s">
        <v>311</v>
      </c>
      <c r="D240" s="1" t="s">
        <v>15</v>
      </c>
      <c r="E240" s="1" t="s">
        <v>15</v>
      </c>
      <c r="F240" s="1" t="s">
        <v>23</v>
      </c>
      <c r="G240">
        <v>465000</v>
      </c>
      <c r="H240" s="2">
        <v>45691</v>
      </c>
      <c r="I240" s="1" t="s">
        <v>307</v>
      </c>
      <c r="J240" s="1" t="s">
        <v>308</v>
      </c>
      <c r="K24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241" spans="1:11" x14ac:dyDescent="0.35">
      <c r="A241" s="1" t="s">
        <v>337</v>
      </c>
      <c r="B241" s="1" t="s">
        <v>21</v>
      </c>
      <c r="C241" s="1" t="s">
        <v>311</v>
      </c>
      <c r="D241" s="1" t="s">
        <v>14</v>
      </c>
      <c r="E241" s="1" t="s">
        <v>14</v>
      </c>
      <c r="F241" s="1" t="s">
        <v>15</v>
      </c>
      <c r="G241">
        <v>626500</v>
      </c>
      <c r="H241" s="2">
        <v>45688</v>
      </c>
      <c r="I241" s="1" t="s">
        <v>307</v>
      </c>
      <c r="J241" s="1" t="s">
        <v>308</v>
      </c>
      <c r="K24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42" spans="1:11" x14ac:dyDescent="0.35">
      <c r="A242" s="1" t="s">
        <v>338</v>
      </c>
      <c r="B242" s="1" t="s">
        <v>11</v>
      </c>
      <c r="C242" s="1" t="s">
        <v>339</v>
      </c>
      <c r="D242" s="1" t="s">
        <v>197</v>
      </c>
      <c r="E242" s="1" t="s">
        <v>26</v>
      </c>
      <c r="F242" s="1" t="s">
        <v>13</v>
      </c>
      <c r="G242">
        <v>1980000</v>
      </c>
      <c r="H242" s="2">
        <v>45688</v>
      </c>
      <c r="I242" s="1" t="s">
        <v>307</v>
      </c>
      <c r="J242" s="1" t="s">
        <v>308</v>
      </c>
      <c r="K24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43" spans="1:11" x14ac:dyDescent="0.35">
      <c r="A243" s="1" t="s">
        <v>340</v>
      </c>
      <c r="B243" s="1" t="s">
        <v>21</v>
      </c>
      <c r="C243" s="1" t="s">
        <v>311</v>
      </c>
      <c r="D243" s="1" t="s">
        <v>14</v>
      </c>
      <c r="E243" s="1" t="s">
        <v>14</v>
      </c>
      <c r="F243" s="1" t="s">
        <v>15</v>
      </c>
      <c r="G243">
        <v>815000</v>
      </c>
      <c r="H243" s="2">
        <v>45688</v>
      </c>
      <c r="I243" s="1" t="s">
        <v>307</v>
      </c>
      <c r="J243" s="1" t="s">
        <v>308</v>
      </c>
      <c r="K24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244" spans="1:11" x14ac:dyDescent="0.35">
      <c r="A244" s="1" t="s">
        <v>341</v>
      </c>
      <c r="B244" s="1" t="s">
        <v>21</v>
      </c>
      <c r="C244" s="1" t="s">
        <v>313</v>
      </c>
      <c r="D244" s="1" t="s">
        <v>15</v>
      </c>
      <c r="E244" s="1" t="s">
        <v>15</v>
      </c>
      <c r="F244" s="1" t="s">
        <v>23</v>
      </c>
      <c r="G244">
        <v>528000</v>
      </c>
      <c r="H244" s="2">
        <v>45688</v>
      </c>
      <c r="I244" s="1" t="s">
        <v>307</v>
      </c>
      <c r="J244" s="1" t="s">
        <v>308</v>
      </c>
      <c r="K24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245" spans="1:11" x14ac:dyDescent="0.35">
      <c r="A245" s="1" t="s">
        <v>342</v>
      </c>
      <c r="B245" s="1" t="s">
        <v>21</v>
      </c>
      <c r="C245" s="1" t="s">
        <v>311</v>
      </c>
      <c r="D245" s="1" t="s">
        <v>14</v>
      </c>
      <c r="E245" s="1" t="s">
        <v>14</v>
      </c>
      <c r="F245" s="1" t="s">
        <v>14</v>
      </c>
      <c r="G245">
        <v>720000</v>
      </c>
      <c r="H245" s="2">
        <v>45688</v>
      </c>
      <c r="I245" s="1" t="s">
        <v>307</v>
      </c>
      <c r="J245" s="1" t="s">
        <v>308</v>
      </c>
      <c r="K24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46" spans="1:11" x14ac:dyDescent="0.35">
      <c r="A246" s="1" t="s">
        <v>343</v>
      </c>
      <c r="B246" s="1" t="s">
        <v>11</v>
      </c>
      <c r="C246" s="1" t="s">
        <v>344</v>
      </c>
      <c r="D246" s="1" t="s">
        <v>14</v>
      </c>
      <c r="E246" s="1" t="s">
        <v>15</v>
      </c>
      <c r="F246" s="1" t="s">
        <v>15</v>
      </c>
      <c r="G246">
        <v>762000</v>
      </c>
      <c r="H246" s="2">
        <v>45688</v>
      </c>
      <c r="I246" s="1" t="s">
        <v>307</v>
      </c>
      <c r="J246" s="1" t="s">
        <v>308</v>
      </c>
      <c r="K24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47" spans="1:11" x14ac:dyDescent="0.35">
      <c r="A247" s="1" t="s">
        <v>345</v>
      </c>
      <c r="B247" s="1" t="s">
        <v>21</v>
      </c>
      <c r="C247" s="1" t="s">
        <v>23</v>
      </c>
      <c r="D247" s="1" t="s">
        <v>23</v>
      </c>
      <c r="E247" s="1" t="s">
        <v>23</v>
      </c>
      <c r="F247" s="1" t="s">
        <v>15</v>
      </c>
      <c r="G247">
        <v>450000</v>
      </c>
      <c r="H247" s="2">
        <v>45687</v>
      </c>
      <c r="I247" s="1" t="s">
        <v>307</v>
      </c>
      <c r="J247" s="1" t="s">
        <v>308</v>
      </c>
      <c r="K24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248" spans="1:11" x14ac:dyDescent="0.35">
      <c r="A248" s="1" t="s">
        <v>346</v>
      </c>
      <c r="B248" s="1" t="s">
        <v>11</v>
      </c>
      <c r="C248" s="1" t="s">
        <v>311</v>
      </c>
      <c r="D248" s="1" t="s">
        <v>14</v>
      </c>
      <c r="E248" s="1" t="s">
        <v>15</v>
      </c>
      <c r="F248" s="1" t="s">
        <v>14</v>
      </c>
      <c r="G248">
        <v>3311000</v>
      </c>
      <c r="H248" s="2">
        <v>45686</v>
      </c>
      <c r="I248" s="1" t="s">
        <v>307</v>
      </c>
      <c r="J248" s="1" t="s">
        <v>308</v>
      </c>
      <c r="K24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49" spans="1:11" x14ac:dyDescent="0.35">
      <c r="A249" s="1" t="s">
        <v>347</v>
      </c>
      <c r="B249" s="1" t="s">
        <v>21</v>
      </c>
      <c r="C249" s="1" t="s">
        <v>306</v>
      </c>
      <c r="D249" s="1" t="s">
        <v>26</v>
      </c>
      <c r="E249" s="1" t="s">
        <v>15</v>
      </c>
      <c r="F249" s="1" t="s">
        <v>15</v>
      </c>
      <c r="G249">
        <v>765000</v>
      </c>
      <c r="H249" s="2">
        <v>45685</v>
      </c>
      <c r="I249" s="1" t="s">
        <v>307</v>
      </c>
      <c r="J249" s="1" t="s">
        <v>308</v>
      </c>
      <c r="K24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50" spans="1:11" x14ac:dyDescent="0.35">
      <c r="A250" s="1" t="s">
        <v>348</v>
      </c>
      <c r="B250" s="1" t="s">
        <v>21</v>
      </c>
      <c r="C250" s="1" t="s">
        <v>306</v>
      </c>
      <c r="D250" s="1" t="s">
        <v>14</v>
      </c>
      <c r="E250" s="1" t="s">
        <v>15</v>
      </c>
      <c r="F250" s="1" t="s">
        <v>15</v>
      </c>
      <c r="G250">
        <v>762000</v>
      </c>
      <c r="H250" s="2">
        <v>45681</v>
      </c>
      <c r="I250" s="1" t="s">
        <v>307</v>
      </c>
      <c r="J250" s="1" t="s">
        <v>308</v>
      </c>
      <c r="K25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51" spans="1:11" x14ac:dyDescent="0.35">
      <c r="A251" s="1" t="s">
        <v>349</v>
      </c>
      <c r="B251" s="1" t="s">
        <v>21</v>
      </c>
      <c r="C251" s="1" t="s">
        <v>350</v>
      </c>
      <c r="D251" s="1" t="s">
        <v>14</v>
      </c>
      <c r="E251" s="1" t="s">
        <v>14</v>
      </c>
      <c r="F251" s="1" t="s">
        <v>23</v>
      </c>
      <c r="G251">
        <v>636990</v>
      </c>
      <c r="H251" s="2">
        <v>45680</v>
      </c>
      <c r="I251" s="1" t="s">
        <v>307</v>
      </c>
      <c r="J251" s="1" t="s">
        <v>308</v>
      </c>
      <c r="K25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52" spans="1:11" x14ac:dyDescent="0.35">
      <c r="A252" s="1" t="s">
        <v>351</v>
      </c>
      <c r="B252" s="1" t="s">
        <v>11</v>
      </c>
      <c r="C252" s="1" t="s">
        <v>311</v>
      </c>
      <c r="D252" s="1" t="s">
        <v>38</v>
      </c>
      <c r="E252" s="1" t="s">
        <v>14</v>
      </c>
      <c r="F252" s="1" t="s">
        <v>14</v>
      </c>
      <c r="G252">
        <v>1645000</v>
      </c>
      <c r="H252" s="2">
        <v>45680</v>
      </c>
      <c r="I252" s="1" t="s">
        <v>307</v>
      </c>
      <c r="J252" s="1" t="s">
        <v>308</v>
      </c>
      <c r="K25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53" spans="1:11" x14ac:dyDescent="0.35">
      <c r="A253" s="1" t="s">
        <v>352</v>
      </c>
      <c r="B253" s="1" t="s">
        <v>21</v>
      </c>
      <c r="C253" s="1" t="s">
        <v>330</v>
      </c>
      <c r="D253" s="1" t="s">
        <v>15</v>
      </c>
      <c r="E253" s="1" t="s">
        <v>15</v>
      </c>
      <c r="F253" s="1" t="s">
        <v>15</v>
      </c>
      <c r="G253">
        <v>520000</v>
      </c>
      <c r="H253" s="2">
        <v>45680</v>
      </c>
      <c r="I253" s="1" t="s">
        <v>307</v>
      </c>
      <c r="J253" s="1" t="s">
        <v>308</v>
      </c>
      <c r="K25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254" spans="1:11" x14ac:dyDescent="0.35">
      <c r="A254" s="1" t="s">
        <v>353</v>
      </c>
      <c r="B254" s="1" t="s">
        <v>21</v>
      </c>
      <c r="C254" s="1" t="s">
        <v>321</v>
      </c>
      <c r="D254" s="1" t="s">
        <v>14</v>
      </c>
      <c r="E254" s="1" t="s">
        <v>14</v>
      </c>
      <c r="F254" s="1" t="s">
        <v>23</v>
      </c>
      <c r="G254">
        <v>755000</v>
      </c>
      <c r="H254" s="2">
        <v>45679</v>
      </c>
      <c r="I254" s="1" t="s">
        <v>307</v>
      </c>
      <c r="J254" s="1" t="s">
        <v>308</v>
      </c>
      <c r="K25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55" spans="1:11" x14ac:dyDescent="0.35">
      <c r="A255" s="1" t="s">
        <v>354</v>
      </c>
      <c r="B255" s="1" t="s">
        <v>21</v>
      </c>
      <c r="C255" s="1" t="s">
        <v>355</v>
      </c>
      <c r="D255" s="1" t="s">
        <v>14</v>
      </c>
      <c r="E255" s="1" t="s">
        <v>15</v>
      </c>
      <c r="F255" s="1" t="s">
        <v>15</v>
      </c>
      <c r="G255">
        <v>705000</v>
      </c>
      <c r="H255" s="2">
        <v>45678</v>
      </c>
      <c r="I255" s="1" t="s">
        <v>307</v>
      </c>
      <c r="J255" s="1" t="s">
        <v>308</v>
      </c>
      <c r="K25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56" spans="1:11" x14ac:dyDescent="0.35">
      <c r="A256" s="1" t="s">
        <v>356</v>
      </c>
      <c r="B256" s="1" t="s">
        <v>21</v>
      </c>
      <c r="C256" s="1" t="s">
        <v>306</v>
      </c>
      <c r="D256" s="1" t="s">
        <v>14</v>
      </c>
      <c r="E256" s="1" t="s">
        <v>15</v>
      </c>
      <c r="F256" s="1" t="s">
        <v>15</v>
      </c>
      <c r="G256">
        <v>695000</v>
      </c>
      <c r="H256" s="2">
        <v>45677</v>
      </c>
      <c r="I256" s="1" t="s">
        <v>307</v>
      </c>
      <c r="J256" s="1" t="s">
        <v>308</v>
      </c>
      <c r="K25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57" spans="1:11" x14ac:dyDescent="0.35">
      <c r="A257" s="1" t="s">
        <v>357</v>
      </c>
      <c r="B257" s="1" t="s">
        <v>21</v>
      </c>
      <c r="C257" s="1" t="s">
        <v>311</v>
      </c>
      <c r="D257" s="1" t="s">
        <v>14</v>
      </c>
      <c r="E257" s="1" t="s">
        <v>15</v>
      </c>
      <c r="F257" s="1" t="s">
        <v>23</v>
      </c>
      <c r="G257">
        <v>718000</v>
      </c>
      <c r="H257" s="2">
        <v>45677</v>
      </c>
      <c r="I257" s="1" t="s">
        <v>307</v>
      </c>
      <c r="J257" s="1" t="s">
        <v>308</v>
      </c>
      <c r="K25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58" spans="1:11" x14ac:dyDescent="0.35">
      <c r="A258" s="1" t="s">
        <v>358</v>
      </c>
      <c r="B258" s="1" t="s">
        <v>21</v>
      </c>
      <c r="C258" s="1" t="s">
        <v>23</v>
      </c>
      <c r="D258" s="1" t="s">
        <v>26</v>
      </c>
      <c r="E258" s="1" t="s">
        <v>15</v>
      </c>
      <c r="F258" s="1" t="s">
        <v>14</v>
      </c>
      <c r="G258">
        <v>1400000</v>
      </c>
      <c r="H258" s="2">
        <v>45677</v>
      </c>
      <c r="I258" s="1" t="s">
        <v>307</v>
      </c>
      <c r="J258" s="1" t="s">
        <v>308</v>
      </c>
      <c r="K25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59" spans="1:11" x14ac:dyDescent="0.35">
      <c r="A259" s="1" t="s">
        <v>359</v>
      </c>
      <c r="B259" s="1" t="s">
        <v>21</v>
      </c>
      <c r="C259" s="1" t="s">
        <v>23</v>
      </c>
      <c r="D259" s="1" t="s">
        <v>23</v>
      </c>
      <c r="E259" s="1" t="s">
        <v>15</v>
      </c>
      <c r="F259" s="1" t="s">
        <v>23</v>
      </c>
      <c r="G259">
        <v>950000</v>
      </c>
      <c r="H259" s="2">
        <v>45674</v>
      </c>
      <c r="I259" s="1" t="s">
        <v>307</v>
      </c>
      <c r="J259" s="1" t="s">
        <v>308</v>
      </c>
      <c r="K25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260" spans="1:11" x14ac:dyDescent="0.35">
      <c r="A260" s="1" t="s">
        <v>360</v>
      </c>
      <c r="B260" s="1" t="s">
        <v>21</v>
      </c>
      <c r="C260" s="1" t="s">
        <v>321</v>
      </c>
      <c r="D260" s="1" t="s">
        <v>14</v>
      </c>
      <c r="E260" s="1" t="s">
        <v>15</v>
      </c>
      <c r="F260" s="1" t="s">
        <v>23</v>
      </c>
      <c r="G260">
        <v>715000</v>
      </c>
      <c r="H260" s="2">
        <v>45674</v>
      </c>
      <c r="I260" s="1" t="s">
        <v>307</v>
      </c>
      <c r="J260" s="1" t="s">
        <v>308</v>
      </c>
      <c r="K26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61" spans="1:11" x14ac:dyDescent="0.35">
      <c r="A261" s="1" t="s">
        <v>361</v>
      </c>
      <c r="B261" s="1" t="s">
        <v>11</v>
      </c>
      <c r="C261" s="1" t="s">
        <v>362</v>
      </c>
      <c r="D261" s="1" t="s">
        <v>26</v>
      </c>
      <c r="E261" s="1" t="s">
        <v>14</v>
      </c>
      <c r="F261" s="1" t="s">
        <v>14</v>
      </c>
      <c r="G261">
        <v>1600000</v>
      </c>
      <c r="H261" s="2">
        <v>45674</v>
      </c>
      <c r="I261" s="1" t="s">
        <v>307</v>
      </c>
      <c r="J261" s="1" t="s">
        <v>308</v>
      </c>
      <c r="K26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62" spans="1:11" x14ac:dyDescent="0.35">
      <c r="A262" s="1" t="s">
        <v>363</v>
      </c>
      <c r="B262" s="1" t="s">
        <v>21</v>
      </c>
      <c r="C262" s="1" t="s">
        <v>339</v>
      </c>
      <c r="D262" s="1" t="s">
        <v>14</v>
      </c>
      <c r="E262" s="1" t="s">
        <v>14</v>
      </c>
      <c r="F262" s="1" t="s">
        <v>15</v>
      </c>
      <c r="G262">
        <v>725000</v>
      </c>
      <c r="H262" s="2">
        <v>45674</v>
      </c>
      <c r="I262" s="1" t="s">
        <v>307</v>
      </c>
      <c r="J262" s="1" t="s">
        <v>308</v>
      </c>
      <c r="K26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63" spans="1:11" x14ac:dyDescent="0.35">
      <c r="A263" s="1" t="s">
        <v>364</v>
      </c>
      <c r="B263" s="1" t="s">
        <v>21</v>
      </c>
      <c r="C263" s="1" t="s">
        <v>23</v>
      </c>
      <c r="D263" s="1" t="s">
        <v>14</v>
      </c>
      <c r="E263" s="1" t="s">
        <v>14</v>
      </c>
      <c r="F263" s="1" t="s">
        <v>15</v>
      </c>
      <c r="G263">
        <v>740000</v>
      </c>
      <c r="H263" s="2">
        <v>45674</v>
      </c>
      <c r="I263" s="1" t="s">
        <v>307</v>
      </c>
      <c r="J263" s="1" t="s">
        <v>308</v>
      </c>
      <c r="K26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64" spans="1:11" x14ac:dyDescent="0.35">
      <c r="A264" s="1" t="s">
        <v>365</v>
      </c>
      <c r="B264" s="1" t="s">
        <v>21</v>
      </c>
      <c r="C264" s="1" t="s">
        <v>23</v>
      </c>
      <c r="D264" s="1" t="s">
        <v>14</v>
      </c>
      <c r="E264" s="1" t="s">
        <v>15</v>
      </c>
      <c r="F264" s="1" t="s">
        <v>15</v>
      </c>
      <c r="G264">
        <v>680000</v>
      </c>
      <c r="H264" s="2">
        <v>45673</v>
      </c>
      <c r="I264" s="1" t="s">
        <v>307</v>
      </c>
      <c r="J264" s="1" t="s">
        <v>308</v>
      </c>
      <c r="K26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65" spans="1:11" x14ac:dyDescent="0.35">
      <c r="A265" s="1" t="s">
        <v>366</v>
      </c>
      <c r="B265" s="1" t="s">
        <v>21</v>
      </c>
      <c r="C265" s="1" t="s">
        <v>23</v>
      </c>
      <c r="D265" s="1" t="s">
        <v>14</v>
      </c>
      <c r="E265" s="1" t="s">
        <v>15</v>
      </c>
      <c r="F265" s="1" t="s">
        <v>15</v>
      </c>
      <c r="G265">
        <v>950000</v>
      </c>
      <c r="H265" s="2">
        <v>45672</v>
      </c>
      <c r="I265" s="1" t="s">
        <v>307</v>
      </c>
      <c r="J265" s="1" t="s">
        <v>308</v>
      </c>
      <c r="K26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266" spans="1:11" x14ac:dyDescent="0.35">
      <c r="A266" s="1" t="s">
        <v>367</v>
      </c>
      <c r="B266" s="1" t="s">
        <v>21</v>
      </c>
      <c r="C266" s="1" t="s">
        <v>330</v>
      </c>
      <c r="D266" s="1" t="s">
        <v>14</v>
      </c>
      <c r="E266" s="1" t="s">
        <v>15</v>
      </c>
      <c r="F266" s="1" t="s">
        <v>15</v>
      </c>
      <c r="G266">
        <v>930000</v>
      </c>
      <c r="H266" s="2">
        <v>45672</v>
      </c>
      <c r="I266" s="1" t="s">
        <v>307</v>
      </c>
      <c r="J266" s="1" t="s">
        <v>308</v>
      </c>
      <c r="K26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267" spans="1:11" x14ac:dyDescent="0.35">
      <c r="A267" s="1" t="s">
        <v>368</v>
      </c>
      <c r="B267" s="1" t="s">
        <v>21</v>
      </c>
      <c r="C267" s="1" t="s">
        <v>23</v>
      </c>
      <c r="D267" s="1" t="s">
        <v>14</v>
      </c>
      <c r="E267" s="1" t="s">
        <v>15</v>
      </c>
      <c r="F267" s="1" t="s">
        <v>15</v>
      </c>
      <c r="G267">
        <v>730600</v>
      </c>
      <c r="H267" s="2">
        <v>45672</v>
      </c>
      <c r="I267" s="1" t="s">
        <v>307</v>
      </c>
      <c r="J267" s="1" t="s">
        <v>308</v>
      </c>
      <c r="K26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68" spans="1:11" x14ac:dyDescent="0.35">
      <c r="A268" s="1" t="s">
        <v>369</v>
      </c>
      <c r="B268" s="1" t="s">
        <v>21</v>
      </c>
      <c r="C268" s="1" t="s">
        <v>23</v>
      </c>
      <c r="D268" s="1" t="s">
        <v>14</v>
      </c>
      <c r="E268" s="1" t="s">
        <v>14</v>
      </c>
      <c r="F268" s="1" t="s">
        <v>15</v>
      </c>
      <c r="G268">
        <v>746000</v>
      </c>
      <c r="H268" s="2">
        <v>45672</v>
      </c>
      <c r="I268" s="1" t="s">
        <v>307</v>
      </c>
      <c r="J268" s="1" t="s">
        <v>308</v>
      </c>
      <c r="K26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69" spans="1:11" x14ac:dyDescent="0.35">
      <c r="A269" s="1" t="s">
        <v>370</v>
      </c>
      <c r="B269" s="1" t="s">
        <v>21</v>
      </c>
      <c r="C269" s="1" t="s">
        <v>23</v>
      </c>
      <c r="D269" s="1" t="s">
        <v>26</v>
      </c>
      <c r="E269" s="1" t="s">
        <v>14</v>
      </c>
      <c r="F269" s="1" t="s">
        <v>14</v>
      </c>
      <c r="G269">
        <v>750000</v>
      </c>
      <c r="H269" s="2">
        <v>45672</v>
      </c>
      <c r="I269" s="1" t="s">
        <v>307</v>
      </c>
      <c r="J269" s="1" t="s">
        <v>308</v>
      </c>
      <c r="K26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70" spans="1:11" x14ac:dyDescent="0.35">
      <c r="A270" s="1" t="s">
        <v>371</v>
      </c>
      <c r="B270" s="1" t="s">
        <v>21</v>
      </c>
      <c r="C270" s="1" t="s">
        <v>306</v>
      </c>
      <c r="D270" s="1" t="s">
        <v>14</v>
      </c>
      <c r="E270" s="1" t="s">
        <v>14</v>
      </c>
      <c r="F270" s="1" t="s">
        <v>23</v>
      </c>
      <c r="G270">
        <v>722000</v>
      </c>
      <c r="H270" s="2">
        <v>45671</v>
      </c>
      <c r="I270" s="1" t="s">
        <v>307</v>
      </c>
      <c r="J270" s="1" t="s">
        <v>308</v>
      </c>
      <c r="K27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71" spans="1:11" x14ac:dyDescent="0.35">
      <c r="A271" s="1" t="s">
        <v>372</v>
      </c>
      <c r="B271" s="1" t="s">
        <v>21</v>
      </c>
      <c r="C271" s="1" t="s">
        <v>339</v>
      </c>
      <c r="D271" s="1" t="s">
        <v>15</v>
      </c>
      <c r="E271" s="1" t="s">
        <v>15</v>
      </c>
      <c r="F271" s="1" t="s">
        <v>15</v>
      </c>
      <c r="G271">
        <v>570000</v>
      </c>
      <c r="H271" s="2">
        <v>45671</v>
      </c>
      <c r="I271" s="1" t="s">
        <v>307</v>
      </c>
      <c r="J271" s="1" t="s">
        <v>308</v>
      </c>
      <c r="K27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272" spans="1:11" x14ac:dyDescent="0.35">
      <c r="A272" s="1" t="s">
        <v>373</v>
      </c>
      <c r="B272" s="1" t="s">
        <v>11</v>
      </c>
      <c r="C272" s="1" t="s">
        <v>374</v>
      </c>
      <c r="D272" s="1" t="s">
        <v>38</v>
      </c>
      <c r="E272" s="1" t="s">
        <v>14</v>
      </c>
      <c r="F272" s="1" t="s">
        <v>38</v>
      </c>
      <c r="G272">
        <v>1600000</v>
      </c>
      <c r="H272" s="2">
        <v>45671</v>
      </c>
      <c r="I272" s="1" t="s">
        <v>307</v>
      </c>
      <c r="J272" s="1" t="s">
        <v>308</v>
      </c>
      <c r="K27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73" spans="1:11" x14ac:dyDescent="0.35">
      <c r="A273" s="1" t="s">
        <v>375</v>
      </c>
      <c r="B273" s="1" t="s">
        <v>21</v>
      </c>
      <c r="C273" s="1" t="s">
        <v>23</v>
      </c>
      <c r="D273" s="1" t="s">
        <v>14</v>
      </c>
      <c r="E273" s="1" t="s">
        <v>15</v>
      </c>
      <c r="F273" s="1" t="s">
        <v>15</v>
      </c>
      <c r="G273">
        <v>396500</v>
      </c>
      <c r="H273" s="2">
        <v>45670</v>
      </c>
      <c r="I273" s="1" t="s">
        <v>307</v>
      </c>
      <c r="J273" s="1" t="s">
        <v>308</v>
      </c>
      <c r="K27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300K-400K</v>
      </c>
    </row>
    <row r="274" spans="1:11" x14ac:dyDescent="0.35">
      <c r="A274" s="1" t="s">
        <v>376</v>
      </c>
      <c r="B274" s="1" t="s">
        <v>21</v>
      </c>
      <c r="C274" s="1" t="s">
        <v>321</v>
      </c>
      <c r="D274" s="1" t="s">
        <v>14</v>
      </c>
      <c r="E274" s="1" t="s">
        <v>14</v>
      </c>
      <c r="F274" s="1" t="s">
        <v>23</v>
      </c>
      <c r="G274">
        <v>660000</v>
      </c>
      <c r="H274" s="2">
        <v>45670</v>
      </c>
      <c r="I274" s="1" t="s">
        <v>307</v>
      </c>
      <c r="J274" s="1" t="s">
        <v>308</v>
      </c>
      <c r="K27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75" spans="1:11" x14ac:dyDescent="0.35">
      <c r="A275" s="1" t="s">
        <v>377</v>
      </c>
      <c r="B275" s="1" t="s">
        <v>11</v>
      </c>
      <c r="C275" s="1" t="s">
        <v>321</v>
      </c>
      <c r="D275" s="1" t="s">
        <v>38</v>
      </c>
      <c r="E275" s="1" t="s">
        <v>14</v>
      </c>
      <c r="F275" s="1" t="s">
        <v>23</v>
      </c>
      <c r="G275">
        <v>2140000</v>
      </c>
      <c r="H275" s="2">
        <v>45670</v>
      </c>
      <c r="I275" s="1" t="s">
        <v>307</v>
      </c>
      <c r="J275" s="1" t="s">
        <v>308</v>
      </c>
      <c r="K27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76" spans="1:11" x14ac:dyDescent="0.35">
      <c r="A276" s="1" t="s">
        <v>378</v>
      </c>
      <c r="B276" s="1" t="s">
        <v>21</v>
      </c>
      <c r="C276" s="1" t="s">
        <v>339</v>
      </c>
      <c r="D276" s="1" t="s">
        <v>26</v>
      </c>
      <c r="E276" s="1" t="s">
        <v>14</v>
      </c>
      <c r="F276" s="1" t="s">
        <v>15</v>
      </c>
      <c r="G276">
        <v>877000</v>
      </c>
      <c r="H276" s="2">
        <v>45667</v>
      </c>
      <c r="I276" s="1" t="s">
        <v>307</v>
      </c>
      <c r="J276" s="1" t="s">
        <v>308</v>
      </c>
      <c r="K27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277" spans="1:11" x14ac:dyDescent="0.35">
      <c r="A277" s="1" t="s">
        <v>379</v>
      </c>
      <c r="B277" s="1" t="s">
        <v>21</v>
      </c>
      <c r="C277" s="1" t="s">
        <v>380</v>
      </c>
      <c r="D277" s="1" t="s">
        <v>15</v>
      </c>
      <c r="E277" s="1" t="s">
        <v>15</v>
      </c>
      <c r="F277" s="1" t="s">
        <v>15</v>
      </c>
      <c r="G277">
        <v>528000</v>
      </c>
      <c r="H277" s="2">
        <v>45666</v>
      </c>
      <c r="I277" s="1" t="s">
        <v>307</v>
      </c>
      <c r="J277" s="1" t="s">
        <v>308</v>
      </c>
      <c r="K27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278" spans="1:11" x14ac:dyDescent="0.35">
      <c r="A278" s="1" t="s">
        <v>381</v>
      </c>
      <c r="B278" s="1" t="s">
        <v>21</v>
      </c>
      <c r="C278" s="1" t="s">
        <v>330</v>
      </c>
      <c r="D278" s="1" t="s">
        <v>14</v>
      </c>
      <c r="E278" s="1" t="s">
        <v>15</v>
      </c>
      <c r="F278" s="1" t="s">
        <v>15</v>
      </c>
      <c r="G278">
        <v>666000</v>
      </c>
      <c r="H278" s="2">
        <v>45665</v>
      </c>
      <c r="I278" s="1" t="s">
        <v>307</v>
      </c>
      <c r="J278" s="1" t="s">
        <v>308</v>
      </c>
      <c r="K27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79" spans="1:11" x14ac:dyDescent="0.35">
      <c r="A279" s="1" t="s">
        <v>382</v>
      </c>
      <c r="B279" s="1" t="s">
        <v>11</v>
      </c>
      <c r="C279" s="1" t="s">
        <v>23</v>
      </c>
      <c r="D279" s="1" t="s">
        <v>26</v>
      </c>
      <c r="E279" s="1" t="s">
        <v>15</v>
      </c>
      <c r="F279" s="1" t="s">
        <v>23</v>
      </c>
      <c r="G279">
        <v>1390000</v>
      </c>
      <c r="H279" s="2">
        <v>45663</v>
      </c>
      <c r="I279" s="1" t="s">
        <v>307</v>
      </c>
      <c r="J279" s="1" t="s">
        <v>308</v>
      </c>
      <c r="K27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80" spans="1:11" x14ac:dyDescent="0.35">
      <c r="A280" s="1" t="s">
        <v>383</v>
      </c>
      <c r="B280" s="1" t="s">
        <v>21</v>
      </c>
      <c r="C280" s="1" t="s">
        <v>384</v>
      </c>
      <c r="D280" s="1" t="s">
        <v>14</v>
      </c>
      <c r="E280" s="1" t="s">
        <v>14</v>
      </c>
      <c r="F280" s="1" t="s">
        <v>15</v>
      </c>
      <c r="G280">
        <v>620000</v>
      </c>
      <c r="H280" s="2">
        <v>45649</v>
      </c>
      <c r="I280" s="1" t="s">
        <v>307</v>
      </c>
      <c r="J280" s="1" t="s">
        <v>308</v>
      </c>
      <c r="K28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81" spans="1:11" x14ac:dyDescent="0.35">
      <c r="A281" s="1" t="s">
        <v>385</v>
      </c>
      <c r="B281" s="1" t="s">
        <v>11</v>
      </c>
      <c r="C281" s="1" t="s">
        <v>374</v>
      </c>
      <c r="D281" s="1" t="s">
        <v>13</v>
      </c>
      <c r="E281" s="1" t="s">
        <v>26</v>
      </c>
      <c r="F281" s="1" t="s">
        <v>14</v>
      </c>
      <c r="G281">
        <v>2625000</v>
      </c>
      <c r="H281" s="2">
        <v>45647</v>
      </c>
      <c r="I281" s="1" t="s">
        <v>307</v>
      </c>
      <c r="J281" s="1" t="s">
        <v>308</v>
      </c>
      <c r="K28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82" spans="1:11" x14ac:dyDescent="0.35">
      <c r="A282" s="1" t="s">
        <v>386</v>
      </c>
      <c r="B282" s="1" t="s">
        <v>21</v>
      </c>
      <c r="C282" s="1" t="s">
        <v>311</v>
      </c>
      <c r="D282" s="1" t="s">
        <v>14</v>
      </c>
      <c r="E282" s="1" t="s">
        <v>15</v>
      </c>
      <c r="F282" s="1" t="s">
        <v>15</v>
      </c>
      <c r="G282">
        <v>767500</v>
      </c>
      <c r="H282" s="2">
        <v>45646</v>
      </c>
      <c r="I282" s="1" t="s">
        <v>307</v>
      </c>
      <c r="J282" s="1" t="s">
        <v>308</v>
      </c>
      <c r="K28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83" spans="1:11" x14ac:dyDescent="0.35">
      <c r="A283" s="1" t="s">
        <v>387</v>
      </c>
      <c r="B283" s="1" t="s">
        <v>11</v>
      </c>
      <c r="C283" s="1" t="s">
        <v>23</v>
      </c>
      <c r="D283" s="1" t="s">
        <v>38</v>
      </c>
      <c r="E283" s="1" t="s">
        <v>26</v>
      </c>
      <c r="F283" s="1" t="s">
        <v>14</v>
      </c>
      <c r="G283">
        <v>1800000</v>
      </c>
      <c r="H283" s="2">
        <v>45646</v>
      </c>
      <c r="I283" s="1" t="s">
        <v>307</v>
      </c>
      <c r="J283" s="1" t="s">
        <v>308</v>
      </c>
      <c r="K28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84" spans="1:11" x14ac:dyDescent="0.35">
      <c r="A284" s="1" t="s">
        <v>388</v>
      </c>
      <c r="B284" s="1" t="s">
        <v>11</v>
      </c>
      <c r="C284" s="1" t="s">
        <v>313</v>
      </c>
      <c r="D284" s="1" t="s">
        <v>38</v>
      </c>
      <c r="E284" s="1" t="s">
        <v>26</v>
      </c>
      <c r="F284" s="1" t="s">
        <v>23</v>
      </c>
      <c r="G284">
        <v>1595000</v>
      </c>
      <c r="H284" s="2">
        <v>45646</v>
      </c>
      <c r="I284" s="1" t="s">
        <v>307</v>
      </c>
      <c r="J284" s="1" t="s">
        <v>308</v>
      </c>
      <c r="K28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85" spans="1:11" x14ac:dyDescent="0.35">
      <c r="A285" s="1" t="s">
        <v>389</v>
      </c>
      <c r="B285" s="1" t="s">
        <v>21</v>
      </c>
      <c r="C285" s="1" t="s">
        <v>23</v>
      </c>
      <c r="D285" s="1" t="s">
        <v>14</v>
      </c>
      <c r="E285" s="1" t="s">
        <v>15</v>
      </c>
      <c r="F285" s="1" t="s">
        <v>15</v>
      </c>
      <c r="G285">
        <v>690000</v>
      </c>
      <c r="H285" s="2">
        <v>45646</v>
      </c>
      <c r="I285" s="1" t="s">
        <v>307</v>
      </c>
      <c r="J285" s="1" t="s">
        <v>308</v>
      </c>
      <c r="K28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86" spans="1:11" x14ac:dyDescent="0.35">
      <c r="A286" s="1" t="s">
        <v>390</v>
      </c>
      <c r="B286" s="1" t="s">
        <v>11</v>
      </c>
      <c r="C286" s="1" t="s">
        <v>391</v>
      </c>
      <c r="D286" s="1" t="s">
        <v>38</v>
      </c>
      <c r="E286" s="1" t="s">
        <v>14</v>
      </c>
      <c r="F286" s="1" t="s">
        <v>14</v>
      </c>
      <c r="G286">
        <v>1652500</v>
      </c>
      <c r="H286" s="2">
        <v>45645</v>
      </c>
      <c r="I286" s="1" t="s">
        <v>307</v>
      </c>
      <c r="J286" s="1" t="s">
        <v>308</v>
      </c>
      <c r="K28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87" spans="1:11" x14ac:dyDescent="0.35">
      <c r="A287" s="1" t="s">
        <v>392</v>
      </c>
      <c r="B287" s="1" t="s">
        <v>21</v>
      </c>
      <c r="C287" s="1" t="s">
        <v>23</v>
      </c>
      <c r="D287" s="1" t="s">
        <v>14</v>
      </c>
      <c r="E287" s="1" t="s">
        <v>15</v>
      </c>
      <c r="F287" s="1" t="s">
        <v>15</v>
      </c>
      <c r="G287">
        <v>680000</v>
      </c>
      <c r="H287" s="2">
        <v>45644</v>
      </c>
      <c r="I287" s="1" t="s">
        <v>307</v>
      </c>
      <c r="J287" s="1" t="s">
        <v>308</v>
      </c>
      <c r="K28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88" spans="1:11" x14ac:dyDescent="0.35">
      <c r="A288" s="1" t="s">
        <v>393</v>
      </c>
      <c r="B288" s="1" t="s">
        <v>21</v>
      </c>
      <c r="C288" s="1" t="s">
        <v>311</v>
      </c>
      <c r="D288" s="1" t="s">
        <v>14</v>
      </c>
      <c r="E288" s="1" t="s">
        <v>15</v>
      </c>
      <c r="F288" s="1" t="s">
        <v>15</v>
      </c>
      <c r="G288">
        <v>690000</v>
      </c>
      <c r="H288" s="2">
        <v>45644</v>
      </c>
      <c r="I288" s="1" t="s">
        <v>307</v>
      </c>
      <c r="J288" s="1" t="s">
        <v>308</v>
      </c>
      <c r="K28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89" spans="1:11" x14ac:dyDescent="0.35">
      <c r="A289" s="1" t="s">
        <v>394</v>
      </c>
      <c r="B289" s="1" t="s">
        <v>21</v>
      </c>
      <c r="C289" s="1" t="s">
        <v>311</v>
      </c>
      <c r="D289" s="1" t="s">
        <v>14</v>
      </c>
      <c r="E289" s="1" t="s">
        <v>14</v>
      </c>
      <c r="F289" s="1" t="s">
        <v>15</v>
      </c>
      <c r="G289">
        <v>720000</v>
      </c>
      <c r="H289" s="2">
        <v>45644</v>
      </c>
      <c r="I289" s="1" t="s">
        <v>307</v>
      </c>
      <c r="J289" s="1" t="s">
        <v>308</v>
      </c>
      <c r="K28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90" spans="1:11" x14ac:dyDescent="0.35">
      <c r="A290" s="1" t="s">
        <v>395</v>
      </c>
      <c r="B290" s="1" t="s">
        <v>21</v>
      </c>
      <c r="C290" s="1" t="s">
        <v>313</v>
      </c>
      <c r="D290" s="1" t="s">
        <v>14</v>
      </c>
      <c r="E290" s="1" t="s">
        <v>14</v>
      </c>
      <c r="F290" s="1" t="s">
        <v>23</v>
      </c>
      <c r="G290">
        <v>715000</v>
      </c>
      <c r="H290" s="2">
        <v>45644</v>
      </c>
      <c r="I290" s="1" t="s">
        <v>307</v>
      </c>
      <c r="J290" s="1" t="s">
        <v>308</v>
      </c>
      <c r="K29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91" spans="1:11" x14ac:dyDescent="0.35">
      <c r="A291" s="1" t="s">
        <v>396</v>
      </c>
      <c r="B291" s="1" t="s">
        <v>21</v>
      </c>
      <c r="C291" s="1" t="s">
        <v>311</v>
      </c>
      <c r="D291" s="1" t="s">
        <v>14</v>
      </c>
      <c r="E291" s="1" t="s">
        <v>14</v>
      </c>
      <c r="F291" s="1" t="s">
        <v>15</v>
      </c>
      <c r="G291">
        <v>760000</v>
      </c>
      <c r="H291" s="2">
        <v>45643</v>
      </c>
      <c r="I291" s="1" t="s">
        <v>307</v>
      </c>
      <c r="J291" s="1" t="s">
        <v>308</v>
      </c>
      <c r="K29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292" spans="1:11" x14ac:dyDescent="0.35">
      <c r="A292" s="1" t="s">
        <v>397</v>
      </c>
      <c r="B292" s="1" t="s">
        <v>21</v>
      </c>
      <c r="C292" s="1" t="s">
        <v>23</v>
      </c>
      <c r="D292" s="1" t="s">
        <v>14</v>
      </c>
      <c r="E292" s="1" t="s">
        <v>14</v>
      </c>
      <c r="F292" s="1" t="s">
        <v>15</v>
      </c>
      <c r="G292">
        <v>687500</v>
      </c>
      <c r="H292" s="2">
        <v>45642</v>
      </c>
      <c r="I292" s="1" t="s">
        <v>307</v>
      </c>
      <c r="J292" s="1" t="s">
        <v>308</v>
      </c>
      <c r="K29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93" spans="1:11" x14ac:dyDescent="0.35">
      <c r="A293" s="1" t="s">
        <v>398</v>
      </c>
      <c r="B293" s="1" t="s">
        <v>11</v>
      </c>
      <c r="C293" s="1" t="s">
        <v>306</v>
      </c>
      <c r="D293" s="1" t="s">
        <v>13</v>
      </c>
      <c r="E293" s="1" t="s">
        <v>26</v>
      </c>
      <c r="F293" s="1" t="s">
        <v>23</v>
      </c>
      <c r="G293">
        <v>1900000</v>
      </c>
      <c r="H293" s="2">
        <v>45642</v>
      </c>
      <c r="I293" s="1" t="s">
        <v>307</v>
      </c>
      <c r="J293" s="1" t="s">
        <v>308</v>
      </c>
      <c r="K29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94" spans="1:11" x14ac:dyDescent="0.35">
      <c r="A294" s="1" t="s">
        <v>399</v>
      </c>
      <c r="B294" s="1" t="s">
        <v>11</v>
      </c>
      <c r="C294" s="1" t="s">
        <v>311</v>
      </c>
      <c r="D294" s="1" t="s">
        <v>38</v>
      </c>
      <c r="E294" s="1" t="s">
        <v>15</v>
      </c>
      <c r="F294" s="1" t="s">
        <v>26</v>
      </c>
      <c r="G294">
        <v>2605000</v>
      </c>
      <c r="H294" s="2">
        <v>45642</v>
      </c>
      <c r="I294" s="1" t="s">
        <v>307</v>
      </c>
      <c r="J294" s="1" t="s">
        <v>308</v>
      </c>
      <c r="K29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95" spans="1:11" x14ac:dyDescent="0.35">
      <c r="A295" s="1" t="s">
        <v>400</v>
      </c>
      <c r="B295" s="1" t="s">
        <v>21</v>
      </c>
      <c r="C295" s="1" t="s">
        <v>23</v>
      </c>
      <c r="D295" s="1" t="s">
        <v>14</v>
      </c>
      <c r="E295" s="1" t="s">
        <v>23</v>
      </c>
      <c r="F295" s="1" t="s">
        <v>15</v>
      </c>
      <c r="G295">
        <v>700000</v>
      </c>
      <c r="H295" s="2">
        <v>45642</v>
      </c>
      <c r="I295" s="1" t="s">
        <v>307</v>
      </c>
      <c r="J295" s="1" t="s">
        <v>308</v>
      </c>
      <c r="K29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296" spans="1:11" x14ac:dyDescent="0.35">
      <c r="A296" s="1" t="s">
        <v>401</v>
      </c>
      <c r="B296" s="1" t="s">
        <v>21</v>
      </c>
      <c r="C296" s="1" t="s">
        <v>402</v>
      </c>
      <c r="D296" s="1" t="s">
        <v>26</v>
      </c>
      <c r="E296" s="1" t="s">
        <v>14</v>
      </c>
      <c r="F296" s="1" t="s">
        <v>23</v>
      </c>
      <c r="G296">
        <v>1350000</v>
      </c>
      <c r="H296" s="2">
        <v>45642</v>
      </c>
      <c r="I296" s="1" t="s">
        <v>307</v>
      </c>
      <c r="J296" s="1" t="s">
        <v>308</v>
      </c>
      <c r="K29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97" spans="1:11" x14ac:dyDescent="0.35">
      <c r="A297" s="1" t="s">
        <v>403</v>
      </c>
      <c r="B297" s="1" t="s">
        <v>11</v>
      </c>
      <c r="C297" s="1" t="s">
        <v>306</v>
      </c>
      <c r="D297" s="1" t="s">
        <v>38</v>
      </c>
      <c r="E297" s="1" t="s">
        <v>14</v>
      </c>
      <c r="F297" s="1" t="s">
        <v>23</v>
      </c>
      <c r="G297">
        <v>1750000</v>
      </c>
      <c r="H297" s="2">
        <v>45642</v>
      </c>
      <c r="I297" s="1" t="s">
        <v>307</v>
      </c>
      <c r="J297" s="1" t="s">
        <v>308</v>
      </c>
      <c r="K29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98" spans="1:11" x14ac:dyDescent="0.35">
      <c r="A298" s="1" t="s">
        <v>404</v>
      </c>
      <c r="B298" s="1" t="s">
        <v>11</v>
      </c>
      <c r="C298" s="1" t="s">
        <v>311</v>
      </c>
      <c r="D298" s="1" t="s">
        <v>38</v>
      </c>
      <c r="E298" s="1" t="s">
        <v>26</v>
      </c>
      <c r="F298" s="1" t="s">
        <v>26</v>
      </c>
      <c r="G298">
        <v>1972000</v>
      </c>
      <c r="H298" s="2">
        <v>45642</v>
      </c>
      <c r="I298" s="1" t="s">
        <v>307</v>
      </c>
      <c r="J298" s="1" t="s">
        <v>308</v>
      </c>
      <c r="K29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299" spans="1:11" x14ac:dyDescent="0.35">
      <c r="A299" s="1" t="s">
        <v>405</v>
      </c>
      <c r="B299" s="1" t="s">
        <v>11</v>
      </c>
      <c r="C299" s="1" t="s">
        <v>306</v>
      </c>
      <c r="D299" s="1" t="s">
        <v>26</v>
      </c>
      <c r="E299" s="1" t="s">
        <v>14</v>
      </c>
      <c r="F299" s="1" t="s">
        <v>23</v>
      </c>
      <c r="G299">
        <v>1671000</v>
      </c>
      <c r="H299" s="2">
        <v>45642</v>
      </c>
      <c r="I299" s="1" t="s">
        <v>307</v>
      </c>
      <c r="J299" s="1" t="s">
        <v>308</v>
      </c>
      <c r="K29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00" spans="1:11" x14ac:dyDescent="0.35">
      <c r="A300" s="1" t="s">
        <v>406</v>
      </c>
      <c r="B300" s="1" t="s">
        <v>11</v>
      </c>
      <c r="C300" s="1" t="s">
        <v>374</v>
      </c>
      <c r="D300" s="1" t="s">
        <v>23</v>
      </c>
      <c r="E300" s="1" t="s">
        <v>23</v>
      </c>
      <c r="F300" s="1" t="s">
        <v>26</v>
      </c>
      <c r="G300">
        <v>2800000</v>
      </c>
      <c r="H300" s="2">
        <v>45642</v>
      </c>
      <c r="I300" s="1" t="s">
        <v>307</v>
      </c>
      <c r="J300" s="1" t="s">
        <v>308</v>
      </c>
      <c r="K30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01" spans="1:11" x14ac:dyDescent="0.35">
      <c r="A301" s="1" t="s">
        <v>407</v>
      </c>
      <c r="B301" s="1" t="s">
        <v>21</v>
      </c>
      <c r="C301" s="1" t="s">
        <v>313</v>
      </c>
      <c r="D301" s="1" t="s">
        <v>14</v>
      </c>
      <c r="E301" s="1" t="s">
        <v>14</v>
      </c>
      <c r="F301" s="1" t="s">
        <v>23</v>
      </c>
      <c r="G301">
        <v>765150</v>
      </c>
      <c r="H301" s="2">
        <v>45639</v>
      </c>
      <c r="I301" s="1" t="s">
        <v>307</v>
      </c>
      <c r="J301" s="1" t="s">
        <v>308</v>
      </c>
      <c r="K30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302" spans="1:11" x14ac:dyDescent="0.35">
      <c r="A302" s="1" t="s">
        <v>408</v>
      </c>
      <c r="B302" s="1" t="s">
        <v>21</v>
      </c>
      <c r="C302" s="1" t="s">
        <v>306</v>
      </c>
      <c r="D302" s="1" t="s">
        <v>14</v>
      </c>
      <c r="E302" s="1" t="s">
        <v>14</v>
      </c>
      <c r="F302" s="1" t="s">
        <v>23</v>
      </c>
      <c r="G302">
        <v>710000</v>
      </c>
      <c r="H302" s="2">
        <v>45639</v>
      </c>
      <c r="I302" s="1" t="s">
        <v>307</v>
      </c>
      <c r="J302" s="1" t="s">
        <v>308</v>
      </c>
      <c r="K30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303" spans="1:11" x14ac:dyDescent="0.35">
      <c r="A303" s="1" t="s">
        <v>409</v>
      </c>
      <c r="B303" s="1" t="s">
        <v>21</v>
      </c>
      <c r="C303" s="1" t="s">
        <v>321</v>
      </c>
      <c r="D303" s="1" t="s">
        <v>14</v>
      </c>
      <c r="E303" s="1" t="s">
        <v>15</v>
      </c>
      <c r="F303" s="1" t="s">
        <v>15</v>
      </c>
      <c r="G303">
        <v>710000</v>
      </c>
      <c r="H303" s="2">
        <v>45639</v>
      </c>
      <c r="I303" s="1" t="s">
        <v>307</v>
      </c>
      <c r="J303" s="1" t="s">
        <v>308</v>
      </c>
      <c r="K30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304" spans="1:11" x14ac:dyDescent="0.35">
      <c r="A304" s="1" t="s">
        <v>410</v>
      </c>
      <c r="B304" s="1" t="s">
        <v>21</v>
      </c>
      <c r="C304" s="1" t="s">
        <v>374</v>
      </c>
      <c r="D304" s="1" t="s">
        <v>14</v>
      </c>
      <c r="E304" s="1" t="s">
        <v>14</v>
      </c>
      <c r="F304" s="1" t="s">
        <v>23</v>
      </c>
      <c r="G304">
        <v>818000</v>
      </c>
      <c r="H304" s="2">
        <v>45639</v>
      </c>
      <c r="I304" s="1" t="s">
        <v>307</v>
      </c>
      <c r="J304" s="1" t="s">
        <v>308</v>
      </c>
      <c r="K30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800K-900K</v>
      </c>
    </row>
    <row r="305" spans="1:11" x14ac:dyDescent="0.35">
      <c r="A305" s="1" t="s">
        <v>411</v>
      </c>
      <c r="B305" s="1" t="s">
        <v>21</v>
      </c>
      <c r="C305" s="1" t="s">
        <v>23</v>
      </c>
      <c r="D305" s="1" t="s">
        <v>23</v>
      </c>
      <c r="E305" s="1" t="s">
        <v>15</v>
      </c>
      <c r="F305" s="1" t="s">
        <v>23</v>
      </c>
      <c r="G305">
        <v>540000</v>
      </c>
      <c r="H305" s="2">
        <v>45639</v>
      </c>
      <c r="I305" s="1" t="s">
        <v>307</v>
      </c>
      <c r="J305" s="1" t="s">
        <v>308</v>
      </c>
      <c r="K30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500K-600K</v>
      </c>
    </row>
    <row r="306" spans="1:11" x14ac:dyDescent="0.35">
      <c r="A306" s="1" t="s">
        <v>412</v>
      </c>
      <c r="B306" s="1" t="s">
        <v>21</v>
      </c>
      <c r="C306" s="1" t="s">
        <v>311</v>
      </c>
      <c r="D306" s="1" t="s">
        <v>14</v>
      </c>
      <c r="E306" s="1" t="s">
        <v>15</v>
      </c>
      <c r="F306" s="1" t="s">
        <v>15</v>
      </c>
      <c r="G306">
        <v>692000</v>
      </c>
      <c r="H306" s="2">
        <v>45639</v>
      </c>
      <c r="I306" s="1" t="s">
        <v>307</v>
      </c>
      <c r="J306" s="1" t="s">
        <v>308</v>
      </c>
      <c r="K30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307" spans="1:11" x14ac:dyDescent="0.35">
      <c r="A307" s="1" t="s">
        <v>413</v>
      </c>
      <c r="B307" s="1" t="s">
        <v>11</v>
      </c>
      <c r="C307" s="1" t="s">
        <v>330</v>
      </c>
      <c r="D307" s="1" t="s">
        <v>26</v>
      </c>
      <c r="E307" s="1" t="s">
        <v>15</v>
      </c>
      <c r="F307" s="1" t="s">
        <v>23</v>
      </c>
      <c r="G307">
        <v>1530000</v>
      </c>
      <c r="H307" s="2">
        <v>45638</v>
      </c>
      <c r="I307" s="1" t="s">
        <v>307</v>
      </c>
      <c r="J307" s="1" t="s">
        <v>308</v>
      </c>
      <c r="K30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08" spans="1:11" x14ac:dyDescent="0.35">
      <c r="A308" s="1" t="s">
        <v>414</v>
      </c>
      <c r="B308" s="1" t="s">
        <v>11</v>
      </c>
      <c r="C308" s="1" t="s">
        <v>311</v>
      </c>
      <c r="D308" s="1" t="s">
        <v>26</v>
      </c>
      <c r="E308" s="1" t="s">
        <v>15</v>
      </c>
      <c r="F308" s="1" t="s">
        <v>14</v>
      </c>
      <c r="G308">
        <v>1480000</v>
      </c>
      <c r="H308" s="2">
        <v>45638</v>
      </c>
      <c r="I308" s="1" t="s">
        <v>307</v>
      </c>
      <c r="J308" s="1" t="s">
        <v>308</v>
      </c>
      <c r="K30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09" spans="1:11" x14ac:dyDescent="0.35">
      <c r="A309" s="1" t="s">
        <v>415</v>
      </c>
      <c r="B309" s="1" t="s">
        <v>21</v>
      </c>
      <c r="C309" s="1" t="s">
        <v>311</v>
      </c>
      <c r="D309" s="1" t="s">
        <v>14</v>
      </c>
      <c r="E309" s="1" t="s">
        <v>15</v>
      </c>
      <c r="F309" s="1" t="s">
        <v>15</v>
      </c>
      <c r="G309">
        <v>760000</v>
      </c>
      <c r="H309" s="2">
        <v>45637</v>
      </c>
      <c r="I309" s="1" t="s">
        <v>307</v>
      </c>
      <c r="J309" s="1" t="s">
        <v>308</v>
      </c>
      <c r="K30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310" spans="1:11" x14ac:dyDescent="0.35">
      <c r="A310" s="1" t="s">
        <v>416</v>
      </c>
      <c r="B310" s="1" t="s">
        <v>21</v>
      </c>
      <c r="C310" s="1" t="s">
        <v>313</v>
      </c>
      <c r="D310" s="1" t="s">
        <v>14</v>
      </c>
      <c r="E310" s="1" t="s">
        <v>15</v>
      </c>
      <c r="F310" s="1" t="s">
        <v>15</v>
      </c>
      <c r="G310">
        <v>728000</v>
      </c>
      <c r="H310" s="2">
        <v>45637</v>
      </c>
      <c r="I310" s="1" t="s">
        <v>307</v>
      </c>
      <c r="J310" s="1" t="s">
        <v>308</v>
      </c>
      <c r="K31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311" spans="1:11" x14ac:dyDescent="0.35">
      <c r="A311" s="1" t="s">
        <v>417</v>
      </c>
      <c r="B311" s="1" t="s">
        <v>11</v>
      </c>
      <c r="C311" s="1" t="s">
        <v>374</v>
      </c>
      <c r="D311" s="1" t="s">
        <v>13</v>
      </c>
      <c r="E311" s="1" t="s">
        <v>38</v>
      </c>
      <c r="F311" s="1" t="s">
        <v>14</v>
      </c>
      <c r="G311">
        <v>2025000</v>
      </c>
      <c r="H311" s="2">
        <v>45637</v>
      </c>
      <c r="I311" s="1" t="s">
        <v>307</v>
      </c>
      <c r="J311" s="1" t="s">
        <v>308</v>
      </c>
      <c r="K31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12" spans="1:11" x14ac:dyDescent="0.35">
      <c r="A312" s="1" t="s">
        <v>418</v>
      </c>
      <c r="B312" s="1" t="s">
        <v>21</v>
      </c>
      <c r="C312" s="1" t="s">
        <v>419</v>
      </c>
      <c r="D312" s="1" t="s">
        <v>26</v>
      </c>
      <c r="E312" s="1" t="s">
        <v>14</v>
      </c>
      <c r="F312" s="1" t="s">
        <v>15</v>
      </c>
      <c r="G312">
        <v>910000</v>
      </c>
      <c r="H312" s="2">
        <v>45637</v>
      </c>
      <c r="I312" s="1" t="s">
        <v>307</v>
      </c>
      <c r="J312" s="1" t="s">
        <v>308</v>
      </c>
      <c r="K31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313" spans="1:11" x14ac:dyDescent="0.35">
      <c r="A313" s="1" t="s">
        <v>420</v>
      </c>
      <c r="B313" s="1" t="s">
        <v>21</v>
      </c>
      <c r="C313" s="1" t="s">
        <v>321</v>
      </c>
      <c r="D313" s="1" t="s">
        <v>26</v>
      </c>
      <c r="E313" s="1" t="s">
        <v>14</v>
      </c>
      <c r="F313" s="1" t="s">
        <v>23</v>
      </c>
      <c r="G313">
        <v>1300000</v>
      </c>
      <c r="H313" s="2">
        <v>45636</v>
      </c>
      <c r="I313" s="1" t="s">
        <v>307</v>
      </c>
      <c r="J313" s="1" t="s">
        <v>308</v>
      </c>
      <c r="K31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14" spans="1:11" x14ac:dyDescent="0.35">
      <c r="A314" s="1" t="s">
        <v>421</v>
      </c>
      <c r="B314" s="1" t="s">
        <v>21</v>
      </c>
      <c r="C314" s="1" t="s">
        <v>313</v>
      </c>
      <c r="D314" s="1" t="s">
        <v>14</v>
      </c>
      <c r="E314" s="1" t="s">
        <v>14</v>
      </c>
      <c r="F314" s="1" t="s">
        <v>23</v>
      </c>
      <c r="G314">
        <v>720000</v>
      </c>
      <c r="H314" s="2">
        <v>45636</v>
      </c>
      <c r="I314" s="1" t="s">
        <v>307</v>
      </c>
      <c r="J314" s="1" t="s">
        <v>308</v>
      </c>
      <c r="K31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315" spans="1:11" x14ac:dyDescent="0.35">
      <c r="A315" s="1" t="s">
        <v>422</v>
      </c>
      <c r="B315" s="1" t="s">
        <v>21</v>
      </c>
      <c r="C315" s="1" t="s">
        <v>423</v>
      </c>
      <c r="D315" s="1" t="s">
        <v>14</v>
      </c>
      <c r="E315" s="1" t="s">
        <v>15</v>
      </c>
      <c r="F315" s="1" t="s">
        <v>15</v>
      </c>
      <c r="G315">
        <v>675000</v>
      </c>
      <c r="H315" s="2">
        <v>45636</v>
      </c>
      <c r="I315" s="1" t="s">
        <v>307</v>
      </c>
      <c r="J315" s="1" t="s">
        <v>308</v>
      </c>
      <c r="K31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316" spans="1:11" x14ac:dyDescent="0.35">
      <c r="A316" s="1" t="s">
        <v>424</v>
      </c>
      <c r="B316" s="1" t="s">
        <v>21</v>
      </c>
      <c r="C316" s="1" t="s">
        <v>311</v>
      </c>
      <c r="D316" s="1" t="s">
        <v>26</v>
      </c>
      <c r="E316" s="1" t="s">
        <v>14</v>
      </c>
      <c r="F316" s="1" t="s">
        <v>15</v>
      </c>
      <c r="G316">
        <v>1243000</v>
      </c>
      <c r="H316" s="2">
        <v>45636</v>
      </c>
      <c r="I316" s="1" t="s">
        <v>307</v>
      </c>
      <c r="J316" s="1" t="s">
        <v>308</v>
      </c>
      <c r="K31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17" spans="1:11" x14ac:dyDescent="0.35">
      <c r="A317" s="1" t="s">
        <v>425</v>
      </c>
      <c r="B317" s="1" t="s">
        <v>11</v>
      </c>
      <c r="C317" s="1" t="s">
        <v>23</v>
      </c>
      <c r="D317" s="1" t="s">
        <v>13</v>
      </c>
      <c r="E317" s="1" t="s">
        <v>26</v>
      </c>
      <c r="F317" s="1" t="s">
        <v>14</v>
      </c>
      <c r="G317">
        <v>2520000</v>
      </c>
      <c r="H317" s="2">
        <v>45635</v>
      </c>
      <c r="I317" s="1" t="s">
        <v>307</v>
      </c>
      <c r="J317" s="1" t="s">
        <v>308</v>
      </c>
      <c r="K317"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18" spans="1:11" x14ac:dyDescent="0.35">
      <c r="A318" s="1" t="s">
        <v>426</v>
      </c>
      <c r="B318" s="1" t="s">
        <v>21</v>
      </c>
      <c r="C318" s="1" t="s">
        <v>427</v>
      </c>
      <c r="D318" s="1" t="s">
        <v>15</v>
      </c>
      <c r="E318" s="1" t="s">
        <v>15</v>
      </c>
      <c r="F318" s="1" t="s">
        <v>15</v>
      </c>
      <c r="G318">
        <v>475000</v>
      </c>
      <c r="H318" s="2">
        <v>45635</v>
      </c>
      <c r="I318" s="1" t="s">
        <v>307</v>
      </c>
      <c r="J318" s="1" t="s">
        <v>308</v>
      </c>
      <c r="K318"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400K-500K</v>
      </c>
    </row>
    <row r="319" spans="1:11" x14ac:dyDescent="0.35">
      <c r="A319" s="1" t="s">
        <v>428</v>
      </c>
      <c r="B319" s="1" t="s">
        <v>21</v>
      </c>
      <c r="C319" s="1" t="s">
        <v>429</v>
      </c>
      <c r="D319" s="1" t="s">
        <v>14</v>
      </c>
      <c r="E319" s="1" t="s">
        <v>14</v>
      </c>
      <c r="F319" s="1" t="s">
        <v>23</v>
      </c>
      <c r="G319">
        <v>1000000</v>
      </c>
      <c r="H319" s="2">
        <v>45635</v>
      </c>
      <c r="I319" s="1" t="s">
        <v>307</v>
      </c>
      <c r="J319" s="1" t="s">
        <v>308</v>
      </c>
      <c r="K319"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900K-1M</v>
      </c>
    </row>
    <row r="320" spans="1:11" x14ac:dyDescent="0.35">
      <c r="A320" s="1" t="s">
        <v>430</v>
      </c>
      <c r="B320" s="1" t="s">
        <v>21</v>
      </c>
      <c r="C320" s="1" t="s">
        <v>423</v>
      </c>
      <c r="D320" s="1" t="s">
        <v>14</v>
      </c>
      <c r="E320" s="1" t="s">
        <v>14</v>
      </c>
      <c r="F320" s="1" t="s">
        <v>15</v>
      </c>
      <c r="G320">
        <v>670000</v>
      </c>
      <c r="H320" s="2">
        <v>45632</v>
      </c>
      <c r="I320" s="1" t="s">
        <v>307</v>
      </c>
      <c r="J320" s="1" t="s">
        <v>308</v>
      </c>
      <c r="K320"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600K-700K</v>
      </c>
    </row>
    <row r="321" spans="1:11" x14ac:dyDescent="0.35">
      <c r="A321" s="1" t="s">
        <v>431</v>
      </c>
      <c r="B321" s="1" t="s">
        <v>11</v>
      </c>
      <c r="C321" s="1" t="s">
        <v>432</v>
      </c>
      <c r="D321" s="1" t="s">
        <v>38</v>
      </c>
      <c r="E321" s="1" t="s">
        <v>14</v>
      </c>
      <c r="F321" s="1" t="s">
        <v>14</v>
      </c>
      <c r="G321">
        <v>1675000</v>
      </c>
      <c r="H321" s="2">
        <v>45632</v>
      </c>
      <c r="I321" s="1" t="s">
        <v>307</v>
      </c>
      <c r="J321" s="1" t="s">
        <v>308</v>
      </c>
      <c r="K321"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22" spans="1:11" x14ac:dyDescent="0.35">
      <c r="A322" s="1" t="s">
        <v>433</v>
      </c>
      <c r="B322" s="1" t="s">
        <v>21</v>
      </c>
      <c r="C322" s="1" t="s">
        <v>313</v>
      </c>
      <c r="D322" s="1" t="s">
        <v>14</v>
      </c>
      <c r="E322" s="1" t="s">
        <v>14</v>
      </c>
      <c r="F322" s="1" t="s">
        <v>23</v>
      </c>
      <c r="G322">
        <v>710000</v>
      </c>
      <c r="H322" s="2">
        <v>45632</v>
      </c>
      <c r="I322" s="1" t="s">
        <v>307</v>
      </c>
      <c r="J322" s="1" t="s">
        <v>308</v>
      </c>
      <c r="K322"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323" spans="1:11" x14ac:dyDescent="0.35">
      <c r="A323" s="1" t="s">
        <v>434</v>
      </c>
      <c r="B323" s="1" t="s">
        <v>11</v>
      </c>
      <c r="C323" s="1" t="s">
        <v>311</v>
      </c>
      <c r="D323" s="1" t="s">
        <v>26</v>
      </c>
      <c r="E323" s="1" t="s">
        <v>15</v>
      </c>
      <c r="F323" s="1" t="s">
        <v>15</v>
      </c>
      <c r="G323">
        <v>1830000</v>
      </c>
      <c r="H323" s="2">
        <v>45632</v>
      </c>
      <c r="I323" s="1" t="s">
        <v>307</v>
      </c>
      <c r="J323" s="1" t="s">
        <v>308</v>
      </c>
      <c r="K323"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row r="324" spans="1:11" x14ac:dyDescent="0.35">
      <c r="A324" s="1" t="s">
        <v>435</v>
      </c>
      <c r="B324" s="1" t="s">
        <v>21</v>
      </c>
      <c r="C324" s="1" t="s">
        <v>311</v>
      </c>
      <c r="D324" s="1" t="s">
        <v>14</v>
      </c>
      <c r="E324" s="1" t="s">
        <v>14</v>
      </c>
      <c r="F324" s="1" t="s">
        <v>15</v>
      </c>
      <c r="G324">
        <v>800000</v>
      </c>
      <c r="H324" s="2">
        <v>45632</v>
      </c>
      <c r="I324" s="1" t="s">
        <v>307</v>
      </c>
      <c r="J324" s="1" t="s">
        <v>308</v>
      </c>
      <c r="K324"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325" spans="1:11" x14ac:dyDescent="0.35">
      <c r="A325" s="1" t="s">
        <v>436</v>
      </c>
      <c r="B325" s="1" t="s">
        <v>21</v>
      </c>
      <c r="C325" s="1" t="s">
        <v>437</v>
      </c>
      <c r="D325" s="1" t="s">
        <v>14</v>
      </c>
      <c r="E325" s="1" t="s">
        <v>15</v>
      </c>
      <c r="F325" s="1" t="s">
        <v>15</v>
      </c>
      <c r="G325">
        <v>750000</v>
      </c>
      <c r="H325" s="2">
        <v>45631</v>
      </c>
      <c r="I325" s="1" t="s">
        <v>307</v>
      </c>
      <c r="J325" s="1" t="s">
        <v>308</v>
      </c>
      <c r="K325"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700K-800K</v>
      </c>
    </row>
    <row r="326" spans="1:11" x14ac:dyDescent="0.35">
      <c r="A326" s="1" t="s">
        <v>438</v>
      </c>
      <c r="B326" s="1" t="s">
        <v>11</v>
      </c>
      <c r="C326" s="1" t="s">
        <v>439</v>
      </c>
      <c r="D326" s="1" t="s">
        <v>13</v>
      </c>
      <c r="E326" s="1" t="s">
        <v>14</v>
      </c>
      <c r="F326" s="1" t="s">
        <v>14</v>
      </c>
      <c r="G326">
        <v>1750000</v>
      </c>
      <c r="H326" s="2">
        <v>45631</v>
      </c>
      <c r="I326" s="1" t="s">
        <v>307</v>
      </c>
      <c r="J326" s="1" t="s">
        <v>308</v>
      </c>
      <c r="K326" s="1" t="str">
        <f>IF(Auburn[[#This Row],[Sale Price]]&gt;1000000, "1M+",
   IF(AND(Auburn[[#This Row],[Sale Price]]&gt;700000, Auburn[[#This Row],[Sale Price]]&lt;=800000), "700K-800K",
   IF(AND(Auburn[[#This Row],[Sale Price]]&gt;800000, Auburn[[#This Row],[Sale Price]]&lt;=900000), "800K-900K",
   IF(AND(Auburn[[#This Row],[Sale Price]]&gt;600000, Auburn[[#This Row],[Sale Price]]&lt;=700000), "600K-700K",
  IF(AND(Auburn[[#This Row],[Sale Price]]&gt;900000, Auburn[[#This Row],[Sale Price]]&lt;=1000000), "900K-1M",
IF(AND(Auburn[[#This Row],[Sale Price]]&gt;500000, Auburn[[#This Row],[Sale Price]]&lt;=600000), "500K-600K",
IF(AND(Auburn[[#This Row],[Sale Price]]&gt;400000, Auburn[[#This Row],[Sale Price]]&lt;=500000), "400K-500K",
IF(AND(Auburn[[#This Row],[Sale Price]]&gt;300000, Auburn[[#This Row],[Sale Price]]&lt;=400000), "300K-400K", ))))))))</f>
        <v>1M+</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51266-6439-4A66-8E91-0313A94815A4}">
  <dimension ref="A1"/>
  <sheetViews>
    <sheetView workbookViewId="0">
      <selection activeCell="A3" sqref="A3"/>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0"/>
  <sheetViews>
    <sheetView showGridLines="0" tabSelected="1" zoomScaleNormal="100" workbookViewId="0">
      <selection activeCell="M18" sqref="M18"/>
    </sheetView>
  </sheetViews>
  <sheetFormatPr defaultRowHeight="14.5" x14ac:dyDescent="0.35"/>
  <cols>
    <col min="1" max="1" width="8.6640625" customWidth="1"/>
    <col min="3" max="3" width="8.6640625" customWidth="1"/>
    <col min="4" max="4" width="9.75" customWidth="1"/>
    <col min="5" max="5" width="18" bestFit="1" customWidth="1"/>
    <col min="6" max="6" width="12.58203125" bestFit="1" customWidth="1"/>
    <col min="7" max="7" width="12" bestFit="1" customWidth="1"/>
    <col min="8" max="8" width="18.33203125" bestFit="1" customWidth="1"/>
    <col min="9" max="9" width="12.75" customWidth="1"/>
    <col min="10" max="10" width="14.6640625" bestFit="1" customWidth="1"/>
    <col min="11" max="11" width="18.6640625" customWidth="1"/>
    <col min="13" max="13" width="23.58203125" customWidth="1"/>
    <col min="14" max="14" width="16" customWidth="1"/>
  </cols>
  <sheetData>
    <row r="1" spans="1:27" x14ac:dyDescent="0.35">
      <c r="A1" s="6"/>
      <c r="B1" s="6"/>
      <c r="C1" s="6"/>
      <c r="D1" s="6"/>
      <c r="E1" s="6"/>
      <c r="F1" s="6"/>
      <c r="G1" s="6"/>
      <c r="H1" s="6"/>
      <c r="I1" s="6"/>
      <c r="J1" s="6"/>
      <c r="K1" s="6"/>
      <c r="L1" s="6"/>
      <c r="M1" s="6"/>
      <c r="N1" s="6"/>
      <c r="O1" s="6"/>
      <c r="P1" s="9"/>
      <c r="Q1" s="9"/>
      <c r="R1" s="9"/>
      <c r="S1" s="9"/>
      <c r="T1" s="9"/>
      <c r="U1" s="9"/>
      <c r="V1" s="9"/>
      <c r="W1" s="9"/>
      <c r="X1" s="9"/>
      <c r="Y1" s="9"/>
      <c r="Z1" s="9"/>
      <c r="AA1" s="9"/>
    </row>
    <row r="2" spans="1:27" x14ac:dyDescent="0.35">
      <c r="A2" s="6"/>
      <c r="B2" s="6"/>
      <c r="C2" s="6"/>
      <c r="D2" s="6"/>
      <c r="E2" s="6"/>
      <c r="F2" s="6"/>
      <c r="G2" s="6"/>
      <c r="H2" s="6"/>
      <c r="I2" s="6"/>
      <c r="J2" s="6"/>
      <c r="K2" s="6"/>
      <c r="L2" s="6"/>
      <c r="M2" s="6"/>
      <c r="N2" s="6"/>
      <c r="O2" s="6"/>
      <c r="P2" s="9"/>
      <c r="Q2" s="9"/>
      <c r="R2" s="9"/>
      <c r="S2" s="9"/>
      <c r="T2" s="9"/>
      <c r="U2" s="9"/>
      <c r="V2" s="9"/>
      <c r="W2" s="9"/>
      <c r="X2" s="9"/>
      <c r="Y2" s="9"/>
      <c r="Z2" s="9"/>
      <c r="AA2" s="9"/>
    </row>
    <row r="3" spans="1:27" x14ac:dyDescent="0.35">
      <c r="A3" s="6"/>
      <c r="B3" s="6"/>
      <c r="C3" s="6"/>
      <c r="D3" s="6"/>
      <c r="E3" s="6"/>
      <c r="F3" s="6"/>
      <c r="G3" s="6"/>
      <c r="H3" s="6"/>
      <c r="I3" s="6"/>
      <c r="J3" s="6"/>
      <c r="K3" s="6"/>
      <c r="L3" s="6"/>
      <c r="M3" s="6"/>
      <c r="N3" s="6"/>
      <c r="O3" s="6"/>
      <c r="P3" s="9"/>
      <c r="Q3" s="9"/>
      <c r="R3" s="9"/>
      <c r="S3" s="9"/>
      <c r="T3" s="9"/>
      <c r="U3" s="9"/>
      <c r="V3" s="9"/>
      <c r="W3" s="9"/>
      <c r="X3" s="9"/>
      <c r="Y3" s="9"/>
      <c r="Z3" s="9"/>
      <c r="AA3" s="9"/>
    </row>
    <row r="4" spans="1:27" ht="36" x14ac:dyDescent="0.8">
      <c r="A4" s="6"/>
      <c r="B4" s="10" t="s">
        <v>440</v>
      </c>
      <c r="C4" s="10"/>
      <c r="D4" s="10"/>
      <c r="E4" s="10"/>
      <c r="F4" s="10"/>
      <c r="G4" s="7"/>
      <c r="H4" s="7"/>
      <c r="I4" s="7"/>
      <c r="J4" s="7"/>
      <c r="K4" s="6"/>
      <c r="L4" s="6"/>
      <c r="M4" s="6"/>
      <c r="N4" s="6"/>
      <c r="O4" s="6"/>
      <c r="P4" s="9"/>
      <c r="Q4" s="9"/>
      <c r="R4" s="9"/>
      <c r="S4" s="9"/>
      <c r="T4" s="9"/>
      <c r="U4" s="9"/>
      <c r="V4" s="9"/>
      <c r="W4" s="9"/>
      <c r="X4" s="9"/>
      <c r="Y4" s="9"/>
      <c r="Z4" s="9"/>
      <c r="AA4" s="9"/>
    </row>
    <row r="5" spans="1:27" ht="21" x14ac:dyDescent="0.5">
      <c r="A5" s="6"/>
      <c r="B5" s="11" t="s">
        <v>441</v>
      </c>
      <c r="C5" s="11"/>
      <c r="D5" s="11"/>
      <c r="E5" s="11"/>
      <c r="F5" s="8"/>
      <c r="G5" s="8"/>
      <c r="H5" s="6"/>
      <c r="I5" s="6"/>
      <c r="J5" s="6"/>
      <c r="K5" s="6"/>
      <c r="L5" s="6"/>
      <c r="M5" s="6"/>
      <c r="N5" s="6"/>
      <c r="O5" s="6"/>
      <c r="P5" s="9"/>
      <c r="Q5" s="9"/>
      <c r="R5" s="9"/>
      <c r="S5" s="9"/>
      <c r="T5" s="9"/>
      <c r="U5" s="9"/>
      <c r="V5" s="9"/>
      <c r="W5" s="9"/>
      <c r="X5" s="9"/>
      <c r="Y5" s="9"/>
      <c r="Z5" s="9"/>
      <c r="AA5" s="9"/>
    </row>
    <row r="6" spans="1:27" ht="21" x14ac:dyDescent="0.5">
      <c r="A6" s="6"/>
      <c r="B6" s="8"/>
      <c r="C6" s="8"/>
      <c r="D6" s="8"/>
      <c r="E6" s="8"/>
      <c r="F6" s="8"/>
      <c r="G6" s="8"/>
      <c r="H6" s="6"/>
      <c r="I6" s="6"/>
      <c r="J6" s="6"/>
      <c r="K6" s="6"/>
      <c r="L6" s="6"/>
      <c r="M6" s="6"/>
      <c r="N6" s="6"/>
      <c r="O6" s="6"/>
      <c r="P6" s="9"/>
      <c r="Q6" s="9"/>
      <c r="R6" s="9"/>
      <c r="S6" s="9"/>
      <c r="T6" s="9"/>
      <c r="U6" s="9"/>
      <c r="V6" s="9"/>
      <c r="W6" s="9"/>
      <c r="X6" s="9"/>
      <c r="Y6" s="9"/>
      <c r="Z6" s="9"/>
      <c r="AA6" s="9"/>
    </row>
    <row r="7" spans="1:27" x14ac:dyDescent="0.35">
      <c r="A7" s="6"/>
      <c r="B7" s="6"/>
      <c r="C7" s="6"/>
      <c r="D7" s="6"/>
      <c r="E7" s="6"/>
      <c r="F7" s="6"/>
      <c r="G7" s="6"/>
      <c r="H7" s="6"/>
      <c r="I7" s="6"/>
      <c r="J7" s="6"/>
      <c r="K7" s="6"/>
      <c r="L7" s="6"/>
      <c r="M7" s="6"/>
      <c r="N7" s="6"/>
      <c r="O7" s="6"/>
      <c r="P7" s="9"/>
      <c r="Q7" s="9"/>
      <c r="R7" s="9"/>
      <c r="S7" s="9"/>
      <c r="T7" s="9"/>
      <c r="U7" s="9"/>
      <c r="V7" s="9"/>
      <c r="W7" s="9"/>
      <c r="X7" s="9"/>
      <c r="Y7" s="9"/>
      <c r="Z7" s="9"/>
      <c r="AA7" s="9"/>
    </row>
    <row r="8" spans="1:27" x14ac:dyDescent="0.35">
      <c r="A8" s="6"/>
      <c r="B8" s="6"/>
      <c r="C8" s="6"/>
      <c r="D8" s="6"/>
      <c r="E8" s="6"/>
      <c r="F8" s="6"/>
      <c r="G8" s="6"/>
      <c r="H8" s="6"/>
      <c r="I8" s="6"/>
      <c r="J8" s="6"/>
      <c r="K8" s="6"/>
      <c r="L8" s="6"/>
      <c r="M8" s="6"/>
      <c r="N8" s="6"/>
      <c r="O8" s="6"/>
      <c r="P8" s="9"/>
      <c r="Q8" s="9"/>
      <c r="R8" s="9"/>
      <c r="S8" s="9"/>
      <c r="T8" s="9"/>
      <c r="U8" s="9"/>
      <c r="V8" s="9"/>
      <c r="W8" s="9"/>
      <c r="X8" s="9"/>
      <c r="Y8" s="9"/>
      <c r="Z8" s="9"/>
      <c r="AA8" s="9"/>
    </row>
    <row r="9" spans="1:27" x14ac:dyDescent="0.35">
      <c r="A9" s="6"/>
      <c r="B9" s="6"/>
      <c r="C9" s="6"/>
      <c r="D9" s="6"/>
      <c r="E9" s="6"/>
      <c r="F9" s="6"/>
      <c r="G9" s="6"/>
      <c r="H9" s="6"/>
      <c r="I9" s="6"/>
      <c r="J9" s="6"/>
      <c r="K9" s="6"/>
      <c r="L9" s="6"/>
      <c r="M9" s="6"/>
      <c r="N9" s="6"/>
      <c r="O9" s="6"/>
      <c r="P9" s="9"/>
      <c r="Q9" s="9"/>
      <c r="R9" s="9"/>
      <c r="S9" s="9"/>
      <c r="T9" s="9"/>
      <c r="U9" s="9"/>
      <c r="V9" s="9"/>
      <c r="W9" s="9"/>
      <c r="X9" s="9"/>
      <c r="Y9" s="9"/>
      <c r="Z9" s="9"/>
      <c r="AA9" s="9"/>
    </row>
    <row r="10" spans="1:27" x14ac:dyDescent="0.35">
      <c r="P10" s="9"/>
      <c r="Q10" s="9"/>
      <c r="R10" s="9"/>
      <c r="S10" s="9"/>
      <c r="T10" s="9"/>
      <c r="U10" s="9"/>
      <c r="V10" s="9"/>
      <c r="W10" s="9"/>
      <c r="X10" s="9"/>
      <c r="Y10" s="9"/>
      <c r="Z10" s="9"/>
      <c r="AA10" s="9"/>
    </row>
    <row r="13" spans="1:27" x14ac:dyDescent="0.35">
      <c r="E13" s="5" t="s">
        <v>2</v>
      </c>
      <c r="F13" s="5" t="s">
        <v>445</v>
      </c>
      <c r="G13" s="5" t="s">
        <v>448</v>
      </c>
      <c r="I13" s="3" t="s">
        <v>451</v>
      </c>
      <c r="J13" t="s">
        <v>445</v>
      </c>
      <c r="K13" t="s">
        <v>447</v>
      </c>
    </row>
    <row r="14" spans="1:27" x14ac:dyDescent="0.35">
      <c r="E14" s="5" t="s">
        <v>330</v>
      </c>
      <c r="F14" s="5">
        <v>6</v>
      </c>
      <c r="G14" s="5">
        <v>851833.33333333337</v>
      </c>
      <c r="I14" t="s">
        <v>452</v>
      </c>
      <c r="J14" s="1">
        <v>39</v>
      </c>
      <c r="K14" s="1">
        <v>36860590</v>
      </c>
    </row>
    <row r="15" spans="1:27" x14ac:dyDescent="0.35">
      <c r="E15" s="5" t="s">
        <v>313</v>
      </c>
      <c r="F15" s="5">
        <v>10</v>
      </c>
      <c r="G15" s="5">
        <v>768915</v>
      </c>
      <c r="I15" t="s">
        <v>453</v>
      </c>
      <c r="J15" s="1">
        <v>23</v>
      </c>
      <c r="K15" s="1">
        <v>20471388</v>
      </c>
    </row>
    <row r="16" spans="1:27" x14ac:dyDescent="0.35">
      <c r="E16" s="5" t="s">
        <v>311</v>
      </c>
      <c r="F16" s="5">
        <v>21</v>
      </c>
      <c r="G16" s="5">
        <v>1250238.0952380951</v>
      </c>
      <c r="I16" t="s">
        <v>454</v>
      </c>
      <c r="J16" s="1">
        <v>1</v>
      </c>
      <c r="K16" s="1">
        <v>2300000</v>
      </c>
    </row>
    <row r="17" spans="5:11" x14ac:dyDescent="0.35">
      <c r="E17" s="5" t="s">
        <v>321</v>
      </c>
      <c r="F17" s="5">
        <v>9</v>
      </c>
      <c r="G17" s="5">
        <v>933888.88888888888</v>
      </c>
      <c r="I17" t="s">
        <v>455</v>
      </c>
      <c r="J17" s="1">
        <v>47</v>
      </c>
      <c r="K17" s="1">
        <v>56536650</v>
      </c>
    </row>
    <row r="18" spans="5:11" x14ac:dyDescent="0.35">
      <c r="E18" s="5" t="s">
        <v>306</v>
      </c>
      <c r="F18" s="5">
        <v>15</v>
      </c>
      <c r="G18" s="5">
        <v>1122392.5333333334</v>
      </c>
      <c r="I18" t="s">
        <v>443</v>
      </c>
      <c r="J18" s="1">
        <v>110</v>
      </c>
      <c r="K18" s="1">
        <v>116168628</v>
      </c>
    </row>
    <row r="19" spans="5:11" x14ac:dyDescent="0.35">
      <c r="E19" s="5" t="s">
        <v>443</v>
      </c>
      <c r="F19" s="5">
        <v>61</v>
      </c>
      <c r="G19" s="5">
        <v>1054033.4098360655</v>
      </c>
    </row>
    <row r="23" spans="5:11" x14ac:dyDescent="0.35">
      <c r="E23" s="3" t="s">
        <v>446</v>
      </c>
      <c r="F23" s="3" t="s">
        <v>449</v>
      </c>
      <c r="G23" t="s">
        <v>445</v>
      </c>
      <c r="H23" t="s">
        <v>448</v>
      </c>
    </row>
    <row r="24" spans="5:11" x14ac:dyDescent="0.35">
      <c r="E24" t="s">
        <v>374</v>
      </c>
      <c r="G24" s="1">
        <v>4</v>
      </c>
      <c r="H24" s="1">
        <v>2262500</v>
      </c>
    </row>
    <row r="25" spans="5:11" x14ac:dyDescent="0.35">
      <c r="F25" t="s">
        <v>450</v>
      </c>
      <c r="G25" s="1">
        <v>4</v>
      </c>
      <c r="H25" s="1">
        <v>2262500</v>
      </c>
    </row>
    <row r="26" spans="5:11" x14ac:dyDescent="0.35">
      <c r="G26" s="1"/>
      <c r="H26" s="1"/>
    </row>
    <row r="27" spans="5:11" x14ac:dyDescent="0.35">
      <c r="E27" t="s">
        <v>362</v>
      </c>
      <c r="G27" s="1">
        <v>1</v>
      </c>
      <c r="H27" s="1">
        <v>1600000</v>
      </c>
    </row>
    <row r="28" spans="5:11" x14ac:dyDescent="0.35">
      <c r="F28" t="s">
        <v>450</v>
      </c>
      <c r="G28" s="1">
        <v>1</v>
      </c>
      <c r="H28" s="1">
        <v>1600000</v>
      </c>
    </row>
    <row r="29" spans="5:11" x14ac:dyDescent="0.35">
      <c r="G29" s="1"/>
      <c r="H29" s="1"/>
    </row>
    <row r="30" spans="5:11" x14ac:dyDescent="0.35">
      <c r="E30" t="s">
        <v>330</v>
      </c>
      <c r="G30" s="1">
        <v>1</v>
      </c>
      <c r="H30" s="1">
        <v>1530000</v>
      </c>
    </row>
    <row r="31" spans="5:11" x14ac:dyDescent="0.35">
      <c r="F31" t="s">
        <v>450</v>
      </c>
      <c r="G31" s="1">
        <v>1</v>
      </c>
      <c r="H31" s="1">
        <v>1530000</v>
      </c>
    </row>
    <row r="32" spans="5:11" x14ac:dyDescent="0.35">
      <c r="G32" s="1"/>
      <c r="H32" s="1"/>
    </row>
    <row r="33" spans="5:8" x14ac:dyDescent="0.35">
      <c r="E33" t="s">
        <v>313</v>
      </c>
      <c r="G33" s="1">
        <v>1</v>
      </c>
      <c r="H33" s="1">
        <v>1595000</v>
      </c>
    </row>
    <row r="34" spans="5:8" x14ac:dyDescent="0.35">
      <c r="F34" t="s">
        <v>450</v>
      </c>
      <c r="G34" s="1">
        <v>1</v>
      </c>
      <c r="H34" s="1">
        <v>1595000</v>
      </c>
    </row>
    <row r="35" spans="5:8" x14ac:dyDescent="0.35">
      <c r="G35" s="1"/>
      <c r="H35" s="1"/>
    </row>
    <row r="36" spans="5:8" x14ac:dyDescent="0.35">
      <c r="E36" t="s">
        <v>391</v>
      </c>
      <c r="G36" s="1">
        <v>1</v>
      </c>
      <c r="H36" s="1">
        <v>1652500</v>
      </c>
    </row>
    <row r="37" spans="5:8" x14ac:dyDescent="0.35">
      <c r="F37" t="s">
        <v>450</v>
      </c>
      <c r="G37" s="1">
        <v>1</v>
      </c>
      <c r="H37" s="1">
        <v>1652500</v>
      </c>
    </row>
    <row r="38" spans="5:8" x14ac:dyDescent="0.35">
      <c r="G38" s="1"/>
      <c r="H38" s="1"/>
    </row>
    <row r="39" spans="5:8" x14ac:dyDescent="0.35">
      <c r="E39" t="s">
        <v>402</v>
      </c>
      <c r="G39" s="1">
        <v>1</v>
      </c>
      <c r="H39" s="1">
        <v>1350000</v>
      </c>
    </row>
    <row r="40" spans="5:8" x14ac:dyDescent="0.35">
      <c r="F40" t="s">
        <v>450</v>
      </c>
      <c r="G40" s="1">
        <v>1</v>
      </c>
      <c r="H40" s="1">
        <v>1350000</v>
      </c>
    </row>
    <row r="41" spans="5:8" x14ac:dyDescent="0.35">
      <c r="G41" s="1"/>
      <c r="H41" s="1"/>
    </row>
    <row r="42" spans="5:8" x14ac:dyDescent="0.35">
      <c r="E42" t="s">
        <v>432</v>
      </c>
      <c r="G42" s="1">
        <v>1</v>
      </c>
      <c r="H42" s="1">
        <v>1675000</v>
      </c>
    </row>
    <row r="43" spans="5:8" x14ac:dyDescent="0.35">
      <c r="F43" t="s">
        <v>450</v>
      </c>
      <c r="G43" s="1">
        <v>1</v>
      </c>
      <c r="H43" s="1">
        <v>1675000</v>
      </c>
    </row>
    <row r="44" spans="5:8" x14ac:dyDescent="0.35">
      <c r="G44" s="1"/>
      <c r="H44" s="1"/>
    </row>
    <row r="45" spans="5:8" x14ac:dyDescent="0.35">
      <c r="E45" t="s">
        <v>311</v>
      </c>
      <c r="G45" s="1">
        <v>8</v>
      </c>
      <c r="H45" s="1">
        <v>2108875</v>
      </c>
    </row>
    <row r="46" spans="5:8" x14ac:dyDescent="0.35">
      <c r="F46" t="s">
        <v>450</v>
      </c>
      <c r="G46" s="1">
        <v>8</v>
      </c>
      <c r="H46" s="1">
        <v>2108875</v>
      </c>
    </row>
    <row r="47" spans="5:8" x14ac:dyDescent="0.35">
      <c r="G47" s="1"/>
      <c r="H47" s="1"/>
    </row>
    <row r="48" spans="5:8" x14ac:dyDescent="0.35">
      <c r="E48" t="s">
        <v>321</v>
      </c>
      <c r="G48" s="1">
        <v>2</v>
      </c>
      <c r="H48" s="1">
        <v>1720000</v>
      </c>
    </row>
    <row r="49" spans="5:8" x14ac:dyDescent="0.35">
      <c r="F49" t="s">
        <v>450</v>
      </c>
      <c r="G49" s="1">
        <v>2</v>
      </c>
      <c r="H49" s="1">
        <v>1720000</v>
      </c>
    </row>
    <row r="50" spans="5:8" x14ac:dyDescent="0.35">
      <c r="G50" s="1"/>
      <c r="H50" s="1"/>
    </row>
    <row r="51" spans="5:8" x14ac:dyDescent="0.35">
      <c r="E51" t="s">
        <v>339</v>
      </c>
      <c r="G51" s="1">
        <v>1</v>
      </c>
      <c r="H51" s="1">
        <v>1980000</v>
      </c>
    </row>
    <row r="52" spans="5:8" x14ac:dyDescent="0.35">
      <c r="F52" t="s">
        <v>450</v>
      </c>
      <c r="G52" s="1">
        <v>1</v>
      </c>
      <c r="H52" s="1">
        <v>1980000</v>
      </c>
    </row>
    <row r="53" spans="5:8" x14ac:dyDescent="0.35">
      <c r="G53" s="1"/>
      <c r="H53" s="1"/>
    </row>
    <row r="54" spans="5:8" x14ac:dyDescent="0.35">
      <c r="E54" t="s">
        <v>439</v>
      </c>
      <c r="G54" s="1">
        <v>1</v>
      </c>
      <c r="H54" s="1">
        <v>1750000</v>
      </c>
    </row>
    <row r="55" spans="5:8" x14ac:dyDescent="0.35">
      <c r="F55" t="s">
        <v>450</v>
      </c>
      <c r="G55" s="1">
        <v>1</v>
      </c>
      <c r="H55" s="1">
        <v>1750000</v>
      </c>
    </row>
    <row r="56" spans="5:8" x14ac:dyDescent="0.35">
      <c r="G56" s="1"/>
      <c r="H56" s="1"/>
    </row>
    <row r="57" spans="5:8" x14ac:dyDescent="0.35">
      <c r="E57" t="s">
        <v>306</v>
      </c>
      <c r="G57" s="1">
        <v>5</v>
      </c>
      <c r="H57" s="1">
        <v>1929200</v>
      </c>
    </row>
    <row r="58" spans="5:8" x14ac:dyDescent="0.35">
      <c r="F58" t="s">
        <v>450</v>
      </c>
      <c r="G58" s="1">
        <v>5</v>
      </c>
      <c r="H58" s="1">
        <v>1929200</v>
      </c>
    </row>
    <row r="59" spans="5:8" x14ac:dyDescent="0.35">
      <c r="G59" s="1"/>
      <c r="H59" s="1"/>
    </row>
    <row r="60" spans="5:8" x14ac:dyDescent="0.35">
      <c r="E60" t="s">
        <v>443</v>
      </c>
      <c r="G60" s="1">
        <v>27</v>
      </c>
      <c r="H60" s="1">
        <v>1931092.5925925926</v>
      </c>
    </row>
  </sheetData>
  <conditionalFormatting sqref="F13">
    <cfRule type="dataBar" priority="9">
      <dataBar>
        <cfvo type="min"/>
        <cfvo type="max"/>
        <color rgb="FFFFB628"/>
      </dataBar>
      <extLst>
        <ext xmlns:x14="http://schemas.microsoft.com/office/spreadsheetml/2009/9/main" uri="{B025F937-C7B1-47D3-B67F-A62EFF666E3E}">
          <x14:id>{4E77E3DC-A198-429B-8BB0-4056009ED930}</x14:id>
        </ext>
      </extLst>
    </cfRule>
  </conditionalFormatting>
  <conditionalFormatting pivot="1" sqref="G14:G19">
    <cfRule type="dataBar" priority="8">
      <dataBar>
        <cfvo type="min"/>
        <cfvo type="max"/>
        <color rgb="FFFFB628"/>
      </dataBar>
      <extLst>
        <ext xmlns:x14="http://schemas.microsoft.com/office/spreadsheetml/2009/9/main" uri="{B025F937-C7B1-47D3-B67F-A62EFF666E3E}">
          <x14:id>{FF52CE1D-4C74-442C-8F36-A6DD197DB4B1}</x14:id>
        </ext>
      </extLst>
    </cfRule>
  </conditionalFormatting>
  <conditionalFormatting sqref="F23">
    <cfRule type="dataBar" priority="5">
      <dataBar>
        <cfvo type="min"/>
        <cfvo type="max"/>
        <color rgb="FFFFB628"/>
      </dataBar>
      <extLst>
        <ext xmlns:x14="http://schemas.microsoft.com/office/spreadsheetml/2009/9/main" uri="{B025F937-C7B1-47D3-B67F-A62EFF666E3E}">
          <x14:id>{BD818B50-33B1-4034-A9B0-DB1FFC238FA4}</x14:id>
        </ext>
      </extLst>
    </cfRule>
  </conditionalFormatting>
  <conditionalFormatting pivot="1" sqref="H24:H60">
    <cfRule type="dataBar" priority="4">
      <dataBar>
        <cfvo type="min"/>
        <cfvo type="max"/>
        <color rgb="FFFFB628"/>
      </dataBar>
      <extLst>
        <ext xmlns:x14="http://schemas.microsoft.com/office/spreadsheetml/2009/9/main" uri="{B025F937-C7B1-47D3-B67F-A62EFF666E3E}">
          <x14:id>{33D2A57C-9403-4B08-9772-E6DCE3E1C3BA}</x14:id>
        </ext>
      </extLst>
    </cfRule>
  </conditionalFormatting>
  <conditionalFormatting sqref="J16">
    <cfRule type="dataBar" priority="3">
      <dataBar>
        <cfvo type="min"/>
        <cfvo type="max"/>
        <color rgb="FFFFB628"/>
      </dataBar>
      <extLst>
        <ext xmlns:x14="http://schemas.microsoft.com/office/spreadsheetml/2009/9/main" uri="{B025F937-C7B1-47D3-B67F-A62EFF666E3E}">
          <x14:id>{920D8A5E-5722-459F-837E-78EAB01AE2B3}</x14:id>
        </ext>
      </extLst>
    </cfRule>
  </conditionalFormatting>
  <conditionalFormatting sqref="J13:J18">
    <cfRule type="dataBar" priority="1">
      <dataBar>
        <cfvo type="min"/>
        <cfvo type="max"/>
        <color rgb="FFFFB628"/>
      </dataBar>
      <extLst>
        <ext xmlns:x14="http://schemas.microsoft.com/office/spreadsheetml/2009/9/main" uri="{B025F937-C7B1-47D3-B67F-A62EFF666E3E}">
          <x14:id>{C4071A22-043C-4886-9570-5CE25B22CA13}</x14:id>
        </ext>
      </extLst>
    </cfRule>
  </conditionalFormatting>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x14:cfRule type="dataBar" id="{4E77E3DC-A198-429B-8BB0-4056009ED930}">
            <x14:dataBar minLength="0" maxLength="100" border="1" negativeBarBorderColorSameAsPositive="0">
              <x14:cfvo type="autoMin"/>
              <x14:cfvo type="autoMax"/>
              <x14:borderColor rgb="FFFFB628"/>
              <x14:negativeFillColor rgb="FFFF0000"/>
              <x14:negativeBorderColor rgb="FFFF0000"/>
              <x14:axisColor rgb="FF000000"/>
            </x14:dataBar>
          </x14:cfRule>
          <xm:sqref>F13</xm:sqref>
        </x14:conditionalFormatting>
        <x14:conditionalFormatting xmlns:xm="http://schemas.microsoft.com/office/excel/2006/main" pivot="1">
          <x14:cfRule type="dataBar" id="{FF52CE1D-4C74-442C-8F36-A6DD197DB4B1}">
            <x14:dataBar minLength="0" maxLength="100" border="1" negativeBarBorderColorSameAsPositive="0">
              <x14:cfvo type="autoMin"/>
              <x14:cfvo type="autoMax"/>
              <x14:borderColor rgb="FFFFB628"/>
              <x14:negativeFillColor rgb="FFFF0000"/>
              <x14:negativeBorderColor rgb="FFFF0000"/>
              <x14:axisColor rgb="FF000000"/>
            </x14:dataBar>
          </x14:cfRule>
          <xm:sqref>G14:G19</xm:sqref>
        </x14:conditionalFormatting>
        <x14:conditionalFormatting xmlns:xm="http://schemas.microsoft.com/office/excel/2006/main">
          <x14:cfRule type="dataBar" id="{BD818B50-33B1-4034-A9B0-DB1FFC238FA4}">
            <x14:dataBar minLength="0" maxLength="100" border="1" negativeBarBorderColorSameAsPositive="0">
              <x14:cfvo type="autoMin"/>
              <x14:cfvo type="autoMax"/>
              <x14:borderColor rgb="FFFFB628"/>
              <x14:negativeFillColor rgb="FFFF0000"/>
              <x14:negativeBorderColor rgb="FFFF0000"/>
              <x14:axisColor rgb="FF000000"/>
            </x14:dataBar>
          </x14:cfRule>
          <xm:sqref>F23</xm:sqref>
        </x14:conditionalFormatting>
        <x14:conditionalFormatting xmlns:xm="http://schemas.microsoft.com/office/excel/2006/main" pivot="1">
          <x14:cfRule type="dataBar" id="{33D2A57C-9403-4B08-9772-E6DCE3E1C3BA}">
            <x14:dataBar minLength="0" maxLength="100" border="1" negativeBarBorderColorSameAsPositive="0">
              <x14:cfvo type="autoMin"/>
              <x14:cfvo type="autoMax"/>
              <x14:borderColor rgb="FFFFB628"/>
              <x14:negativeFillColor rgb="FFFF0000"/>
              <x14:negativeBorderColor rgb="FFFF0000"/>
              <x14:axisColor rgb="FF000000"/>
            </x14:dataBar>
          </x14:cfRule>
          <xm:sqref>H24:H60</xm:sqref>
        </x14:conditionalFormatting>
        <x14:conditionalFormatting xmlns:xm="http://schemas.microsoft.com/office/excel/2006/main">
          <x14:cfRule type="dataBar" id="{920D8A5E-5722-459F-837E-78EAB01AE2B3}">
            <x14:dataBar minLength="0" maxLength="100" border="1" negativeBarBorderColorSameAsPositive="0">
              <x14:cfvo type="autoMin"/>
              <x14:cfvo type="autoMax"/>
              <x14:borderColor rgb="FFFFB628"/>
              <x14:negativeFillColor rgb="FFFF0000"/>
              <x14:negativeBorderColor rgb="FFFF0000"/>
              <x14:axisColor rgb="FF000000"/>
            </x14:dataBar>
          </x14:cfRule>
          <xm:sqref>J16</xm:sqref>
        </x14:conditionalFormatting>
        <x14:conditionalFormatting xmlns:xm="http://schemas.microsoft.com/office/excel/2006/main">
          <x14:cfRule type="dataBar" id="{C4071A22-043C-4886-9570-5CE25B22CA13}">
            <x14:dataBar minLength="0" maxLength="100" border="1" negativeBarBorderColorSameAsPositive="0">
              <x14:cfvo type="autoMin"/>
              <x14:cfvo type="autoMax"/>
              <x14:borderColor rgb="FFFFB628"/>
              <x14:negativeFillColor rgb="FFFF0000"/>
              <x14:negativeBorderColor rgb="FFFF0000"/>
              <x14:axisColor rgb="FF000000"/>
            </x14:dataBar>
          </x14:cfRule>
          <xm:sqref>J13:J18</xm:sqref>
        </x14:conditionalFormatting>
      </x14:conditionalFormattings>
    </ex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A5C01D-301B-490E-9ABC-D5D7A094049D}">
  <ds:schemaRefs>
    <ds:schemaRef ds:uri="http://schemas.microsoft.com/DataMashup"/>
  </ds:schemaRefs>
</ds:datastoreItem>
</file>

<file path=docMetadata/LabelInfo.xml><?xml version="1.0" encoding="utf-8"?>
<clbl:labelList xmlns:clbl="http://schemas.microsoft.com/office/2020/mipLabelMetadata">
  <clbl:label id="{82c514c1-a717-4087-be06-d40d2070ad52}" enabled="0" method="" siteId="{82c514c1-a717-4087-be06-d40d2070ad5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data</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Puskar Ghimire</dc:creator>
  <cp:lastModifiedBy>Puskar Ghimire</cp:lastModifiedBy>
  <dcterms:created xsi:type="dcterms:W3CDTF">2015-06-05T18:17:20Z</dcterms:created>
  <dcterms:modified xsi:type="dcterms:W3CDTF">2025-03-12T12:02:12Z</dcterms:modified>
</cp:coreProperties>
</file>