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-Scholar Result Sheet" sheetId="1" r:id="rId1"/>
  </sheets>
  <calcPr calcId="124519"/>
</workbook>
</file>

<file path=xl/calcChain.xml><?xml version="1.0" encoding="utf-8"?>
<calcChain xmlns="http://schemas.openxmlformats.org/spreadsheetml/2006/main">
  <c r="I25" i="1"/>
  <c r="J25" s="1"/>
  <c r="J24"/>
  <c r="I24"/>
  <c r="I23"/>
  <c r="J23" s="1"/>
  <c r="J22"/>
  <c r="I22"/>
  <c r="I21"/>
  <c r="J21" s="1"/>
  <c r="J20"/>
  <c r="I20"/>
  <c r="I19"/>
  <c r="J19" s="1"/>
  <c r="J18"/>
  <c r="I18"/>
  <c r="I17"/>
  <c r="J17" s="1"/>
  <c r="J16"/>
  <c r="I16"/>
  <c r="H11" s="1"/>
</calcChain>
</file>

<file path=xl/sharedStrings.xml><?xml version="1.0" encoding="utf-8"?>
<sst xmlns="http://schemas.openxmlformats.org/spreadsheetml/2006/main" count="90" uniqueCount="78">
  <si>
    <t xml:space="preserve"> </t>
  </si>
  <si>
    <t>NAME: MARYAM BAB MAILAFIYA</t>
  </si>
  <si>
    <t>Final Grade: A</t>
  </si>
  <si>
    <t xml:space="preserve">  </t>
  </si>
  <si>
    <t>Class:</t>
  </si>
  <si>
    <t>GRADE:</t>
  </si>
  <si>
    <t>3 Makkah</t>
  </si>
  <si>
    <t>Age: 9</t>
  </si>
  <si>
    <t>Admission No:</t>
  </si>
  <si>
    <t>isia/2141</t>
  </si>
  <si>
    <t>ATTENDANCE</t>
  </si>
  <si>
    <t>Session:</t>
  </si>
  <si>
    <t>SECOND</t>
  </si>
  <si>
    <t>Final Average:</t>
  </si>
  <si>
    <t xml:space="preserve">Days School Opened: </t>
  </si>
  <si>
    <t>No. in Class:</t>
  </si>
  <si>
    <t xml:space="preserve">Day (s) Present: </t>
  </si>
  <si>
    <t xml:space="preserve">Day (s) Absent: </t>
  </si>
  <si>
    <t>SUBJECT</t>
  </si>
  <si>
    <t>CA 1 (10%)</t>
  </si>
  <si>
    <t>CA 2 (10%)</t>
  </si>
  <si>
    <t>CA 3 (10%)</t>
  </si>
  <si>
    <t>CA 4 (10%)</t>
  </si>
  <si>
    <t>CA 5 (10%)</t>
  </si>
  <si>
    <t>CA 6 (10%)</t>
  </si>
  <si>
    <t>EXAMS (40%)</t>
  </si>
  <si>
    <t>TOTAL (100%)</t>
  </si>
  <si>
    <t>GRD</t>
  </si>
  <si>
    <t>POS</t>
  </si>
  <si>
    <t>OUT OF</t>
  </si>
  <si>
    <t>LOW. IN CLASS</t>
  </si>
  <si>
    <t>HIGH, IN CLASS</t>
  </si>
  <si>
    <t>COMMENT</t>
  </si>
  <si>
    <t>English Studies</t>
  </si>
  <si>
    <t>Excellent</t>
  </si>
  <si>
    <t>Science</t>
  </si>
  <si>
    <t>Mathematics</t>
  </si>
  <si>
    <t>Islamic Studies</t>
  </si>
  <si>
    <t>Natioanl Values</t>
  </si>
  <si>
    <t>Voacational Studies</t>
  </si>
  <si>
    <t>Language Studies</t>
  </si>
  <si>
    <t>ICT</t>
  </si>
  <si>
    <t>Arabic</t>
  </si>
  <si>
    <t>Qur'an</t>
  </si>
  <si>
    <t>Good</t>
  </si>
  <si>
    <t>GRADE DETAILS:</t>
  </si>
  <si>
    <t>No. of Subjects:  10</t>
  </si>
  <si>
    <t>A = 69-100,   B = 59-68,    C = 49-58,    D = 44-48,  E = 39-43,   F = 0-38</t>
  </si>
  <si>
    <t>PSYCHOMOTOR</t>
  </si>
  <si>
    <t>RATING</t>
  </si>
  <si>
    <t>AFFECTIVE TRAITS</t>
  </si>
  <si>
    <t>HANDWRITING</t>
  </si>
  <si>
    <t>PUNCTUALITY</t>
  </si>
  <si>
    <t>GAMES</t>
  </si>
  <si>
    <t>SPORTS</t>
  </si>
  <si>
    <t>OBEDIENCE</t>
  </si>
  <si>
    <t>DRAWING &amp; CRAFTS</t>
  </si>
  <si>
    <t>NEATNESS</t>
  </si>
  <si>
    <t>MANUEL SKILLS</t>
  </si>
  <si>
    <t>COURTESY</t>
  </si>
  <si>
    <t>MEMORIZATION (HIFZ) SKILLS</t>
  </si>
  <si>
    <t>HONESTY</t>
  </si>
  <si>
    <t>VERBAL COMMUNICATION</t>
  </si>
  <si>
    <t>RESPECT FOR OTHERS</t>
  </si>
  <si>
    <t>SELF CONTROL</t>
  </si>
  <si>
    <t>SCALE</t>
  </si>
  <si>
    <t>5 - Excellence Degree of Observable Trait</t>
  </si>
  <si>
    <t>4 - Good Level of Observable Trait</t>
  </si>
  <si>
    <t>3 - Fair But Acceptable Level of Observable Trait</t>
  </si>
  <si>
    <t>2 - Poor Level of Observable Trait</t>
  </si>
  <si>
    <t>1 - No Observable Trait</t>
  </si>
  <si>
    <t>CLASS TEACHER:</t>
  </si>
  <si>
    <t xml:space="preserve">              FATIMAHABIBULLAH YSUF</t>
  </si>
  <si>
    <t>CLASS TEACHER'S REMARRKS:</t>
  </si>
  <si>
    <t xml:space="preserve">              Mariam has shown potential for doing better, However consistent effort, she will produce results</t>
  </si>
  <si>
    <t>HEAD, PRIMARY'S REWARD:</t>
  </si>
  <si>
    <t xml:space="preserve">             I am pleased to be associated with such outstanding performance, keep it up.</t>
  </si>
  <si>
    <t>Next Term Begins:                                   April 12, 2021</t>
  </si>
</sst>
</file>

<file path=xl/styles.xml><?xml version="1.0" encoding="utf-8"?>
<styleSheet xmlns="http://schemas.openxmlformats.org/spreadsheetml/2006/main">
  <numFmts count="2">
    <numFmt numFmtId="164" formatCode="_([$$-409]* #,##0.00_);_([$$-409]* \(#,##0.00\);_([$$-409]* &quot;-&quot;??_);_(@_)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0" fillId="5" borderId="13" applyNumberFormat="0" applyAlignment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3" fillId="0" borderId="0" xfId="0" applyFont="1" applyBorder="1"/>
    <xf numFmtId="0" fontId="3" fillId="0" borderId="0" xfId="0" applyFont="1" applyBorder="1" applyAlignment="1"/>
    <xf numFmtId="164" fontId="0" fillId="0" borderId="0" xfId="0" applyNumberFormat="1" applyBorder="1"/>
    <xf numFmtId="16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/>
    <xf numFmtId="165" fontId="3" fillId="0" borderId="0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3" borderId="4" xfId="0" applyFont="1" applyFill="1" applyBorder="1"/>
    <xf numFmtId="165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left"/>
    </xf>
    <xf numFmtId="0" fontId="4" fillId="0" borderId="3" xfId="0" applyFont="1" applyBorder="1"/>
    <xf numFmtId="0" fontId="4" fillId="0" borderId="0" xfId="0" applyFont="1" applyBorder="1"/>
    <xf numFmtId="0" fontId="5" fillId="0" borderId="0" xfId="0" applyFont="1" applyBorder="1"/>
    <xf numFmtId="165" fontId="0" fillId="0" borderId="0" xfId="0" applyNumberFormat="1" applyFill="1" applyBorder="1" applyAlignment="1">
      <alignment horizontal="left"/>
    </xf>
    <xf numFmtId="0" fontId="6" fillId="4" borderId="7" xfId="0" applyFont="1" applyFill="1" applyBorder="1"/>
    <xf numFmtId="0" fontId="6" fillId="4" borderId="8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9" xfId="0" applyFont="1" applyFill="1" applyBorder="1"/>
    <xf numFmtId="0" fontId="4" fillId="4" borderId="8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wrapText="1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8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4" fillId="0" borderId="6" xfId="0" applyFont="1" applyBorder="1"/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8" fillId="0" borderId="3" xfId="0" applyFont="1" applyBorder="1"/>
    <xf numFmtId="0" fontId="8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9" fillId="0" borderId="3" xfId="0" applyFont="1" applyBorder="1"/>
  </cellXfs>
  <cellStyles count="2">
    <cellStyle name="Awesome Style" xfId="1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15</xdr:col>
      <xdr:colOff>0</xdr:colOff>
      <xdr:row>6</xdr:row>
      <xdr:rowOff>47625</xdr:rowOff>
    </xdr:to>
    <xdr:sp macro="" textlink="">
      <xdr:nvSpPr>
        <xdr:cNvPr id="2" name="Rectangle 1"/>
        <xdr:cNvSpPr/>
      </xdr:nvSpPr>
      <xdr:spPr>
        <a:xfrm>
          <a:off x="47625" y="38100"/>
          <a:ext cx="12830175" cy="11525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 i="0" u="none" strike="noStrike">
              <a:solidFill>
                <a:schemeClr val="tx1"/>
              </a:solidFill>
              <a:latin typeface="+mj-lt"/>
              <a:ea typeface="+mn-ea"/>
              <a:cs typeface="+mn-cs"/>
            </a:rPr>
            <a:t>                       I-SCHOLAR INTERNATIONAL ACADEMY</a:t>
          </a:r>
          <a:r>
            <a:rPr lang="en-US" sz="2000" b="1">
              <a:solidFill>
                <a:schemeClr val="tx1"/>
              </a:solidFill>
              <a:latin typeface="+mj-lt"/>
            </a:rPr>
            <a:t> </a:t>
          </a:r>
        </a:p>
        <a:p>
          <a:pPr algn="ctr"/>
          <a:r>
            <a:rPr lang="en-US" sz="1400" b="0" i="0" u="none" strike="noStrike">
              <a:solidFill>
                <a:schemeClr val="tx1"/>
              </a:solidFill>
              <a:latin typeface="+mj-lt"/>
              <a:ea typeface="+mn-ea"/>
              <a:cs typeface="+mn-cs"/>
            </a:rPr>
            <a:t>                        MOTTO: BUILDING GREAT MINDS…. NURTURING GOOD CHARACTERS</a:t>
          </a:r>
          <a:r>
            <a:rPr lang="en-US" sz="1400">
              <a:solidFill>
                <a:schemeClr val="tx1"/>
              </a:solidFill>
              <a:latin typeface="+mj-lt"/>
            </a:rPr>
            <a:t> </a:t>
          </a:r>
        </a:p>
        <a:p>
          <a:pPr algn="ctr"/>
          <a:r>
            <a:rPr lang="en-US" sz="1400" b="0" i="0" u="none" strike="noStrike">
              <a:solidFill>
                <a:schemeClr val="tx1"/>
              </a:solidFill>
              <a:latin typeface="+mj-lt"/>
              <a:ea typeface="+mn-ea"/>
              <a:cs typeface="+mn-cs"/>
            </a:rPr>
            <a:t>                                             PLOT: C86,90,92 AND 93 RAOD 5213, Behind, SOAR Plaza, off 1st Avenue, Gwarinpa - Abuja</a:t>
          </a:r>
        </a:p>
        <a:p>
          <a:pPr algn="ctr"/>
          <a:endParaRPr lang="en-US" sz="1050" b="0" i="0" u="none" strike="noStrike">
            <a:solidFill>
              <a:schemeClr val="tx1"/>
            </a:solidFill>
            <a:latin typeface="+mj-lt"/>
            <a:ea typeface="+mn-ea"/>
            <a:cs typeface="+mn-cs"/>
          </a:endParaRPr>
        </a:p>
        <a:p>
          <a:pPr algn="ctr"/>
          <a:endParaRPr lang="en-US" sz="300" b="0" i="0" u="none" strike="noStrike">
            <a:solidFill>
              <a:schemeClr val="tx1"/>
            </a:solidFill>
            <a:latin typeface="+mj-lt"/>
            <a:ea typeface="+mn-ea"/>
            <a:cs typeface="+mn-cs"/>
          </a:endParaRPr>
        </a:p>
        <a:p>
          <a:pPr algn="ctr"/>
          <a:r>
            <a:rPr lang="en-US" sz="1300" b="1" i="0" u="none" strike="noStrike">
              <a:solidFill>
                <a:srgbClr val="FF0000"/>
              </a:solidFill>
              <a:latin typeface="+mj-lt"/>
              <a:ea typeface="+mn-ea"/>
              <a:cs typeface="+mn-cs"/>
            </a:rPr>
            <a:t>                                    REPORT SHEET FOR ENDING SECOND TERM, 2020/2021</a:t>
          </a:r>
          <a:r>
            <a:rPr lang="en-US" sz="1300" b="1" i="0" u="none" strike="noStrike" baseline="0">
              <a:solidFill>
                <a:srgbClr val="FF0000"/>
              </a:solidFill>
              <a:latin typeface="+mj-lt"/>
              <a:ea typeface="+mn-ea"/>
              <a:cs typeface="+mn-cs"/>
            </a:rPr>
            <a:t> ACADEMIC</a:t>
          </a:r>
          <a:r>
            <a:rPr lang="en-US" sz="1300" b="1">
              <a:solidFill>
                <a:srgbClr val="FF0000"/>
              </a:solidFill>
              <a:latin typeface="+mj-lt"/>
            </a:rPr>
            <a:t> </a:t>
          </a:r>
        </a:p>
      </xdr:txBody>
    </xdr:sp>
    <xdr:clientData/>
  </xdr:twoCellAnchor>
  <xdr:twoCellAnchor editAs="oneCell">
    <xdr:from>
      <xdr:col>0</xdr:col>
      <xdr:colOff>57150</xdr:colOff>
      <xdr:row>0</xdr:row>
      <xdr:rowOff>66675</xdr:rowOff>
    </xdr:from>
    <xdr:to>
      <xdr:col>0</xdr:col>
      <xdr:colOff>1194816</xdr:colOff>
      <xdr:row>0</xdr:row>
      <xdr:rowOff>68961</xdr:rowOff>
    </xdr:to>
    <xdr:pic>
      <xdr:nvPicPr>
        <xdr:cNvPr id="3" name="Picture 2" descr="I-Scholar Academy 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"/>
          <a:ext cx="1137666" cy="2286"/>
        </a:xfrm>
        <a:prstGeom prst="rect">
          <a:avLst/>
        </a:prstGeom>
      </xdr:spPr>
    </xdr:pic>
    <xdr:clientData/>
  </xdr:twoCellAnchor>
  <xdr:twoCellAnchor editAs="oneCell">
    <xdr:from>
      <xdr:col>0</xdr:col>
      <xdr:colOff>719666</xdr:colOff>
      <xdr:row>0</xdr:row>
      <xdr:rowOff>116417</xdr:rowOff>
    </xdr:from>
    <xdr:to>
      <xdr:col>0</xdr:col>
      <xdr:colOff>1788583</xdr:colOff>
      <xdr:row>6</xdr:row>
      <xdr:rowOff>42334</xdr:rowOff>
    </xdr:to>
    <xdr:pic>
      <xdr:nvPicPr>
        <xdr:cNvPr id="4" name="Picture 3" descr="I-Scholar Academy 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666" y="116417"/>
          <a:ext cx="1068917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5"/>
  <sheetViews>
    <sheetView tabSelected="1" zoomScale="85" zoomScaleNormal="85" zoomScalePageLayoutView="40" workbookViewId="0">
      <selection activeCell="D27" sqref="D27"/>
    </sheetView>
  </sheetViews>
  <sheetFormatPr defaultRowHeight="15"/>
  <cols>
    <col min="1" max="1" width="27.85546875" customWidth="1"/>
    <col min="2" max="2" width="10.85546875" customWidth="1"/>
    <col min="3" max="3" width="11.7109375" bestFit="1" customWidth="1"/>
    <col min="4" max="4" width="9.28515625" bestFit="1" customWidth="1"/>
    <col min="5" max="5" width="8.5703125" customWidth="1"/>
    <col min="8" max="8" width="11.140625" customWidth="1"/>
    <col min="9" max="9" width="11.42578125" customWidth="1"/>
    <col min="11" max="11" width="13.140625" customWidth="1"/>
    <col min="12" max="12" width="12.42578125" customWidth="1"/>
    <col min="13" max="13" width="13" customWidth="1"/>
    <col min="14" max="14" width="13.140625" customWidth="1"/>
    <col min="15" max="15" width="23.140625" customWidth="1"/>
    <col min="16" max="16" width="1.28515625" customWidth="1"/>
    <col min="17" max="17" width="17.140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4"/>
      <c r="Q1" s="5"/>
    </row>
    <row r="2" spans="1:17">
      <c r="A2" s="6"/>
      <c r="B2" s="7"/>
      <c r="C2" s="7"/>
      <c r="D2" s="7"/>
      <c r="E2" s="7"/>
      <c r="F2" s="7"/>
      <c r="G2" s="7"/>
      <c r="H2" s="7"/>
      <c r="I2" s="7"/>
      <c r="J2" s="5"/>
      <c r="K2" s="5"/>
      <c r="L2" s="5"/>
      <c r="M2" s="5"/>
      <c r="N2" s="5"/>
      <c r="O2" s="5"/>
      <c r="P2" s="8"/>
      <c r="Q2" s="5"/>
    </row>
    <row r="3" spans="1:17">
      <c r="A3" s="6"/>
      <c r="B3" s="7"/>
      <c r="C3" s="7"/>
      <c r="D3" s="7"/>
      <c r="E3" s="7"/>
      <c r="F3" s="7"/>
      <c r="G3" s="7"/>
      <c r="H3" s="7"/>
      <c r="I3" s="7"/>
      <c r="J3" s="5"/>
      <c r="K3" s="5"/>
      <c r="L3" s="5"/>
      <c r="M3" s="5"/>
      <c r="N3" s="5"/>
      <c r="O3" s="5"/>
      <c r="P3" s="8"/>
      <c r="Q3" s="5"/>
    </row>
    <row r="4" spans="1:17">
      <c r="A4" s="6"/>
      <c r="B4" s="7"/>
      <c r="C4" s="7"/>
      <c r="D4" s="7"/>
      <c r="E4" s="7"/>
      <c r="F4" s="7"/>
      <c r="G4" s="7"/>
      <c r="H4" s="7"/>
      <c r="I4" s="7"/>
      <c r="J4" s="5"/>
      <c r="K4" s="5"/>
      <c r="L4" s="5"/>
      <c r="M4" s="5"/>
      <c r="N4" s="5"/>
      <c r="O4" s="5"/>
      <c r="P4" s="8"/>
      <c r="Q4" s="5"/>
    </row>
    <row r="5" spans="1:17">
      <c r="A5" s="8"/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8"/>
      <c r="Q5" s="5"/>
    </row>
    <row r="6" spans="1:17">
      <c r="A6" s="8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"/>
      <c r="Q6" s="5"/>
    </row>
    <row r="7" spans="1:17">
      <c r="A7" s="8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8"/>
      <c r="Q7" s="5"/>
    </row>
    <row r="8" spans="1:17" ht="18">
      <c r="A8" s="9" t="s">
        <v>1</v>
      </c>
      <c r="B8" s="10"/>
      <c r="C8" s="10"/>
      <c r="D8" s="10"/>
      <c r="E8" s="10"/>
      <c r="F8" s="10"/>
      <c r="G8" s="10"/>
      <c r="H8" s="10"/>
      <c r="I8" s="11" t="s">
        <v>2</v>
      </c>
      <c r="J8" s="11"/>
      <c r="K8" s="11"/>
      <c r="L8" s="10"/>
      <c r="M8" s="5"/>
      <c r="N8" s="5"/>
      <c r="O8" s="5" t="s">
        <v>3</v>
      </c>
      <c r="P8" s="8"/>
      <c r="Q8" s="5"/>
    </row>
    <row r="9" spans="1:17" ht="18">
      <c r="A9" s="9" t="s">
        <v>4</v>
      </c>
      <c r="B9" s="10"/>
      <c r="C9" s="10" t="s">
        <v>5</v>
      </c>
      <c r="D9" s="10" t="s">
        <v>6</v>
      </c>
      <c r="E9" s="10"/>
      <c r="F9" s="10"/>
      <c r="G9" s="10"/>
      <c r="H9" s="10" t="s">
        <v>0</v>
      </c>
      <c r="I9" s="11" t="s">
        <v>7</v>
      </c>
      <c r="J9" s="11"/>
      <c r="K9" s="11"/>
      <c r="L9" s="10"/>
      <c r="M9" s="5"/>
      <c r="N9" s="5"/>
      <c r="O9" s="5"/>
      <c r="P9" s="8"/>
      <c r="Q9" s="12"/>
    </row>
    <row r="10" spans="1:17" ht="18">
      <c r="A10" s="9" t="s">
        <v>8</v>
      </c>
      <c r="B10" s="10"/>
      <c r="C10" s="10" t="s">
        <v>9</v>
      </c>
      <c r="D10" s="10"/>
      <c r="E10" s="10"/>
      <c r="F10" s="10"/>
      <c r="G10" s="10"/>
      <c r="H10" s="10"/>
      <c r="I10" s="11" t="s">
        <v>10</v>
      </c>
      <c r="J10" s="11"/>
      <c r="K10" s="11"/>
      <c r="L10" s="10"/>
      <c r="M10" s="5"/>
      <c r="N10" s="5"/>
      <c r="O10" s="5"/>
      <c r="P10" s="8"/>
      <c r="Q10" s="5"/>
    </row>
    <row r="11" spans="1:17" ht="18">
      <c r="A11" s="9" t="s">
        <v>11</v>
      </c>
      <c r="B11" s="10"/>
      <c r="C11" s="10" t="s">
        <v>12</v>
      </c>
      <c r="D11" s="10"/>
      <c r="E11" s="10"/>
      <c r="F11" s="10" t="s">
        <v>13</v>
      </c>
      <c r="G11" s="10"/>
      <c r="H11" s="13">
        <f>AVERAGE(I16:I25)</f>
        <v>77</v>
      </c>
      <c r="I11" s="11" t="s">
        <v>14</v>
      </c>
      <c r="J11" s="11"/>
      <c r="K11" s="11">
        <v>100</v>
      </c>
      <c r="L11" s="10"/>
      <c r="M11" s="5"/>
      <c r="N11" s="5"/>
      <c r="O11" s="5"/>
      <c r="P11" s="8"/>
      <c r="Q11" s="5"/>
    </row>
    <row r="12" spans="1:17" ht="18">
      <c r="A12" s="9" t="s">
        <v>15</v>
      </c>
      <c r="B12" s="10"/>
      <c r="C12" s="14">
        <v>19</v>
      </c>
      <c r="D12" s="10"/>
      <c r="E12" s="10"/>
      <c r="F12" s="10"/>
      <c r="G12" s="10"/>
      <c r="H12" s="10"/>
      <c r="I12" s="11" t="s">
        <v>16</v>
      </c>
      <c r="J12" s="11"/>
      <c r="K12" s="11">
        <v>100</v>
      </c>
      <c r="L12" s="10"/>
      <c r="M12" s="5"/>
      <c r="N12" s="5"/>
      <c r="O12" s="5"/>
      <c r="P12" s="8"/>
      <c r="Q12" s="5"/>
    </row>
    <row r="13" spans="1:17" ht="18">
      <c r="A13" s="9"/>
      <c r="B13" s="10"/>
      <c r="C13" s="10"/>
      <c r="D13" s="10"/>
      <c r="E13" s="10"/>
      <c r="F13" s="10"/>
      <c r="G13" s="10"/>
      <c r="H13" s="10"/>
      <c r="I13" s="11" t="s">
        <v>17</v>
      </c>
      <c r="J13" s="11"/>
      <c r="K13" s="15">
        <v>0</v>
      </c>
      <c r="L13" s="16"/>
      <c r="M13" s="5"/>
      <c r="N13" s="5"/>
      <c r="O13" s="5"/>
      <c r="P13" s="8"/>
      <c r="Q13" s="5"/>
    </row>
    <row r="14" spans="1:17" ht="15.75" thickBot="1">
      <c r="A14" s="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8"/>
      <c r="Q14" s="5"/>
    </row>
    <row r="15" spans="1:17" ht="53.25" customHeight="1" thickBot="1">
      <c r="A15" s="17" t="s">
        <v>18</v>
      </c>
      <c r="B15" s="18" t="s">
        <v>19</v>
      </c>
      <c r="C15" s="18" t="s">
        <v>20</v>
      </c>
      <c r="D15" s="18" t="s">
        <v>21</v>
      </c>
      <c r="E15" s="18" t="s">
        <v>22</v>
      </c>
      <c r="F15" s="18" t="s">
        <v>23</v>
      </c>
      <c r="G15" s="18" t="s">
        <v>24</v>
      </c>
      <c r="H15" s="18" t="s">
        <v>25</v>
      </c>
      <c r="I15" s="18" t="s">
        <v>26</v>
      </c>
      <c r="J15" s="18" t="s">
        <v>27</v>
      </c>
      <c r="K15" s="18" t="s">
        <v>28</v>
      </c>
      <c r="L15" s="18" t="s">
        <v>29</v>
      </c>
      <c r="M15" s="18" t="s">
        <v>30</v>
      </c>
      <c r="N15" s="18" t="s">
        <v>31</v>
      </c>
      <c r="O15" s="19" t="s">
        <v>32</v>
      </c>
      <c r="P15" s="8"/>
      <c r="Q15" s="5"/>
    </row>
    <row r="16" spans="1:17" ht="15.75" thickBot="1">
      <c r="A16" s="20" t="s">
        <v>33</v>
      </c>
      <c r="B16" s="21">
        <v>8</v>
      </c>
      <c r="C16" s="21">
        <v>7</v>
      </c>
      <c r="D16" s="21">
        <v>8</v>
      </c>
      <c r="E16" s="21">
        <v>8</v>
      </c>
      <c r="F16" s="21">
        <v>9</v>
      </c>
      <c r="G16" s="21">
        <v>10</v>
      </c>
      <c r="H16" s="21">
        <v>27</v>
      </c>
      <c r="I16" s="21">
        <f>SUM(B16:H16)</f>
        <v>77</v>
      </c>
      <c r="J16" s="21" t="str">
        <f>IF(I16&gt;=69,"A",IF(I16&gt;=59,"B",IF(I16&gt;=49,"C",IF(I16&gt;=44,"D",IF(I16&gt;=39,"E",IF(I16&lt;=38,"F"))))))</f>
        <v>A</v>
      </c>
      <c r="K16" s="22">
        <v>9</v>
      </c>
      <c r="L16" s="22">
        <v>19</v>
      </c>
      <c r="M16" s="21">
        <v>14</v>
      </c>
      <c r="N16" s="21">
        <v>93</v>
      </c>
      <c r="O16" s="23" t="s">
        <v>34</v>
      </c>
      <c r="P16" s="8"/>
      <c r="Q16" s="5"/>
    </row>
    <row r="17" spans="1:17" ht="15.75" thickBot="1">
      <c r="A17" s="20" t="s">
        <v>35</v>
      </c>
      <c r="B17" s="21">
        <v>9</v>
      </c>
      <c r="C17" s="21">
        <v>8</v>
      </c>
      <c r="D17" s="21">
        <v>7</v>
      </c>
      <c r="E17" s="21">
        <v>8</v>
      </c>
      <c r="F17" s="21">
        <v>10</v>
      </c>
      <c r="G17" s="21">
        <v>6</v>
      </c>
      <c r="H17" s="21">
        <v>31</v>
      </c>
      <c r="I17" s="21">
        <f>SUM(B17:H17)</f>
        <v>79</v>
      </c>
      <c r="J17" s="21" t="str">
        <f t="shared" ref="J17:J25" si="0">IF(I17&gt;=69,"A",IF(I17&gt;=59,"B",IF(I17&gt;=49,"C",IF(I17&gt;=44,"D",IF(I17&gt;=39,"E",IF(I17&lt;=38,"F"))))))</f>
        <v>A</v>
      </c>
      <c r="K17" s="22">
        <v>10</v>
      </c>
      <c r="L17" s="22">
        <v>19</v>
      </c>
      <c r="M17" s="21">
        <v>25</v>
      </c>
      <c r="N17" s="21">
        <v>94</v>
      </c>
      <c r="O17" s="23" t="s">
        <v>34</v>
      </c>
      <c r="P17" s="8"/>
      <c r="Q17" s="5"/>
    </row>
    <row r="18" spans="1:17" ht="15.75" thickBot="1">
      <c r="A18" s="20" t="s">
        <v>36</v>
      </c>
      <c r="B18" s="21">
        <v>10</v>
      </c>
      <c r="C18" s="21">
        <v>10</v>
      </c>
      <c r="D18" s="21">
        <v>10</v>
      </c>
      <c r="E18" s="21">
        <v>7</v>
      </c>
      <c r="F18" s="21">
        <v>9</v>
      </c>
      <c r="G18" s="21">
        <v>10</v>
      </c>
      <c r="H18" s="21">
        <v>29</v>
      </c>
      <c r="I18" s="21">
        <f>SUM(B18:H18)</f>
        <v>85</v>
      </c>
      <c r="J18" s="21" t="str">
        <f t="shared" si="0"/>
        <v>A</v>
      </c>
      <c r="K18" s="22">
        <v>5</v>
      </c>
      <c r="L18" s="22">
        <v>19</v>
      </c>
      <c r="M18" s="21">
        <v>26</v>
      </c>
      <c r="N18" s="21">
        <v>97</v>
      </c>
      <c r="O18" s="23" t="s">
        <v>34</v>
      </c>
      <c r="P18" s="8"/>
      <c r="Q18" s="5"/>
    </row>
    <row r="19" spans="1:17" ht="15.75" thickBot="1">
      <c r="A19" s="20" t="s">
        <v>37</v>
      </c>
      <c r="B19" s="21">
        <v>10</v>
      </c>
      <c r="C19" s="21">
        <v>10</v>
      </c>
      <c r="D19" s="21">
        <v>10</v>
      </c>
      <c r="E19" s="21">
        <v>10</v>
      </c>
      <c r="F19" s="21">
        <v>10</v>
      </c>
      <c r="G19" s="21">
        <v>10</v>
      </c>
      <c r="H19" s="21">
        <v>26</v>
      </c>
      <c r="I19" s="21">
        <f>SUM(B19:H19)</f>
        <v>86</v>
      </c>
      <c r="J19" s="21" t="str">
        <f t="shared" si="0"/>
        <v>A</v>
      </c>
      <c r="K19" s="22">
        <v>7</v>
      </c>
      <c r="L19" s="22">
        <v>19</v>
      </c>
      <c r="M19" s="21">
        <v>51</v>
      </c>
      <c r="N19" s="21">
        <v>97</v>
      </c>
      <c r="O19" s="23" t="s">
        <v>34</v>
      </c>
      <c r="P19" s="8"/>
      <c r="Q19" s="5"/>
    </row>
    <row r="20" spans="1:17" ht="15.75" thickBot="1">
      <c r="A20" s="20" t="s">
        <v>38</v>
      </c>
      <c r="B20" s="21">
        <v>6</v>
      </c>
      <c r="C20" s="21">
        <v>5</v>
      </c>
      <c r="D20" s="21">
        <v>6</v>
      </c>
      <c r="E20" s="21">
        <v>5</v>
      </c>
      <c r="F20" s="21">
        <v>8</v>
      </c>
      <c r="G20" s="21">
        <v>10</v>
      </c>
      <c r="H20" s="21">
        <v>30</v>
      </c>
      <c r="I20" s="21">
        <f>SUM(B20:H20)</f>
        <v>70</v>
      </c>
      <c r="J20" s="21" t="str">
        <f t="shared" si="0"/>
        <v>A</v>
      </c>
      <c r="K20" s="22">
        <v>15</v>
      </c>
      <c r="L20" s="22">
        <v>19</v>
      </c>
      <c r="M20" s="21">
        <v>13</v>
      </c>
      <c r="N20" s="21">
        <v>100</v>
      </c>
      <c r="O20" s="23" t="s">
        <v>34</v>
      </c>
      <c r="P20" s="8"/>
      <c r="Q20" s="5"/>
    </row>
    <row r="21" spans="1:17" ht="15.75" thickBot="1">
      <c r="A21" s="20" t="s">
        <v>39</v>
      </c>
      <c r="B21" s="21">
        <v>10</v>
      </c>
      <c r="C21" s="21">
        <v>8</v>
      </c>
      <c r="D21" s="21">
        <v>9</v>
      </c>
      <c r="E21" s="21">
        <v>9</v>
      </c>
      <c r="F21" s="21">
        <v>9</v>
      </c>
      <c r="G21" s="21">
        <v>10</v>
      </c>
      <c r="H21" s="21">
        <v>35</v>
      </c>
      <c r="I21" s="21">
        <f>SUM(B21:H21)</f>
        <v>90</v>
      </c>
      <c r="J21" s="21" t="str">
        <f t="shared" si="0"/>
        <v>A</v>
      </c>
      <c r="K21" s="22">
        <v>5</v>
      </c>
      <c r="L21" s="22">
        <v>19</v>
      </c>
      <c r="M21" s="21">
        <v>28</v>
      </c>
      <c r="N21" s="21">
        <v>97</v>
      </c>
      <c r="O21" s="23" t="s">
        <v>34</v>
      </c>
      <c r="P21" s="8"/>
      <c r="Q21" s="5"/>
    </row>
    <row r="22" spans="1:17" ht="15.75" thickBot="1">
      <c r="A22" s="20" t="s">
        <v>40</v>
      </c>
      <c r="B22" s="21">
        <v>8</v>
      </c>
      <c r="C22" s="21">
        <v>9</v>
      </c>
      <c r="D22" s="21">
        <v>7</v>
      </c>
      <c r="E22" s="21">
        <v>7</v>
      </c>
      <c r="F22" s="21">
        <v>10</v>
      </c>
      <c r="G22" s="21">
        <v>8</v>
      </c>
      <c r="H22" s="21">
        <v>24</v>
      </c>
      <c r="I22" s="21">
        <f>SUM(B22:H22)</f>
        <v>73</v>
      </c>
      <c r="J22" s="21" t="str">
        <f t="shared" si="0"/>
        <v>A</v>
      </c>
      <c r="K22" s="22">
        <v>8</v>
      </c>
      <c r="L22" s="22">
        <v>19</v>
      </c>
      <c r="M22" s="21">
        <v>56</v>
      </c>
      <c r="N22" s="21">
        <v>87</v>
      </c>
      <c r="O22" s="23" t="s">
        <v>34</v>
      </c>
      <c r="P22" s="8"/>
      <c r="Q22" s="5"/>
    </row>
    <row r="23" spans="1:17" ht="15.75" thickBot="1">
      <c r="A23" s="20" t="s">
        <v>41</v>
      </c>
      <c r="B23" s="21">
        <v>4</v>
      </c>
      <c r="C23" s="21">
        <v>8</v>
      </c>
      <c r="D23" s="21">
        <v>5</v>
      </c>
      <c r="E23" s="21">
        <v>8</v>
      </c>
      <c r="F23" s="21">
        <v>6</v>
      </c>
      <c r="G23" s="21">
        <v>10</v>
      </c>
      <c r="H23" s="21">
        <v>28</v>
      </c>
      <c r="I23" s="21">
        <f>SUM(B23:H23)</f>
        <v>69</v>
      </c>
      <c r="J23" s="21" t="str">
        <f t="shared" si="0"/>
        <v>A</v>
      </c>
      <c r="K23" s="22">
        <v>11</v>
      </c>
      <c r="L23" s="22">
        <v>19</v>
      </c>
      <c r="M23" s="21">
        <v>24</v>
      </c>
      <c r="N23" s="21">
        <v>97</v>
      </c>
      <c r="O23" s="23" t="s">
        <v>34</v>
      </c>
      <c r="P23" s="8"/>
      <c r="Q23" s="5"/>
    </row>
    <row r="24" spans="1:17" ht="15.75" thickBot="1">
      <c r="A24" s="20" t="s">
        <v>42</v>
      </c>
      <c r="B24" s="21">
        <v>10</v>
      </c>
      <c r="C24" s="21">
        <v>5</v>
      </c>
      <c r="D24" s="21">
        <v>10</v>
      </c>
      <c r="E24" s="21">
        <v>10</v>
      </c>
      <c r="F24" s="21">
        <v>10</v>
      </c>
      <c r="G24" s="21">
        <v>10</v>
      </c>
      <c r="H24" s="21">
        <v>30</v>
      </c>
      <c r="I24" s="21">
        <f>SUM(B24:H24)</f>
        <v>85</v>
      </c>
      <c r="J24" s="21" t="str">
        <f t="shared" si="0"/>
        <v>A</v>
      </c>
      <c r="K24" s="22">
        <v>9</v>
      </c>
      <c r="L24" s="22">
        <v>19</v>
      </c>
      <c r="M24" s="21">
        <v>46</v>
      </c>
      <c r="N24" s="21">
        <v>98</v>
      </c>
      <c r="O24" s="23" t="s">
        <v>34</v>
      </c>
      <c r="P24" s="8"/>
      <c r="Q24" s="5"/>
    </row>
    <row r="25" spans="1:17" ht="15.75" thickBot="1">
      <c r="A25" s="20" t="s">
        <v>43</v>
      </c>
      <c r="B25" s="21">
        <v>8</v>
      </c>
      <c r="C25" s="21">
        <v>6</v>
      </c>
      <c r="D25" s="21">
        <v>6</v>
      </c>
      <c r="E25" s="21">
        <v>6</v>
      </c>
      <c r="F25" s="21">
        <v>8</v>
      </c>
      <c r="G25" s="21">
        <v>2</v>
      </c>
      <c r="H25" s="21">
        <v>20</v>
      </c>
      <c r="I25" s="21">
        <f>SUM(B25:H25)</f>
        <v>56</v>
      </c>
      <c r="J25" s="21" t="str">
        <f t="shared" si="0"/>
        <v>C</v>
      </c>
      <c r="K25" s="22">
        <v>10</v>
      </c>
      <c r="L25" s="22">
        <v>19</v>
      </c>
      <c r="M25" s="21">
        <v>48</v>
      </c>
      <c r="N25" s="21">
        <v>87</v>
      </c>
      <c r="O25" s="23" t="s">
        <v>44</v>
      </c>
      <c r="P25" s="8"/>
      <c r="Q25" s="5"/>
    </row>
    <row r="26" spans="1:17">
      <c r="A26" s="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8"/>
      <c r="Q26" s="5"/>
    </row>
    <row r="27" spans="1:17" ht="18.75">
      <c r="A27" s="24" t="s">
        <v>45</v>
      </c>
      <c r="B27" s="25"/>
      <c r="C27" s="25"/>
      <c r="D27" s="25"/>
      <c r="E27" s="25"/>
      <c r="F27" s="25"/>
      <c r="G27" s="5"/>
      <c r="H27" s="5"/>
      <c r="I27" s="5"/>
      <c r="J27" s="5"/>
      <c r="K27" s="5"/>
      <c r="L27" s="5"/>
      <c r="M27" s="25" t="s">
        <v>46</v>
      </c>
      <c r="N27" s="26"/>
      <c r="O27" s="5"/>
      <c r="P27" s="8"/>
      <c r="Q27" s="5"/>
    </row>
    <row r="28" spans="1:17" ht="19.5" thickBot="1">
      <c r="A28" s="24" t="s">
        <v>47</v>
      </c>
      <c r="B28" s="25"/>
      <c r="C28" s="25"/>
      <c r="D28" s="25"/>
      <c r="E28" s="25"/>
      <c r="F28" s="25"/>
      <c r="G28" s="5"/>
      <c r="H28" s="5"/>
      <c r="I28" s="5"/>
      <c r="J28" s="5"/>
      <c r="K28" s="5"/>
      <c r="L28" s="5"/>
      <c r="M28" s="5"/>
      <c r="N28" s="5"/>
      <c r="O28" s="27"/>
      <c r="P28" s="8"/>
      <c r="Q28" s="5"/>
    </row>
    <row r="29" spans="1:17" ht="19.5" thickBot="1">
      <c r="A29" s="28" t="s">
        <v>48</v>
      </c>
      <c r="B29" s="29"/>
      <c r="C29" s="30" t="s">
        <v>49</v>
      </c>
      <c r="D29" s="5"/>
      <c r="E29" s="5"/>
      <c r="F29" s="5"/>
      <c r="G29" s="5"/>
      <c r="H29" s="5"/>
      <c r="I29" s="5"/>
      <c r="J29" s="31" t="s">
        <v>50</v>
      </c>
      <c r="K29" s="32"/>
      <c r="L29" s="33"/>
      <c r="M29" s="33"/>
      <c r="N29" s="34"/>
      <c r="O29" s="35" t="s">
        <v>49</v>
      </c>
      <c r="P29" s="8"/>
      <c r="Q29" s="5"/>
    </row>
    <row r="30" spans="1:17" ht="19.5" thickBot="1">
      <c r="A30" s="36" t="s">
        <v>51</v>
      </c>
      <c r="B30" s="37"/>
      <c r="C30" s="38">
        <v>4</v>
      </c>
      <c r="D30" s="5"/>
      <c r="E30" s="5"/>
      <c r="F30" s="5"/>
      <c r="G30" s="5"/>
      <c r="H30" s="5"/>
      <c r="I30" s="5"/>
      <c r="J30" s="39" t="s">
        <v>52</v>
      </c>
      <c r="K30" s="40"/>
      <c r="L30" s="41"/>
      <c r="M30" s="41"/>
      <c r="N30" s="42"/>
      <c r="O30" s="43">
        <v>5</v>
      </c>
      <c r="P30" s="8"/>
      <c r="Q30" s="5"/>
    </row>
    <row r="31" spans="1:17" ht="19.5" thickBot="1">
      <c r="A31" s="36" t="s">
        <v>53</v>
      </c>
      <c r="B31" s="37"/>
      <c r="C31" s="38">
        <v>4</v>
      </c>
      <c r="D31" s="5"/>
      <c r="E31" s="5"/>
      <c r="F31" s="5"/>
      <c r="G31" s="5"/>
      <c r="H31" s="5"/>
      <c r="I31" s="5"/>
      <c r="J31" s="39" t="s">
        <v>10</v>
      </c>
      <c r="K31" s="40"/>
      <c r="L31" s="41"/>
      <c r="M31" s="41"/>
      <c r="N31" s="42"/>
      <c r="O31" s="43">
        <v>5</v>
      </c>
      <c r="P31" s="8"/>
      <c r="Q31" s="5"/>
    </row>
    <row r="32" spans="1:17" ht="19.5" thickBot="1">
      <c r="A32" s="36" t="s">
        <v>54</v>
      </c>
      <c r="B32" s="37"/>
      <c r="C32" s="38">
        <v>4</v>
      </c>
      <c r="D32" s="5"/>
      <c r="E32" s="5"/>
      <c r="F32" s="5"/>
      <c r="G32" s="5"/>
      <c r="H32" s="5"/>
      <c r="I32" s="5"/>
      <c r="J32" s="39" t="s">
        <v>55</v>
      </c>
      <c r="K32" s="40"/>
      <c r="L32" s="41"/>
      <c r="M32" s="41"/>
      <c r="N32" s="42"/>
      <c r="O32" s="43">
        <v>3</v>
      </c>
      <c r="P32" s="8"/>
      <c r="Q32" s="5"/>
    </row>
    <row r="33" spans="1:17" ht="19.5" thickBot="1">
      <c r="A33" s="36" t="s">
        <v>56</v>
      </c>
      <c r="B33" s="37"/>
      <c r="C33" s="38">
        <v>4</v>
      </c>
      <c r="D33" s="5"/>
      <c r="E33" s="5"/>
      <c r="F33" s="5"/>
      <c r="G33" s="5"/>
      <c r="H33" s="5"/>
      <c r="I33" s="5"/>
      <c r="J33" s="39" t="s">
        <v>57</v>
      </c>
      <c r="K33" s="40"/>
      <c r="L33" s="41"/>
      <c r="M33" s="41"/>
      <c r="N33" s="42"/>
      <c r="O33" s="43">
        <v>5</v>
      </c>
      <c r="P33" s="8"/>
      <c r="Q33" s="5"/>
    </row>
    <row r="34" spans="1:17" ht="19.5" thickBot="1">
      <c r="A34" s="36" t="s">
        <v>58</v>
      </c>
      <c r="B34" s="37"/>
      <c r="C34" s="38">
        <v>4</v>
      </c>
      <c r="D34" s="5"/>
      <c r="E34" s="5"/>
      <c r="F34" s="5"/>
      <c r="G34" s="5"/>
      <c r="H34" s="5"/>
      <c r="I34" s="5"/>
      <c r="J34" s="39" t="s">
        <v>59</v>
      </c>
      <c r="K34" s="40"/>
      <c r="L34" s="41"/>
      <c r="M34" s="41"/>
      <c r="N34" s="42"/>
      <c r="O34" s="43">
        <v>4</v>
      </c>
      <c r="P34" s="8"/>
      <c r="Q34" s="5"/>
    </row>
    <row r="35" spans="1:17" ht="19.5" thickBot="1">
      <c r="A35" s="36" t="s">
        <v>60</v>
      </c>
      <c r="B35" s="37"/>
      <c r="C35" s="38">
        <v>4</v>
      </c>
      <c r="D35" s="5"/>
      <c r="E35" s="5"/>
      <c r="F35" s="5"/>
      <c r="G35" s="5"/>
      <c r="H35" s="5"/>
      <c r="I35" s="5"/>
      <c r="J35" s="39" t="s">
        <v>61</v>
      </c>
      <c r="K35" s="40"/>
      <c r="L35" s="41"/>
      <c r="M35" s="41"/>
      <c r="N35" s="42"/>
      <c r="O35" s="43">
        <v>4</v>
      </c>
      <c r="P35" s="8"/>
      <c r="Q35" s="5"/>
    </row>
    <row r="36" spans="1:17" ht="19.5" thickBot="1">
      <c r="A36" s="36" t="s">
        <v>62</v>
      </c>
      <c r="B36" s="37"/>
      <c r="C36" s="38">
        <v>4</v>
      </c>
      <c r="D36" s="5"/>
      <c r="E36" s="5"/>
      <c r="F36" s="5"/>
      <c r="G36" s="5"/>
      <c r="H36" s="5"/>
      <c r="I36" s="5"/>
      <c r="J36" s="39" t="s">
        <v>63</v>
      </c>
      <c r="K36" s="39"/>
      <c r="L36" s="40"/>
      <c r="M36" s="41"/>
      <c r="N36" s="42"/>
      <c r="O36" s="43">
        <v>4</v>
      </c>
      <c r="P36" s="8"/>
      <c r="Q36" s="5"/>
    </row>
    <row r="37" spans="1:17" ht="19.5" thickBot="1">
      <c r="A37" s="8"/>
      <c r="B37" s="5"/>
      <c r="C37" s="5"/>
      <c r="D37" s="5"/>
      <c r="E37" s="5"/>
      <c r="F37" s="5"/>
      <c r="G37" s="5"/>
      <c r="H37" s="5"/>
      <c r="I37" s="5"/>
      <c r="J37" s="39" t="s">
        <v>64</v>
      </c>
      <c r="K37" s="40"/>
      <c r="L37" s="41"/>
      <c r="M37" s="41"/>
      <c r="N37" s="42"/>
      <c r="O37" s="43">
        <v>4</v>
      </c>
      <c r="P37" s="8"/>
      <c r="Q37" s="5"/>
    </row>
    <row r="38" spans="1:17" ht="19.5" thickBot="1">
      <c r="A38" s="8"/>
      <c r="B38" s="5"/>
      <c r="C38" s="5"/>
      <c r="D38" s="5"/>
      <c r="E38" s="5"/>
      <c r="F38" s="5"/>
      <c r="G38" s="5"/>
      <c r="H38" s="5"/>
      <c r="I38" s="5"/>
      <c r="J38" s="44" t="s">
        <v>65</v>
      </c>
      <c r="K38" s="41"/>
      <c r="L38" s="41"/>
      <c r="M38" s="41"/>
      <c r="N38" s="41"/>
      <c r="O38" s="41"/>
      <c r="P38" s="8"/>
      <c r="Q38" s="5"/>
    </row>
    <row r="39" spans="1:17" ht="19.5" thickBot="1">
      <c r="A39" s="8"/>
      <c r="B39" s="5"/>
      <c r="C39" s="5"/>
      <c r="D39" s="5"/>
      <c r="E39" s="5"/>
      <c r="F39" s="5"/>
      <c r="G39" s="5"/>
      <c r="H39" s="5"/>
      <c r="I39" s="5"/>
      <c r="J39" s="39" t="s">
        <v>66</v>
      </c>
      <c r="K39" s="39"/>
      <c r="L39" s="39"/>
      <c r="M39" s="40"/>
      <c r="N39" s="41"/>
      <c r="O39" s="41"/>
      <c r="P39" s="8"/>
      <c r="Q39" s="5"/>
    </row>
    <row r="40" spans="1:17" ht="19.5" thickBot="1">
      <c r="A40" s="8"/>
      <c r="B40" s="5"/>
      <c r="C40" s="5"/>
      <c r="D40" s="5"/>
      <c r="E40" s="5"/>
      <c r="F40" s="5"/>
      <c r="G40" s="5"/>
      <c r="H40" s="5"/>
      <c r="I40" s="5"/>
      <c r="J40" s="39" t="s">
        <v>67</v>
      </c>
      <c r="K40" s="39"/>
      <c r="L40" s="39"/>
      <c r="M40" s="40"/>
      <c r="N40" s="41"/>
      <c r="O40" s="41"/>
      <c r="P40" s="8"/>
      <c r="Q40" s="5"/>
    </row>
    <row r="41" spans="1:17" ht="19.5" thickBot="1">
      <c r="A41" s="8"/>
      <c r="B41" s="5"/>
      <c r="C41" s="5"/>
      <c r="D41" s="5"/>
      <c r="E41" s="5"/>
      <c r="F41" s="5"/>
      <c r="G41" s="5"/>
      <c r="H41" s="5"/>
      <c r="I41" s="5"/>
      <c r="J41" s="39" t="s">
        <v>68</v>
      </c>
      <c r="K41" s="39"/>
      <c r="L41" s="39"/>
      <c r="M41" s="39"/>
      <c r="N41" s="40"/>
      <c r="O41" s="45"/>
      <c r="P41" s="8"/>
      <c r="Q41" s="5"/>
    </row>
    <row r="42" spans="1:17" ht="19.5" thickBot="1">
      <c r="A42" s="8"/>
      <c r="B42" s="5"/>
      <c r="C42" s="5"/>
      <c r="D42" s="5"/>
      <c r="E42" s="5"/>
      <c r="F42" s="5"/>
      <c r="G42" s="5"/>
      <c r="H42" s="5"/>
      <c r="I42" s="5"/>
      <c r="J42" s="39" t="s">
        <v>69</v>
      </c>
      <c r="K42" s="39"/>
      <c r="L42" s="39"/>
      <c r="M42" s="40"/>
      <c r="N42" s="41"/>
      <c r="O42" s="41"/>
      <c r="P42" s="8"/>
      <c r="Q42" s="5"/>
    </row>
    <row r="43" spans="1:17" ht="19.5" thickBot="1">
      <c r="A43" s="46"/>
      <c r="B43" s="47"/>
      <c r="C43" s="47"/>
      <c r="D43" s="47"/>
      <c r="E43" s="47"/>
      <c r="F43" s="47"/>
      <c r="G43" s="47"/>
      <c r="H43" s="47"/>
      <c r="I43" s="47"/>
      <c r="J43" s="39" t="s">
        <v>70</v>
      </c>
      <c r="K43" s="39"/>
      <c r="L43" s="40"/>
      <c r="M43" s="41"/>
      <c r="N43" s="41"/>
      <c r="O43" s="41"/>
      <c r="P43" s="8"/>
      <c r="Q43" s="5"/>
    </row>
    <row r="44" spans="1:17" ht="15.75">
      <c r="A44" s="48" t="s">
        <v>71</v>
      </c>
      <c r="B44" s="49" t="s">
        <v>72</v>
      </c>
      <c r="C44" s="49"/>
      <c r="D44" s="49"/>
      <c r="E44" s="49"/>
      <c r="F44" s="49"/>
      <c r="G44" s="49"/>
      <c r="H44" s="49"/>
      <c r="I44" s="49"/>
      <c r="J44" s="49"/>
      <c r="K44" s="50"/>
      <c r="L44" s="5"/>
      <c r="M44" s="5"/>
      <c r="N44" s="5"/>
      <c r="O44" s="5"/>
      <c r="P44" s="8"/>
      <c r="Q44" s="5"/>
    </row>
    <row r="45" spans="1:17" ht="15.75">
      <c r="A45" s="48" t="s">
        <v>73</v>
      </c>
      <c r="B45" s="49" t="s">
        <v>74</v>
      </c>
      <c r="C45" s="49"/>
      <c r="D45" s="49"/>
      <c r="E45" s="49"/>
      <c r="F45" s="49"/>
      <c r="G45" s="49"/>
      <c r="H45" s="49"/>
      <c r="I45" s="49"/>
      <c r="J45" s="49"/>
      <c r="K45" s="50"/>
      <c r="L45" s="5"/>
      <c r="M45" s="5"/>
      <c r="N45" s="5"/>
      <c r="O45" s="5"/>
      <c r="P45" s="8"/>
      <c r="Q45" s="5"/>
    </row>
    <row r="46" spans="1:17" ht="15.75">
      <c r="A46" s="48" t="s">
        <v>0</v>
      </c>
      <c r="B46" s="49"/>
      <c r="C46" s="49"/>
      <c r="D46" s="49"/>
      <c r="E46" s="49"/>
      <c r="F46" s="49"/>
      <c r="G46" s="49"/>
      <c r="H46" s="49"/>
      <c r="I46" s="49"/>
      <c r="J46" s="49"/>
      <c r="K46" s="50"/>
      <c r="L46" s="5"/>
      <c r="M46" s="5"/>
      <c r="N46" s="5"/>
      <c r="O46" s="5"/>
      <c r="P46" s="8"/>
      <c r="Q46" s="5"/>
    </row>
    <row r="47" spans="1:17" ht="15.7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50"/>
      <c r="L47" s="5"/>
      <c r="M47" s="5"/>
      <c r="N47" s="5"/>
      <c r="O47" s="5"/>
      <c r="P47" s="8"/>
      <c r="Q47" s="5"/>
    </row>
    <row r="48" spans="1:17" ht="15.7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50"/>
      <c r="L48" s="5"/>
      <c r="M48" s="5"/>
      <c r="N48" s="5"/>
      <c r="O48" s="5"/>
      <c r="P48" s="8"/>
      <c r="Q48" s="5"/>
    </row>
    <row r="49" spans="1:17" ht="15.75">
      <c r="A49" s="48" t="s">
        <v>75</v>
      </c>
      <c r="B49" s="49" t="s">
        <v>76</v>
      </c>
      <c r="C49" s="49"/>
      <c r="D49" s="49"/>
      <c r="E49" s="49"/>
      <c r="F49" s="49"/>
      <c r="G49" s="49"/>
      <c r="H49" s="49"/>
      <c r="I49" s="49"/>
      <c r="J49" s="49"/>
      <c r="K49" s="50"/>
      <c r="L49" s="5"/>
      <c r="M49" s="5"/>
      <c r="N49" s="5"/>
      <c r="O49" s="5"/>
      <c r="P49" s="8"/>
      <c r="Q49" s="5"/>
    </row>
    <row r="50" spans="1:17" ht="15.7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50"/>
      <c r="L50" s="5"/>
      <c r="M50" s="5"/>
      <c r="N50" s="5"/>
      <c r="O50" s="5"/>
      <c r="P50" s="8"/>
      <c r="Q50" s="5"/>
    </row>
    <row r="51" spans="1:17" ht="15.7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50"/>
      <c r="L51" s="5"/>
      <c r="M51" s="5"/>
      <c r="N51" s="5"/>
      <c r="O51" s="5"/>
      <c r="P51" s="8"/>
      <c r="Q51" s="5"/>
    </row>
    <row r="52" spans="1:17" ht="15.7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50"/>
      <c r="L52" s="5"/>
      <c r="M52" s="5"/>
      <c r="N52" s="5"/>
      <c r="O52" s="5"/>
      <c r="P52" s="8"/>
      <c r="Q52" s="5"/>
    </row>
    <row r="53" spans="1:17" ht="15.75">
      <c r="A53" s="48" t="s">
        <v>77</v>
      </c>
      <c r="B53" s="51"/>
      <c r="C53" s="49"/>
      <c r="D53" s="49"/>
      <c r="E53" s="49"/>
      <c r="F53" s="49"/>
      <c r="G53" s="49"/>
      <c r="H53" s="49"/>
      <c r="I53" s="49"/>
      <c r="J53" s="49"/>
      <c r="K53" s="50"/>
      <c r="L53" s="5"/>
      <c r="M53" s="5"/>
      <c r="N53" s="5"/>
      <c r="O53" s="5"/>
      <c r="P53" s="8"/>
      <c r="Q53" s="5"/>
    </row>
    <row r="54" spans="1:17" ht="15.75">
      <c r="A54" s="52"/>
      <c r="B54" s="51"/>
      <c r="C54" s="51"/>
      <c r="D54" s="51"/>
      <c r="E54" s="51"/>
      <c r="F54" s="51"/>
      <c r="G54" s="51"/>
      <c r="H54" s="51"/>
      <c r="I54" s="51"/>
      <c r="J54" s="51"/>
      <c r="K54" s="5"/>
      <c r="L54" s="5"/>
      <c r="M54" s="5"/>
      <c r="N54" s="5"/>
      <c r="O54" s="5"/>
      <c r="P54" s="8"/>
      <c r="Q54" s="5"/>
    </row>
    <row r="55" spans="1:17">
      <c r="A55" s="8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8"/>
      <c r="Q55" s="5"/>
    </row>
    <row r="56" spans="1:17">
      <c r="A56" s="8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8"/>
      <c r="Q56" s="5"/>
    </row>
    <row r="57" spans="1:17">
      <c r="A57" s="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8"/>
      <c r="Q57" s="5"/>
    </row>
    <row r="58" spans="1:17">
      <c r="A58" s="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8"/>
      <c r="Q58" s="5"/>
    </row>
    <row r="59" spans="1:17">
      <c r="A59" s="8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8"/>
      <c r="Q59" s="5"/>
    </row>
    <row r="60" spans="1:17">
      <c r="A60" s="8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8"/>
      <c r="Q60" s="5"/>
    </row>
    <row r="61" spans="1:17">
      <c r="A61" s="8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8"/>
      <c r="Q61" s="5"/>
    </row>
    <row r="62" spans="1:17">
      <c r="A62" s="8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8"/>
      <c r="Q62" s="5"/>
    </row>
    <row r="63" spans="1:17">
      <c r="A63" s="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8"/>
      <c r="Q63" s="5"/>
    </row>
    <row r="64" spans="1:17">
      <c r="A64" s="8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8"/>
      <c r="Q64" s="5"/>
    </row>
    <row r="65" spans="1:17">
      <c r="A65" s="8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8"/>
      <c r="Q65" s="5"/>
    </row>
    <row r="66" spans="1:17">
      <c r="A66" s="8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8"/>
      <c r="Q66" s="5"/>
    </row>
    <row r="67" spans="1:17">
      <c r="A67" s="8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8"/>
      <c r="Q67" s="5"/>
    </row>
    <row r="68" spans="1:17">
      <c r="A68" s="8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8"/>
      <c r="Q68" s="5"/>
    </row>
    <row r="69" spans="1:17">
      <c r="A69" s="8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8"/>
      <c r="Q69" s="5"/>
    </row>
    <row r="70" spans="1:17">
      <c r="A70" s="8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8"/>
      <c r="Q70" s="5"/>
    </row>
    <row r="71" spans="1:17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8"/>
      <c r="Q71" s="5"/>
    </row>
    <row r="72" spans="1:17">
      <c r="A72" s="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8"/>
      <c r="Q72" s="5"/>
    </row>
    <row r="73" spans="1:17">
      <c r="A73" s="8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8"/>
      <c r="Q73" s="5"/>
    </row>
    <row r="74" spans="1:17">
      <c r="A74" s="8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8"/>
      <c r="Q74" s="5"/>
    </row>
    <row r="75" spans="1:17">
      <c r="A75" s="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8"/>
      <c r="Q75" s="5"/>
    </row>
    <row r="76" spans="1:17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8"/>
      <c r="Q76" s="5"/>
    </row>
    <row r="77" spans="1:17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8"/>
      <c r="Q77" s="5"/>
    </row>
    <row r="78" spans="1:17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8"/>
      <c r="Q78" s="5"/>
    </row>
    <row r="79" spans="1:17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8"/>
      <c r="Q79" s="5"/>
    </row>
    <row r="80" spans="1:17">
      <c r="A80" s="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8"/>
      <c r="Q80" s="5"/>
    </row>
    <row r="81" spans="1:17">
      <c r="A81" s="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8"/>
      <c r="Q81" s="5"/>
    </row>
    <row r="82" spans="1:17">
      <c r="A82" s="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8"/>
      <c r="Q82" s="5"/>
    </row>
    <row r="83" spans="1:17">
      <c r="A83" s="8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8"/>
      <c r="Q83" s="5"/>
    </row>
    <row r="84" spans="1:17">
      <c r="A84" s="8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8"/>
      <c r="Q84" s="5"/>
    </row>
    <row r="85" spans="1:17">
      <c r="A85" s="8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8"/>
      <c r="Q85" s="5"/>
    </row>
    <row r="86" spans="1:17">
      <c r="A86" s="8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8"/>
      <c r="Q86" s="5"/>
    </row>
    <row r="87" spans="1:17">
      <c r="A87" s="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8"/>
      <c r="Q87" s="5"/>
    </row>
    <row r="88" spans="1:17">
      <c r="A88" s="8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8"/>
      <c r="Q88" s="5"/>
    </row>
    <row r="89" spans="1:17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8"/>
      <c r="Q89" s="5"/>
    </row>
    <row r="90" spans="1:17">
      <c r="A90" s="8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8"/>
      <c r="Q90" s="5"/>
    </row>
    <row r="91" spans="1:17">
      <c r="A91" s="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8"/>
      <c r="Q91" s="5"/>
    </row>
    <row r="92" spans="1:17">
      <c r="A92" s="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8"/>
      <c r="Q92" s="5"/>
    </row>
    <row r="93" spans="1:17">
      <c r="A93" s="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8"/>
      <c r="Q93" s="5"/>
    </row>
    <row r="94" spans="1:17">
      <c r="A94" s="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8"/>
      <c r="Q94" s="5"/>
    </row>
    <row r="95" spans="1:17">
      <c r="A95" s="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8"/>
      <c r="Q95" s="5"/>
    </row>
    <row r="96" spans="1:17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8"/>
      <c r="Q96" s="5"/>
    </row>
    <row r="97" spans="1:17">
      <c r="A97" s="8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8"/>
      <c r="Q97" s="5"/>
    </row>
    <row r="98" spans="1:17">
      <c r="A98" s="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8"/>
      <c r="Q98" s="5"/>
    </row>
    <row r="99" spans="1:17">
      <c r="A99" s="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8"/>
      <c r="Q99" s="5"/>
    </row>
    <row r="100" spans="1:17">
      <c r="A100" s="8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8"/>
      <c r="Q100" s="5"/>
    </row>
    <row r="101" spans="1:17">
      <c r="A101" s="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8"/>
      <c r="Q101" s="5"/>
    </row>
    <row r="102" spans="1:17">
      <c r="A102" s="8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8"/>
      <c r="Q102" s="5"/>
    </row>
    <row r="103" spans="1:17">
      <c r="A103" s="8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8"/>
      <c r="Q103" s="5"/>
    </row>
    <row r="104" spans="1:17" ht="15.75" thickBot="1">
      <c r="A104" s="46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8"/>
      <c r="Q104" s="5"/>
    </row>
    <row r="105" spans="1:17">
      <c r="P105" s="5"/>
      <c r="Q105" s="5"/>
    </row>
  </sheetData>
  <conditionalFormatting sqref="E19">
    <cfRule type="cellIs" dxfId="2" priority="3" operator="greaterThan">
      <formula>11</formula>
    </cfRule>
  </conditionalFormatting>
  <conditionalFormatting sqref="I19">
    <cfRule type="cellIs" dxfId="1" priority="2" operator="greaterThan">
      <formula>$A$19</formula>
    </cfRule>
  </conditionalFormatting>
  <conditionalFormatting sqref="J26">
    <cfRule type="cellIs" dxfId="0" priority="1" operator="greaterThan">
      <formula>$J$18</formula>
    </cfRule>
  </conditionalFormatting>
  <pageMargins left="0.34" right="0.17" top="0.75" bottom="0.75" header="0.36" footer="0.3"/>
  <pageSetup paperSize="9" scale="4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I-Scholar Result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2024-06-26T10:24:01Z</dcterms:created>
  <dcterms:modified xsi:type="dcterms:W3CDTF">2024-06-26T10:25:08Z</dcterms:modified>
</cp:coreProperties>
</file>