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</sheets>
  <definedNames/>
  <calcPr/>
  <extLst>
    <ext uri="GoogleSheetsCustomDataVersion1">
      <go:sheetsCustomData xmlns:go="http://customooxmlschemas.google.com/" r:id="rId5" roundtripDataSignature="AMtx7mgbiwOVTDPrygyh1+5WGHpNPB1kpw=="/>
    </ext>
  </extLst>
</workbook>
</file>

<file path=xl/sharedStrings.xml><?xml version="1.0" encoding="utf-8"?>
<sst xmlns="http://schemas.openxmlformats.org/spreadsheetml/2006/main" count="80" uniqueCount="67">
  <si>
    <t>Product Name</t>
  </si>
  <si>
    <t>qcoom.com</t>
  </si>
  <si>
    <t>TC Start Date</t>
  </si>
  <si>
    <t>31/07/2022</t>
  </si>
  <si>
    <t>TC Execution Start Date</t>
  </si>
  <si>
    <t>TEST CASE SUMMARY</t>
  </si>
  <si>
    <t>Module Name</t>
  </si>
  <si>
    <t>Register</t>
  </si>
  <si>
    <t>TC End Date</t>
  </si>
  <si>
    <t>TC Execution End Date</t>
  </si>
  <si>
    <t>PASS</t>
  </si>
  <si>
    <t>Test Case Developed By</t>
  </si>
  <si>
    <t>Md. Rayshudul Islam</t>
  </si>
  <si>
    <t>Browser (tested)</t>
  </si>
  <si>
    <t>Yes</t>
  </si>
  <si>
    <t>FAIL</t>
  </si>
  <si>
    <t>Developer Name (TL)</t>
  </si>
  <si>
    <t>X-Men</t>
  </si>
  <si>
    <t>Test Case Reviewed By</t>
  </si>
  <si>
    <t>Md. Sabiul Islam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</si>
  <si>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</si>
  <si>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</si>
  <si>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</si>
  <si>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</si>
  <si>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</si>
  <si>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</si>
  <si>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</si>
  <si>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Step Name</t>
  </si>
  <si>
    <t>Test Data</t>
  </si>
  <si>
    <t>Test Steps</t>
  </si>
  <si>
    <t>Expected Result</t>
  </si>
  <si>
    <t>Actual Result</t>
  </si>
  <si>
    <t>Status</t>
  </si>
  <si>
    <t>Remarks</t>
  </si>
  <si>
    <t>TC001</t>
  </si>
  <si>
    <t>Start UP</t>
  </si>
  <si>
    <t>Step 1</t>
  </si>
  <si>
    <t>1. After tapping on QCoom icon app. 
2. App loads within 2 seconds</t>
  </si>
  <si>
    <t>1. User should be shown "Enter your mobile number"</t>
  </si>
  <si>
    <t>1.Enter your mobile number</t>
  </si>
  <si>
    <t>Start Up</t>
  </si>
  <si>
    <t>TC002</t>
  </si>
  <si>
    <t>Sign up with 11 digit invallid phone number</t>
  </si>
  <si>
    <t>Phone Number: 08965895000</t>
  </si>
  <si>
    <t>1. After tapping on QCoom icon app. 
2. App loads within 2 seconds
3. Enter invalid phone number with 11 digit
4. OTP has been sent</t>
  </si>
  <si>
    <t>1. User should be able to see "Invalid phone number"</t>
  </si>
  <si>
    <t xml:space="preserve">1. User is able to see "OTP has been sent" </t>
  </si>
  <si>
    <t>invalid phone number</t>
  </si>
  <si>
    <t>TC003</t>
  </si>
  <si>
    <t>Sign up with valid phone number</t>
  </si>
  <si>
    <t>Phone Number: 01795186749</t>
  </si>
  <si>
    <t>1. After tapping on QCoom icon app. 
2. App loads within 2 seconds
3. Enter valid phone number
4. Enter name
5. Successfully homepage is displayed</t>
  </si>
  <si>
    <t>1. Should be able to register.</t>
  </si>
  <si>
    <t>1. User is able to register</t>
  </si>
  <si>
    <t>Valid Phone number</t>
  </si>
  <si>
    <t>TC004</t>
  </si>
  <si>
    <t>Sign up with 6 digit invallid phone number</t>
  </si>
  <si>
    <t>Phone Number: 089089</t>
  </si>
  <si>
    <t>1. After tapping on QCoom icon app. 
2. App loads within 2 seconds
3. Enter invalid phone number with 6 digit
4. "Failed" Warning message is displayed</t>
  </si>
  <si>
    <t>1. User should not be able to register</t>
  </si>
  <si>
    <t xml:space="preserve">1. Failed </t>
  </si>
  <si>
    <t>Invalid phone number</t>
  </si>
  <si>
    <t>TC005</t>
  </si>
  <si>
    <t>Sign up with alphabetical character</t>
  </si>
  <si>
    <t>Phone Number:abcdeabcdef</t>
  </si>
  <si>
    <t>1. After tapping on QCoom icon app. 
2. App loads within 2 seconds
3. Enter alphabetical character
4. OTP has been sent</t>
  </si>
  <si>
    <t>Alphabetical character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</si>
</sst>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Calibri"/>
      <scheme val="minor"/>
    </font>
    <font>
      <b/>
      <sz val="10.0"/>
      <color theme="1"/>
      <name val="Calibri"/>
    </font>
    <font/>
    <font>
      <b/>
      <u/>
      <sz val="10.0"/>
      <color rgb="FF1155CC"/>
      <name val="Calibri"/>
    </font>
    <font>
      <sz val="10.0"/>
      <color theme="1"/>
      <name val="Calibri"/>
    </font>
    <font>
      <b/>
      <sz val="10.0"/>
      <color rgb="FF000000"/>
      <name val="Calibri"/>
    </font>
    <font>
      <sz val="10.0"/>
      <color rgb="FF000000"/>
      <name val="Calibri"/>
    </font>
    <font>
      <u/>
      <sz val="10.0"/>
      <color rgb="FF1155CC"/>
      <name val="Arial"/>
    </font>
    <font>
      <u/>
      <sz val="10.0"/>
      <color theme="10"/>
      <name val="Arial"/>
    </font>
    <font>
      <u/>
      <sz val="10.0"/>
      <color rgb="FF1155CC"/>
      <name val="Arial"/>
    </font>
    <font>
      <u/>
      <sz val="10.0"/>
      <color theme="1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93C47D"/>
        <bgColor rgb="FF93C47D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A4C2F4"/>
        <bgColor rgb="FFA4C2F4"/>
      </patternFill>
    </fill>
    <fill>
      <patternFill patternType="solid">
        <fgColor rgb="FFFF00FF"/>
        <bgColor rgb="FFFF00FF"/>
      </patternFill>
    </fill>
    <fill>
      <patternFill patternType="solid">
        <fgColor rgb="FF6D9EEB"/>
        <bgColor rgb="FF6D9EEB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12" xfId="0" applyAlignment="1" applyBorder="1" applyFill="1" applyFont="1" applyNumberFormat="1">
      <alignment shrinkToFit="0" vertical="center" wrapText="1"/>
    </xf>
    <xf borderId="2" fillId="0" fontId="2" numFmtId="0" xfId="0" applyBorder="1" applyFont="1"/>
    <xf borderId="3" fillId="0" fontId="3" numFmtId="0" xfId="0" applyAlignment="1" applyBorder="1" applyFont="1">
      <alignment readingOrder="0" shrinkToFit="0" vertical="center" wrapText="1"/>
    </xf>
    <xf borderId="3" fillId="2" fontId="1" numFmtId="0" xfId="0" applyAlignment="1" applyBorder="1" applyFont="1">
      <alignment shrinkToFit="0" vertical="center" wrapText="1"/>
    </xf>
    <xf borderId="3" fillId="0" fontId="4" numFmtId="0" xfId="0" applyAlignment="1" applyBorder="1" applyFont="1">
      <alignment horizontal="left" shrinkToFit="0" vertical="center" wrapText="1"/>
    </xf>
    <xf borderId="3" fillId="2" fontId="5" numFmtId="0" xfId="0" applyAlignment="1" applyBorder="1" applyFont="1">
      <alignment vertical="center"/>
    </xf>
    <xf borderId="3" fillId="0" fontId="4" numFmtId="0" xfId="0" applyAlignment="1" applyBorder="1" applyFont="1">
      <alignment shrinkToFit="0" vertical="center" wrapText="1"/>
    </xf>
    <xf borderId="1" fillId="3" fontId="1" numFmtId="0" xfId="0" applyAlignment="1" applyBorder="1" applyFill="1" applyFont="1">
      <alignment shrinkToFit="0" vertical="center" wrapText="1"/>
    </xf>
    <xf borderId="0" fillId="0" fontId="6" numFmtId="0" xfId="0" applyAlignment="1" applyFont="1">
      <alignment vertical="center"/>
    </xf>
    <xf borderId="1" fillId="2" fontId="1" numFmtId="0" xfId="0" applyAlignment="1" applyBorder="1" applyFont="1">
      <alignment shrinkToFit="0" vertical="center" wrapText="1"/>
    </xf>
    <xf borderId="3" fillId="0" fontId="4" numFmtId="14" xfId="0" applyAlignment="1" applyBorder="1" applyFont="1" applyNumberFormat="1">
      <alignment horizontal="right" shrinkToFit="0" vertical="center" wrapText="1"/>
    </xf>
    <xf borderId="4" fillId="2" fontId="5" numFmtId="0" xfId="0" applyAlignment="1" applyBorder="1" applyFont="1">
      <alignment vertical="center"/>
    </xf>
    <xf borderId="3" fillId="4" fontId="1" numFmtId="0" xfId="0" applyAlignment="1" applyBorder="1" applyFill="1" applyFont="1">
      <alignment shrinkToFit="0" vertical="center" wrapText="1"/>
    </xf>
    <xf borderId="3" fillId="4" fontId="6" numFmtId="0" xfId="0" applyAlignment="1" applyBorder="1" applyFont="1">
      <alignment horizontal="center" shrinkToFit="0" vertical="center" wrapText="1"/>
    </xf>
    <xf borderId="5" fillId="2" fontId="1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shrinkToFit="0" vertical="center" wrapText="1"/>
    </xf>
    <xf borderId="3" fillId="0" fontId="1" numFmtId="0" xfId="0" applyAlignment="1" applyBorder="1" applyFont="1">
      <alignment shrinkToFit="0" vertical="center" wrapText="1"/>
    </xf>
    <xf borderId="5" fillId="5" fontId="1" numFmtId="0" xfId="0" applyAlignment="1" applyBorder="1" applyFill="1" applyFont="1">
      <alignment shrinkToFit="0" vertical="center" wrapText="1"/>
    </xf>
    <xf borderId="3" fillId="5" fontId="6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shrinkToFit="0" vertical="center" wrapText="1"/>
    </xf>
    <xf borderId="3" fillId="6" fontId="1" numFmtId="0" xfId="0" applyAlignment="1" applyBorder="1" applyFill="1" applyFont="1">
      <alignment shrinkToFit="0" vertical="center" wrapText="1"/>
    </xf>
    <xf borderId="3" fillId="6" fontId="4" numFmtId="0" xfId="0" applyAlignment="1" applyBorder="1" applyFont="1">
      <alignment horizontal="center" shrinkToFit="0" vertical="center" wrapText="1"/>
    </xf>
    <xf borderId="1" fillId="7" fontId="1" numFmtId="0" xfId="0" applyAlignment="1" applyBorder="1" applyFill="1" applyFont="1">
      <alignment shrinkToFit="0" vertical="center" wrapText="1"/>
    </xf>
    <xf borderId="6" fillId="0" fontId="2" numFmtId="0" xfId="0" applyBorder="1" applyFont="1"/>
    <xf borderId="3" fillId="8" fontId="1" numFmtId="0" xfId="0" applyAlignment="1" applyBorder="1" applyFill="1" applyFont="1">
      <alignment shrinkToFit="0" vertical="center" wrapText="1"/>
    </xf>
    <xf borderId="3" fillId="8" fontId="4" numFmtId="0" xfId="0" applyAlignment="1" applyBorder="1" applyFont="1">
      <alignment horizontal="center" shrinkToFit="0" vertical="center" wrapText="1"/>
    </xf>
    <xf borderId="3" fillId="9" fontId="1" numFmtId="0" xfId="0" applyAlignment="1" applyBorder="1" applyFill="1" applyFont="1">
      <alignment shrinkToFit="0" vertical="center" wrapText="1"/>
    </xf>
    <xf borderId="5" fillId="9" fontId="1" numFmtId="0" xfId="0" applyAlignment="1" applyBorder="1" applyFont="1">
      <alignment shrinkToFit="0" vertical="center" wrapText="1"/>
    </xf>
    <xf borderId="7" fillId="0" fontId="6" numFmtId="0" xfId="0" applyAlignment="1" applyBorder="1" applyFont="1">
      <alignment vertical="center"/>
    </xf>
    <xf borderId="8" fillId="0" fontId="6" numFmtId="0" xfId="0" applyAlignment="1" applyBorder="1" applyFont="1">
      <alignment readingOrder="0" shrinkToFit="0" vertical="center" wrapText="1"/>
    </xf>
    <xf borderId="8" fillId="0" fontId="6" numFmtId="0" xfId="0" applyAlignment="1" applyBorder="1" applyFont="1">
      <alignment shrinkToFit="0" vertical="center" wrapText="1"/>
    </xf>
    <xf borderId="8" fillId="0" fontId="6" numFmtId="0" xfId="0" applyAlignment="1" applyBorder="1" applyFont="1">
      <alignment vertical="center"/>
    </xf>
    <xf borderId="3" fillId="0" fontId="6" numFmtId="0" xfId="0" applyAlignment="1" applyBorder="1" applyFont="1">
      <alignment readingOrder="0" shrinkToFit="0" vertical="center" wrapText="1"/>
    </xf>
    <xf borderId="3" fillId="4" fontId="6" numFmtId="0" xfId="0" applyAlignment="1" applyBorder="1" applyFont="1">
      <alignment shrinkToFit="0" vertical="center" wrapText="1"/>
    </xf>
    <xf borderId="3" fillId="0" fontId="7" numFmtId="0" xfId="0" applyAlignment="1" applyBorder="1" applyFont="1">
      <alignment readingOrder="0" vertical="center"/>
    </xf>
    <xf borderId="3" fillId="0" fontId="6" numFmtId="0" xfId="0" applyAlignment="1" applyBorder="1" applyFont="1">
      <alignment shrinkToFit="0" vertical="center" wrapText="1"/>
    </xf>
    <xf borderId="3" fillId="0" fontId="8" numFmtId="0" xfId="0" applyAlignment="1" applyBorder="1" applyFont="1">
      <alignment vertical="center"/>
    </xf>
    <xf borderId="8" fillId="0" fontId="6" numFmtId="0" xfId="0" applyAlignment="1" applyBorder="1" applyFont="1">
      <alignment horizontal="left" readingOrder="0" shrinkToFit="0" vertical="center" wrapText="1"/>
    </xf>
    <xf borderId="3" fillId="4" fontId="6" numFmtId="0" xfId="0" applyAlignment="1" applyBorder="1" applyFont="1">
      <alignment readingOrder="0" shrinkToFit="0" vertical="center" wrapText="1"/>
    </xf>
    <xf borderId="8" fillId="0" fontId="6" numFmtId="0" xfId="0" applyAlignment="1" applyBorder="1" applyFont="1">
      <alignment horizontal="left" shrinkToFit="0" vertical="center" wrapText="1"/>
    </xf>
    <xf borderId="3" fillId="0" fontId="9" numFmtId="0" xfId="0" applyAlignment="1" applyBorder="1" applyFont="1">
      <alignment readingOrder="0" shrinkToFit="0" vertical="center" wrapText="1"/>
    </xf>
    <xf borderId="3" fillId="0" fontId="10" numFmtId="0" xfId="0" applyAlignment="1" applyBorder="1" applyFont="1">
      <alignment shrinkToFit="0" vertical="center" wrapText="1"/>
    </xf>
    <xf borderId="0" fillId="0" fontId="6" numFmtId="0" xfId="0" applyAlignment="1" applyFont="1">
      <alignment horizontal="left" shrinkToFit="0" vertical="center" wrapText="1"/>
    </xf>
  </cellXfs>
  <cellStyles count="1">
    <cellStyle xfId="0" name="Normal" builtinId="0"/>
  </cellStyles>
  <dxfs count="4">
    <dxf>
      <font>
        <b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00FF00"/>
          <bgColor rgb="FF00FF00"/>
        </patternFill>
      </fill>
      <border/>
    </dxf>
    <dxf>
      <font>
        <b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lay.google.com/store/apps/details?id=com.qcoom.qcustomer&amp;hl=en&amp;gl=US" TargetMode="External"/><Relationship Id="rId2" Type="http://schemas.openxmlformats.org/officeDocument/2006/relationships/hyperlink" Target="https://drive.google.com/file/d/1MkhbyDZ2v-aXpDjE-__gOumWLY6XC_y_/view?usp=sharing" TargetMode="External"/><Relationship Id="rId3" Type="http://schemas.openxmlformats.org/officeDocument/2006/relationships/hyperlink" Target="https://drive.google.com/file/d/1MqK8TkpkBIDtHP-HqpQEk0hLiqDUEG12/view?usp=sharing" TargetMode="External"/><Relationship Id="rId4" Type="http://schemas.openxmlformats.org/officeDocument/2006/relationships/hyperlink" Target="https://drive.google.com/file/d/1N2aRbsU8MsKbHdefqVx4dOYGgtj99mR9/view?usp=sharing" TargetMode="External"/><Relationship Id="rId5" Type="http://schemas.openxmlformats.org/officeDocument/2006/relationships/hyperlink" Target="https://drive.google.com/file/d/1N3HJZYgOA3Jfg_6Wn54AbjMi4IyN_v6w/view?usp=sharing" TargetMode="External"/><Relationship Id="rId6" Type="http://schemas.openxmlformats.org/officeDocument/2006/relationships/hyperlink" Target="https://drive.google.com/file/d/1NC4os5hC6ajf8-pUE1QJeY3YmyXm-oX8/view?usp=sharing" TargetMode="External"/><Relationship Id="rId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74E13"/>
    <pageSetUpPr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21.86"/>
    <col customWidth="1" min="2" max="2" width="16.29"/>
    <col customWidth="1" min="3" max="3" width="12.0"/>
    <col customWidth="1" min="4" max="4" width="34.86"/>
    <col customWidth="1" min="5" max="5" width="37.86"/>
    <col customWidth="1" min="6" max="6" width="28.29"/>
    <col customWidth="1" min="7" max="7" width="30.0"/>
    <col customWidth="1" min="8" max="8" width="13.71"/>
    <col customWidth="1" min="9" max="9" width="25.0"/>
  </cols>
  <sheetData>
    <row r="1" ht="18.0" customHeight="1">
      <c r="A1" s="1" t="s">
        <v>0</v>
      </c>
      <c r="B1" s="2"/>
      <c r="C1" s="3" t="s">
        <v>1</v>
      </c>
      <c r="D1" s="4" t="s">
        <v>2</v>
      </c>
      <c r="E1" s="5" t="s">
        <v>3</v>
      </c>
      <c r="F1" s="6" t="s">
        <v>4</v>
      </c>
      <c r="G1" s="7" t="s">
        <v>3</v>
      </c>
      <c r="H1" s="8" t="s">
        <v>5</v>
      </c>
      <c r="I1" s="2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 t="s">
        <v>6</v>
      </c>
      <c r="B2" s="2"/>
      <c r="C2" s="7" t="s">
        <v>7</v>
      </c>
      <c r="D2" s="4" t="s">
        <v>8</v>
      </c>
      <c r="E2" s="11"/>
      <c r="F2" s="12" t="s">
        <v>9</v>
      </c>
      <c r="G2" s="7" t="s">
        <v>3</v>
      </c>
      <c r="H2" s="13" t="s">
        <v>10</v>
      </c>
      <c r="I2" s="14">
        <f>COUNTIF(H7:H15, "PASS")</f>
        <v>3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8.0" customHeight="1">
      <c r="A3" s="10"/>
      <c r="B3" s="2"/>
      <c r="C3" s="7"/>
      <c r="D3" s="15" t="s">
        <v>11</v>
      </c>
      <c r="E3" s="16" t="s">
        <v>12</v>
      </c>
      <c r="F3" s="17" t="s">
        <v>13</v>
      </c>
      <c r="G3" s="7" t="s">
        <v>14</v>
      </c>
      <c r="H3" s="18" t="s">
        <v>15</v>
      </c>
      <c r="I3" s="19">
        <f>COUNTIF(H7:H15, "Fail")</f>
        <v>2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8.0" customHeight="1">
      <c r="A4" s="10" t="s">
        <v>16</v>
      </c>
      <c r="B4" s="2"/>
      <c r="C4" s="7" t="s">
        <v>17</v>
      </c>
      <c r="D4" s="15" t="s">
        <v>18</v>
      </c>
      <c r="E4" s="7" t="s">
        <v>19</v>
      </c>
      <c r="F4" s="17" t="s">
        <v>20</v>
      </c>
      <c r="G4" s="20" t="s">
        <v>21</v>
      </c>
      <c r="H4" s="21" t="s">
        <v>22</v>
      </c>
      <c r="I4" s="22">
        <f>COUNTIF(H7:H15, "WARNING")</f>
        <v>0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8.0" customHeight="1">
      <c r="A5" s="23" t="s">
        <v>23</v>
      </c>
      <c r="B5" s="2"/>
      <c r="C5" s="23"/>
      <c r="D5" s="24"/>
      <c r="E5" s="24"/>
      <c r="F5" s="24"/>
      <c r="G5" s="2"/>
      <c r="H5" s="25" t="s">
        <v>24</v>
      </c>
      <c r="I5" s="26">
        <f>SUM(I2:I3:I4)</f>
        <v>5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24.75" customHeight="1">
      <c r="A6" s="27" t="s">
        <v>25</v>
      </c>
      <c r="B6" s="28" t="s">
        <v>26</v>
      </c>
      <c r="C6" s="28" t="s">
        <v>27</v>
      </c>
      <c r="D6" s="28" t="s">
        <v>28</v>
      </c>
      <c r="E6" s="28" t="s">
        <v>29</v>
      </c>
      <c r="F6" s="28" t="s">
        <v>30</v>
      </c>
      <c r="G6" s="28" t="s">
        <v>31</v>
      </c>
      <c r="H6" s="28" t="s">
        <v>32</v>
      </c>
      <c r="I6" s="28" t="s">
        <v>33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99.75" customHeight="1">
      <c r="A7" s="29" t="s">
        <v>34</v>
      </c>
      <c r="B7" s="30" t="s">
        <v>35</v>
      </c>
      <c r="C7" s="31" t="s">
        <v>36</v>
      </c>
      <c r="D7" s="32"/>
      <c r="E7" s="33" t="s">
        <v>37</v>
      </c>
      <c r="F7" s="30" t="s">
        <v>38</v>
      </c>
      <c r="G7" s="33" t="s">
        <v>39</v>
      </c>
      <c r="H7" s="34" t="s">
        <v>10</v>
      </c>
      <c r="I7" s="35" t="s">
        <v>40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29"/>
      <c r="B8" s="31"/>
      <c r="C8" s="31"/>
      <c r="D8" s="32"/>
      <c r="E8" s="36"/>
      <c r="F8" s="31"/>
      <c r="G8" s="36"/>
      <c r="H8" s="34"/>
      <c r="I8" s="37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11.75" customHeight="1">
      <c r="A9" s="29" t="s">
        <v>41</v>
      </c>
      <c r="B9" s="30" t="s">
        <v>42</v>
      </c>
      <c r="C9" s="31" t="s">
        <v>36</v>
      </c>
      <c r="D9" s="38" t="s">
        <v>43</v>
      </c>
      <c r="E9" s="33" t="s">
        <v>44</v>
      </c>
      <c r="F9" s="30" t="s">
        <v>45</v>
      </c>
      <c r="G9" s="33" t="s">
        <v>46</v>
      </c>
      <c r="H9" s="39" t="s">
        <v>15</v>
      </c>
      <c r="I9" s="35" t="s">
        <v>47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29"/>
      <c r="B10" s="30"/>
      <c r="C10" s="31"/>
      <c r="D10" s="40"/>
      <c r="E10" s="36"/>
      <c r="F10" s="31"/>
      <c r="G10" s="36"/>
      <c r="H10" s="34"/>
      <c r="I10" s="37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13.25" customHeight="1">
      <c r="A11" s="29" t="s">
        <v>48</v>
      </c>
      <c r="B11" s="30" t="s">
        <v>49</v>
      </c>
      <c r="C11" s="31" t="s">
        <v>36</v>
      </c>
      <c r="D11" s="30" t="s">
        <v>50</v>
      </c>
      <c r="E11" s="33" t="s">
        <v>51</v>
      </c>
      <c r="F11" s="30" t="s">
        <v>52</v>
      </c>
      <c r="G11" s="33" t="s">
        <v>53</v>
      </c>
      <c r="H11" s="34" t="s">
        <v>10</v>
      </c>
      <c r="I11" s="41" t="s">
        <v>54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29"/>
      <c r="B12" s="31"/>
      <c r="C12" s="31"/>
      <c r="D12" s="31"/>
      <c r="E12" s="36"/>
      <c r="F12" s="31"/>
      <c r="G12" s="36"/>
      <c r="H12" s="34"/>
      <c r="I12" s="42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88.5" customHeight="1">
      <c r="A13" s="29" t="s">
        <v>55</v>
      </c>
      <c r="B13" s="30" t="s">
        <v>56</v>
      </c>
      <c r="C13" s="31" t="s">
        <v>36</v>
      </c>
      <c r="D13" s="38" t="s">
        <v>57</v>
      </c>
      <c r="E13" s="33" t="s">
        <v>58</v>
      </c>
      <c r="F13" s="30" t="s">
        <v>59</v>
      </c>
      <c r="G13" s="33" t="s">
        <v>60</v>
      </c>
      <c r="H13" s="34" t="s">
        <v>10</v>
      </c>
      <c r="I13" s="41" t="s">
        <v>61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29"/>
      <c r="B14" s="31"/>
      <c r="C14" s="31"/>
      <c r="D14" s="43"/>
      <c r="E14" s="36"/>
      <c r="F14" s="31"/>
      <c r="G14" s="36"/>
      <c r="H14" s="34"/>
      <c r="I14" s="42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73.5" customHeight="1">
      <c r="A15" s="29" t="s">
        <v>62</v>
      </c>
      <c r="B15" s="30" t="s">
        <v>63</v>
      </c>
      <c r="C15" s="31" t="s">
        <v>36</v>
      </c>
      <c r="D15" s="38" t="s">
        <v>64</v>
      </c>
      <c r="E15" s="33" t="s">
        <v>65</v>
      </c>
      <c r="F15" s="30" t="s">
        <v>45</v>
      </c>
      <c r="G15" s="33" t="s">
        <v>46</v>
      </c>
      <c r="H15" s="34" t="s">
        <v>15</v>
      </c>
      <c r="I15" s="41" t="s">
        <v>66</v>
      </c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5.75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5.75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5.75" customHeight="1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5.75" customHeight="1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5.75" customHeight="1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.75" customHeight="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customHeight="1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75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5.75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7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.75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.75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5.7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7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7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7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7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5.7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5.7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</sheetData>
  <mergeCells count="7">
    <mergeCell ref="A1:B1"/>
    <mergeCell ref="H1:I1"/>
    <mergeCell ref="A2:B2"/>
    <mergeCell ref="A3:B3"/>
    <mergeCell ref="A4:B4"/>
    <mergeCell ref="A5:B5"/>
    <mergeCell ref="C5:G5"/>
  </mergeCells>
  <conditionalFormatting sqref="H9:H15">
    <cfRule type="cellIs" dxfId="0" priority="1" operator="equal">
      <formula>"FAIL"</formula>
    </cfRule>
  </conditionalFormatting>
  <conditionalFormatting sqref="H9:H15">
    <cfRule type="cellIs" dxfId="1" priority="2" operator="equal">
      <formula>"PASS"</formula>
    </cfRule>
  </conditionalFormatting>
  <conditionalFormatting sqref="H9:H15">
    <cfRule type="cellIs" dxfId="2" priority="3" operator="equal">
      <formula>"WARNING"</formula>
    </cfRule>
  </conditionalFormatting>
  <conditionalFormatting sqref="H9:H15">
    <cfRule type="containsBlanks" dxfId="3" priority="4">
      <formula>LEN(TRIM(H9))=0</formula>
    </cfRule>
  </conditionalFormatting>
  <conditionalFormatting sqref="I2">
    <cfRule type="cellIs" dxfId="0" priority="5" operator="equal">
      <formula>"FAIL"</formula>
    </cfRule>
  </conditionalFormatting>
  <conditionalFormatting sqref="I2">
    <cfRule type="cellIs" dxfId="1" priority="6" operator="equal">
      <formula>"PASS"</formula>
    </cfRule>
  </conditionalFormatting>
  <conditionalFormatting sqref="I2">
    <cfRule type="cellIs" dxfId="2" priority="7" operator="equal">
      <formula>"WARNING"</formula>
    </cfRule>
  </conditionalFormatting>
  <conditionalFormatting sqref="I2">
    <cfRule type="containsBlanks" dxfId="3" priority="8">
      <formula>LEN(TRIM(I2))=0</formula>
    </cfRule>
  </conditionalFormatting>
  <conditionalFormatting sqref="I3">
    <cfRule type="cellIs" dxfId="0" priority="9" operator="equal">
      <formula>"FAIL"</formula>
    </cfRule>
  </conditionalFormatting>
  <conditionalFormatting sqref="I3">
    <cfRule type="cellIs" dxfId="1" priority="10" operator="equal">
      <formula>"PASS"</formula>
    </cfRule>
  </conditionalFormatting>
  <conditionalFormatting sqref="I3">
    <cfRule type="cellIs" dxfId="2" priority="11" operator="equal">
      <formula>"WARNING"</formula>
    </cfRule>
  </conditionalFormatting>
  <conditionalFormatting sqref="I3">
    <cfRule type="containsBlanks" dxfId="3" priority="12">
      <formula>LEN(TRIM(I3))=0</formula>
    </cfRule>
  </conditionalFormatting>
  <conditionalFormatting sqref="H7:H8">
    <cfRule type="cellIs" dxfId="0" priority="13" operator="equal">
      <formula>"FAIL"</formula>
    </cfRule>
  </conditionalFormatting>
  <conditionalFormatting sqref="H7:H8">
    <cfRule type="cellIs" dxfId="1" priority="14" operator="equal">
      <formula>"PASS"</formula>
    </cfRule>
  </conditionalFormatting>
  <conditionalFormatting sqref="H7:H8">
    <cfRule type="cellIs" dxfId="2" priority="15" operator="equal">
      <formula>"WARNING"</formula>
    </cfRule>
  </conditionalFormatting>
  <conditionalFormatting sqref="H7:H8">
    <cfRule type="containsBlanks" dxfId="3" priority="16">
      <formula>LEN(TRIM(H7))=0</formula>
    </cfRule>
  </conditionalFormatting>
  <dataValidations>
    <dataValidation type="list" allowBlank="1" showInputMessage="1" showErrorMessage="1" prompt="Click and enter a value from the list of items" sqref="H7:H15">
      <formula1>"PASS,FAIL,WARNING"</formula1>
    </dataValidation>
  </dataValidations>
  <hyperlinks>
    <hyperlink r:id="rId1" ref="C1"/>
    <hyperlink r:id="rId2" ref="I7"/>
    <hyperlink r:id="rId3" ref="I9"/>
    <hyperlink r:id="rId4" ref="I11"/>
    <hyperlink r:id="rId5" ref="I13"/>
    <hyperlink r:id="rId6" ref="I15"/>
  </hyperlinks>
  <printOptions/>
  <pageMargins bottom="0.75" footer="0.0" header="0.0" left="0.7" right="0.7" top="0.75"/>
  <pageSetup orientation="landscape"/>
  <drawing r:id="rId7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2020-08-07T08:33:33Z</dcterms:created>
</cp:coreProperties>
</file>