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calcPr/>
  <extLst>
    <ext uri="GoogleSheetsCustomDataVersion1">
      <go:sheetsCustomData xmlns:go="http://customooxmlschemas.google.com/" r:id="rId5" roundtripDataSignature="AMtx7mjXHFxO+Xfs0vCBbkUBqo6+kMkq9A=="/>
    </ext>
  </extLst>
</workbook>
</file>

<file path=xl/sharedStrings.xml><?xml version="1.0" encoding="utf-8"?>
<sst xmlns="http://schemas.openxmlformats.org/spreadsheetml/2006/main" count="116" uniqueCount="95">
  <si>
    <t>Product Name</t>
  </si>
  <si>
    <t>qcoom.com</t>
  </si>
  <si>
    <t>TC Start Date</t>
  </si>
  <si>
    <t>31/07/2022</t>
  </si>
  <si>
    <t>TC Execution Start Date</t>
  </si>
  <si>
    <t>TEST CASE SUMMARY</t>
  </si>
  <si>
    <t>Module Name</t>
  </si>
  <si>
    <t>Register</t>
  </si>
  <si>
    <t>TC End Date</t>
  </si>
  <si>
    <t>TC Execution End Date</t>
  </si>
  <si>
    <t>PASS</t>
  </si>
  <si>
    <t>Test Case Developed By</t>
  </si>
  <si>
    <t>Md. Rayshudul Islam</t>
  </si>
  <si>
    <t>Browser (tested)</t>
  </si>
  <si>
    <t>Yes</t>
  </si>
  <si>
    <t>FAIL</t>
  </si>
  <si>
    <t>Developer Name (TL)</t>
  </si>
  <si>
    <t>X-Men</t>
  </si>
  <si>
    <t>Test Case Reviewed By</t>
  </si>
  <si>
    <t>Md. Sabiul Islam</t>
  </si>
  <si>
    <t>Performance (tested)</t>
  </si>
  <si>
    <t>No</t>
  </si>
  <si>
    <t>WARNING</t>
  </si>
  <si>
    <t>Test Executed by</t>
  </si>
  <si>
    <t>TOTAL</t>
  </si>
  <si>
    <t>Test Case ID/Name</t>
  </si>
  <si>
    <t>Test Case Description</t>
  </si>
  <si>
    <t>Step Name</t>
  </si>
  <si>
    <t>Test Data</t>
  </si>
  <si>
    <t>Test Steps</t>
  </si>
  <si>
    <t>Expected Result</t>
  </si>
  <si>
    <t>Actual Result</t>
  </si>
  <si>
    <t>Status</t>
  </si>
  <si>
    <t>Remarks</t>
  </si>
  <si>
    <t>TC001</t>
  </si>
  <si>
    <t>Sign up with all blank credentials</t>
  </si>
  <si>
    <t>Step 1</t>
  </si>
  <si>
    <r>
      <rPr>
        <rFont val="Calibri"/>
        <color rgb="FF000000"/>
        <sz val="10.0"/>
      </rPr>
      <t xml:space="preserve">1. First Go to </t>
    </r>
    <r>
      <rPr>
        <rFont val="Calibri"/>
        <color rgb="FF1155CC"/>
        <sz val="10.0"/>
        <u/>
      </rPr>
      <t xml:space="preserve">https://old.qcoom.com
</t>
    </r>
    <r>
      <rPr>
        <rFont val="Calibri"/>
        <color rgb="FF000000"/>
        <sz val="10.0"/>
      </rPr>
      <t>2. Click on my account drop down menu
3. Enter new account details blank into the mandatory fields
4.Then click on "Register" button
5. Click on "Register" button that is displayed "Required fields cannot be empty"</t>
    </r>
  </si>
  <si>
    <t xml:space="preserve">1. User Should not be able to register </t>
  </si>
  <si>
    <t>1.Required fields cannot be empty</t>
  </si>
  <si>
    <t>All blank credentials</t>
  </si>
  <si>
    <t>TC002</t>
  </si>
  <si>
    <t>Sign up with blank email address but valid phone number</t>
  </si>
  <si>
    <t>First Name: Md. Rayshudul 
Last Name: Islam
Password: 12345678
Confirm password: 12345678
Phone Number: 01795186749</t>
  </si>
  <si>
    <t>1. Click on my account drop down menu
2. Enter new account details without email into the mandatory fields
3.Then click on "Register" button
4. Click on "Register" button that is displayed need "OTP" to verify or register.
5. Provides OTP  then click on verify or register that is displayed in the account sucess page</t>
  </si>
  <si>
    <t xml:space="preserve">1. Should be able to register </t>
  </si>
  <si>
    <t>1. Able to register.</t>
  </si>
  <si>
    <t>Blank email &amp; valid number</t>
  </si>
  <si>
    <t>TC003</t>
  </si>
  <si>
    <t>Registration with blank Phone Number</t>
  </si>
  <si>
    <t>First Name: Md. Rayshudul 
Last Name: Islam
Email: acceptableshawon@gmail.com
Password: 12345678
Confirm password: 12345678</t>
  </si>
  <si>
    <t xml:space="preserve">1. Click on my account drop down menu
2. Enter new account details without phone number into the mandatory fields
3.Then click on "Register" button
4. Click on "Register" button that is displayed "Required fields cannot be empty"
</t>
  </si>
  <si>
    <t>1. Should not be able to register.</t>
  </si>
  <si>
    <t>1. Required fields cannot be empty</t>
  </si>
  <si>
    <t>Blank Phone number</t>
  </si>
  <si>
    <t>TC004</t>
  </si>
  <si>
    <t>Sign up with invalid phone number</t>
  </si>
  <si>
    <t>First Name: Md. Rayshudul 
Last Name: Islam
Email: acceptableshawon@gmail.com
Password: 12345678
Confirm password: 12345678
Phone number: 01234567890</t>
  </si>
  <si>
    <t xml:space="preserve">1. Click on my account drop down menu
2. Enter new account details with invalid phone number into the mandatory fields
3.Then click on "Register" button
4. Click on "Register" button that is displayed  "Invalid number"
</t>
  </si>
  <si>
    <t>1. Should not be able to register</t>
  </si>
  <si>
    <t>1. Invalid number</t>
  </si>
  <si>
    <t>Invalid phone number</t>
  </si>
  <si>
    <t>TC005</t>
  </si>
  <si>
    <t xml:space="preserve">Sign up with invalid phone number to see the warning message </t>
  </si>
  <si>
    <t>1. Click on my account drop down menu
2. Enter new account details with invalid phone number into the mandatory fields
3.Then click on "Register" button
4. Click on "Register" button that is displayed  "Invalid number"</t>
  </si>
  <si>
    <r>
      <rPr>
        <rFont val="Calibri"/>
        <color rgb="FF000000"/>
        <sz val="10.0"/>
      </rPr>
      <t>1. User should not be able to register
2. User should be shown as warning message "</t>
    </r>
    <r>
      <rPr>
        <rFont val="Calibri"/>
        <color rgb="FF00FF00"/>
        <sz val="10.0"/>
      </rPr>
      <t>Invalid phone number</t>
    </r>
    <r>
      <rPr>
        <rFont val="Calibri"/>
        <color rgb="FF000000"/>
        <sz val="10.0"/>
      </rPr>
      <t>"</t>
    </r>
  </si>
  <si>
    <r>
      <rPr>
        <rFont val="Calibri"/>
        <color rgb="FF000000"/>
        <sz val="10.0"/>
      </rPr>
      <t xml:space="preserve">1. User should not be able to register
2. User is showing as warning message only " </t>
    </r>
    <r>
      <rPr>
        <rFont val="Calibri"/>
        <color rgb="FFFF0000"/>
        <sz val="10.0"/>
      </rPr>
      <t>invalid number</t>
    </r>
    <r>
      <rPr>
        <rFont val="Calibri"/>
        <color rgb="FF000000"/>
        <sz val="10.0"/>
      </rPr>
      <t>"</t>
    </r>
  </si>
  <si>
    <t>Warning Message</t>
  </si>
  <si>
    <t>TC006</t>
  </si>
  <si>
    <t>Sign up with  invalid email</t>
  </si>
  <si>
    <t>First Name: Md. Rayshudul 
Last Name: Islam
Email: xyz@ajaira.com
Password: 12345678
Confirm password: 12345678
Phone number: 01795186749</t>
  </si>
  <si>
    <t>1. Click on my account drop down menu
2. Enter new account details with invalid email ID into the mandatory fields
3.Then click on "Register" button
4. Click on "Register" button that is displayed need "OTP" to verify or register.
5. Provides OTP  then click on verify or register that is displayed in the account sucess page</t>
  </si>
  <si>
    <t>1. User should not be able to register
2. User should be shown as warning message "Invalid email ID"</t>
  </si>
  <si>
    <t>1. User is able to register
2. User dont show any warning message</t>
  </si>
  <si>
    <t>Invalid email ID</t>
  </si>
  <si>
    <t>TC007</t>
  </si>
  <si>
    <t>Sign up with very poor password</t>
  </si>
  <si>
    <t>First Name: Md. Rayshudul 
Last Name: Islam
Email: acceptableshawon@gmail.com
Password: 12345678
Confirm password: 12345678
Phone number: 01795186749</t>
  </si>
  <si>
    <t>1. Click on my account drop down menu
2. Enter new account details into the mandatory fields but with very password
3.Then click on "Register" button
4. Click on "Register" button that is displayed need "OTP" to verify or register.
5. Provides OTP  then click on verify or register that is displayed in the account sucess page</t>
  </si>
  <si>
    <t>1. User should not be able to register
2. User should be shown as warning message "Please enter strong password"</t>
  </si>
  <si>
    <t>Very poor password</t>
  </si>
  <si>
    <t>TC008</t>
  </si>
  <si>
    <t>Password matching</t>
  </si>
  <si>
    <t>First Name: Md. Rayshudul 
Last Name: Islam
Email: acceptableshawon@gmail.com
Password: 12345678
Confirm password: 123
Phone number: 01795186749</t>
  </si>
  <si>
    <t>1. Click on my account drop down menu
2. Enter new account details into the mandatory fields but put different password in confirm password box. 
3.Then click on "Register" button
4. Click on "Register" button that is displayed need "OTP" to verify or register.
5. Provides OTP  then click on verify or register that is displayed in the account sucess page</t>
  </si>
  <si>
    <t>1. User should not be able to register
2. User should be shown warning message</t>
  </si>
  <si>
    <t>1. User is able to register
2. User dont show any warning message</t>
  </si>
  <si>
    <t>password matching</t>
  </si>
  <si>
    <t>TC009</t>
  </si>
  <si>
    <t>Sign up with all valid
credentials</t>
  </si>
  <si>
    <t>First Name: Md. Rayshudul 
Last Name: Islam
Email: acceptableshawon@gmail.com
Password: [strong password]
Confirm password:  [strong password]
Phone number: 01795186749</t>
  </si>
  <si>
    <t>1. Click on my account drop down menu
2. Enter new account details into the mandatory fields 
3.Then click on "Register" button
4. Click on "Register" button that is displayed need "OTP" to verify or register.
5. Provides OTP  then click on verify or register that is displayed in the account sucess page</t>
  </si>
  <si>
    <t xml:space="preserve">1. User should be able to register
</t>
  </si>
  <si>
    <t xml:space="preserve">1. User is able able to register
</t>
  </si>
  <si>
    <t>all valid credentials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</si>
</sst>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Calibri"/>
      <scheme val="minor"/>
    </font>
    <font>
      <b/>
      <sz val="10.0"/>
      <color theme="1"/>
      <name val="Calibri"/>
    </font>
    <font/>
    <font>
      <b/>
      <u/>
      <sz val="10.0"/>
      <color rgb="FF1155CC"/>
      <name val="Calibri"/>
    </font>
    <font>
      <sz val="10.0"/>
      <color theme="1"/>
      <name val="Calibri"/>
    </font>
    <font>
      <b/>
      <sz val="10.0"/>
      <color rgb="FF000000"/>
      <name val="Calibri"/>
    </font>
    <font>
      <sz val="10.0"/>
      <color rgb="FF000000"/>
      <name val="Calibri"/>
    </font>
    <font>
      <u/>
      <sz val="10.0"/>
      <color rgb="FF000000"/>
      <name val="Calibri"/>
    </font>
    <font>
      <u/>
      <sz val="10.0"/>
      <color rgb="FF1155CC"/>
      <name val="Arial"/>
    </font>
    <font>
      <u/>
      <sz val="10.0"/>
      <color theme="10"/>
      <name val="Arial"/>
    </font>
    <font>
      <u/>
      <sz val="10.0"/>
      <color rgb="FF1155CC"/>
      <name val="Arial"/>
    </font>
    <font>
      <u/>
      <sz val="10.0"/>
      <color theme="10"/>
      <name val="Arial"/>
    </font>
    <font>
      <u/>
      <sz val="10.0"/>
      <color rgb="FF1155CC"/>
      <name val="Arial"/>
    </font>
  </fonts>
  <fills count="10">
    <fill>
      <patternFill patternType="none"/>
    </fill>
    <fill>
      <patternFill patternType="lightGray"/>
    </fill>
    <fill>
      <patternFill patternType="solid">
        <fgColor rgb="FFC9DAF8"/>
        <bgColor rgb="FFC9DAF8"/>
      </patternFill>
    </fill>
    <fill>
      <patternFill patternType="solid">
        <fgColor rgb="FF93C47D"/>
        <bgColor rgb="FF93C47D"/>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A4C2F4"/>
        <bgColor rgb="FFA4C2F4"/>
      </patternFill>
    </fill>
    <fill>
      <patternFill patternType="solid">
        <fgColor rgb="FFFF00FF"/>
        <bgColor rgb="FFFF00FF"/>
      </patternFill>
    </fill>
    <fill>
      <patternFill patternType="solid">
        <fgColor rgb="FF6D9EEB"/>
        <bgColor rgb="FF6D9EEB"/>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3" numFmtId="0" xfId="0" applyAlignment="1" applyBorder="1" applyFont="1">
      <alignment readingOrder="0" shrinkToFit="0" vertical="center" wrapText="1"/>
    </xf>
    <xf borderId="3" fillId="2" fontId="1" numFmtId="0" xfId="0" applyAlignment="1" applyBorder="1" applyFont="1">
      <alignment shrinkToFit="0" vertical="center" wrapText="1"/>
    </xf>
    <xf borderId="3" fillId="0" fontId="4" numFmtId="0" xfId="0" applyAlignment="1" applyBorder="1" applyFont="1">
      <alignment horizontal="left" readingOrder="0" shrinkToFit="0" vertical="center" wrapText="1"/>
    </xf>
    <xf borderId="3" fillId="2" fontId="5" numFmtId="0" xfId="0" applyAlignment="1" applyBorder="1" applyFont="1">
      <alignment vertical="center"/>
    </xf>
    <xf borderId="3" fillId="0" fontId="4" numFmtId="0" xfId="0" applyAlignment="1" applyBorder="1" applyFont="1">
      <alignment readingOrder="0" shrinkToFit="0" vertical="center" wrapText="1"/>
    </xf>
    <xf borderId="1" fillId="3" fontId="1" numFmtId="0" xfId="0" applyAlignment="1" applyBorder="1" applyFill="1" applyFont="1">
      <alignment shrinkToFit="0" vertical="center" wrapText="1"/>
    </xf>
    <xf borderId="0" fillId="0" fontId="6" numFmtId="0" xfId="0" applyAlignment="1" applyFont="1">
      <alignment vertical="center"/>
    </xf>
    <xf borderId="1" fillId="2" fontId="1" numFmtId="0" xfId="0" applyAlignment="1" applyBorder="1" applyFont="1">
      <alignment shrinkToFit="0" vertical="center" wrapText="1"/>
    </xf>
    <xf borderId="3" fillId="0" fontId="4" numFmtId="14" xfId="0" applyAlignment="1" applyBorder="1" applyFont="1" applyNumberFormat="1">
      <alignment horizontal="right" shrinkToFit="0" vertical="center" wrapText="1"/>
    </xf>
    <xf borderId="4" fillId="2" fontId="5" numFmtId="0" xfId="0" applyAlignment="1" applyBorder="1" applyFont="1">
      <alignment vertical="center"/>
    </xf>
    <xf borderId="3" fillId="4" fontId="1" numFmtId="0" xfId="0" applyAlignment="1" applyBorder="1" applyFill="1" applyFont="1">
      <alignment shrinkToFit="0" vertical="center" wrapText="1"/>
    </xf>
    <xf borderId="3" fillId="4" fontId="6" numFmtId="0" xfId="0" applyAlignment="1" applyBorder="1" applyFont="1">
      <alignment horizontal="center" shrinkToFit="0" vertical="center" wrapText="1"/>
    </xf>
    <xf borderId="3" fillId="0" fontId="4" numFmtId="0" xfId="0" applyAlignment="1" applyBorder="1" applyFont="1">
      <alignment shrinkToFit="0" vertical="center" wrapText="1"/>
    </xf>
    <xf borderId="5" fillId="2" fontId="1" numFmtId="0" xfId="0" applyAlignment="1" applyBorder="1" applyFont="1">
      <alignment shrinkToFit="0" vertical="center" wrapText="1"/>
    </xf>
    <xf borderId="1" fillId="0" fontId="4" numFmtId="0" xfId="0" applyAlignment="1" applyBorder="1" applyFont="1">
      <alignment shrinkToFit="0" vertical="center" wrapText="1"/>
    </xf>
    <xf borderId="3" fillId="0" fontId="1" numFmtId="0" xfId="0" applyAlignment="1" applyBorder="1" applyFont="1">
      <alignment shrinkToFit="0" vertical="center" wrapText="1"/>
    </xf>
    <xf borderId="5" fillId="5" fontId="1" numFmtId="0" xfId="0" applyAlignment="1" applyBorder="1" applyFill="1" applyFont="1">
      <alignment shrinkToFit="0" vertical="center" wrapText="1"/>
    </xf>
    <xf borderId="3" fillId="5" fontId="6" numFmtId="0" xfId="0" applyAlignment="1" applyBorder="1" applyFont="1">
      <alignment horizontal="center" shrinkToFit="0" vertical="center" wrapText="1"/>
    </xf>
    <xf borderId="0" fillId="0" fontId="4" numFmtId="0" xfId="0" applyAlignment="1" applyFont="1">
      <alignment shrinkToFit="0" vertical="center" wrapText="1"/>
    </xf>
    <xf borderId="3" fillId="6" fontId="1" numFmtId="0" xfId="0" applyAlignment="1" applyBorder="1" applyFill="1" applyFont="1">
      <alignment shrinkToFit="0" vertical="center" wrapText="1"/>
    </xf>
    <xf borderId="3" fillId="6" fontId="4" numFmtId="0" xfId="0" applyAlignment="1" applyBorder="1" applyFont="1">
      <alignment horizontal="center" shrinkToFit="0" vertical="center" wrapText="1"/>
    </xf>
    <xf borderId="1" fillId="7" fontId="1" numFmtId="0" xfId="0" applyAlignment="1" applyBorder="1" applyFill="1" applyFont="1">
      <alignment shrinkToFit="0" vertical="center" wrapText="1"/>
    </xf>
    <xf borderId="6" fillId="0" fontId="2" numFmtId="0" xfId="0" applyBorder="1" applyFont="1"/>
    <xf borderId="3" fillId="8" fontId="1" numFmtId="0" xfId="0" applyAlignment="1" applyBorder="1" applyFill="1" applyFont="1">
      <alignment shrinkToFit="0" vertical="center" wrapText="1"/>
    </xf>
    <xf borderId="3" fillId="8" fontId="4" numFmtId="0" xfId="0" applyAlignment="1" applyBorder="1" applyFont="1">
      <alignment horizontal="center" shrinkToFit="0" vertical="center" wrapText="1"/>
    </xf>
    <xf borderId="3" fillId="9" fontId="1" numFmtId="0" xfId="0" applyAlignment="1" applyBorder="1" applyFill="1" applyFont="1">
      <alignment shrinkToFit="0" vertical="center" wrapText="1"/>
    </xf>
    <xf borderId="5" fillId="9" fontId="1" numFmtId="0" xfId="0" applyAlignment="1" applyBorder="1" applyFont="1">
      <alignment shrinkToFit="0" vertical="center" wrapText="1"/>
    </xf>
    <xf borderId="7" fillId="0" fontId="6" numFmtId="0" xfId="0" applyAlignment="1" applyBorder="1" applyFont="1">
      <alignment vertical="center"/>
    </xf>
    <xf borderId="8" fillId="0" fontId="6" numFmtId="0" xfId="0" applyAlignment="1" applyBorder="1" applyFont="1">
      <alignment readingOrder="0" shrinkToFit="0" vertical="center" wrapText="1"/>
    </xf>
    <xf borderId="8" fillId="0" fontId="6" numFmtId="0" xfId="0" applyAlignment="1" applyBorder="1" applyFont="1">
      <alignment shrinkToFit="0" vertical="center" wrapText="1"/>
    </xf>
    <xf borderId="8" fillId="0" fontId="6" numFmtId="0" xfId="0" applyAlignment="1" applyBorder="1" applyFont="1">
      <alignment vertical="center"/>
    </xf>
    <xf borderId="3" fillId="0" fontId="7"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3" fillId="4" fontId="6" numFmtId="0" xfId="0" applyAlignment="1" applyBorder="1" applyFont="1">
      <alignment shrinkToFit="0" vertical="center" wrapText="1"/>
    </xf>
    <xf borderId="3" fillId="0" fontId="8" numFmtId="0" xfId="0" applyAlignment="1" applyBorder="1" applyFont="1">
      <alignment readingOrder="0" vertical="center"/>
    </xf>
    <xf borderId="3" fillId="0" fontId="6" numFmtId="0" xfId="0" applyAlignment="1" applyBorder="1" applyFont="1">
      <alignment shrinkToFit="0" vertical="center" wrapText="1"/>
    </xf>
    <xf borderId="3" fillId="0" fontId="9" numFmtId="0" xfId="0" applyAlignment="1" applyBorder="1" applyFont="1">
      <alignment vertical="center"/>
    </xf>
    <xf borderId="8" fillId="0" fontId="6" numFmtId="0" xfId="0" applyAlignment="1" applyBorder="1" applyFont="1">
      <alignment horizontal="left" readingOrder="0" shrinkToFit="0" vertical="center" wrapText="1"/>
    </xf>
    <xf borderId="8" fillId="0" fontId="6" numFmtId="0" xfId="0" applyAlignment="1" applyBorder="1" applyFont="1">
      <alignment horizontal="left" shrinkToFit="0" vertical="center" wrapText="1"/>
    </xf>
    <xf borderId="3" fillId="0" fontId="6" numFmtId="0" xfId="0" applyAlignment="1" applyBorder="1" applyFont="1">
      <alignment readingOrder="0" shrinkToFit="0" vertical="center" wrapText="1"/>
    </xf>
    <xf borderId="3" fillId="0" fontId="10" numFmtId="0" xfId="0" applyAlignment="1" applyBorder="1" applyFont="1">
      <alignment readingOrder="0" shrinkToFit="0" vertical="center" wrapText="1"/>
    </xf>
    <xf borderId="3" fillId="0" fontId="11" numFmtId="0" xfId="0" applyAlignment="1" applyBorder="1" applyFont="1">
      <alignment shrinkToFit="0" vertical="center" wrapText="1"/>
    </xf>
    <xf borderId="3" fillId="4" fontId="6" numFmtId="0" xfId="0" applyAlignment="1" applyBorder="1" applyFont="1">
      <alignment readingOrder="0" shrinkToFit="0" vertical="center" wrapText="1"/>
    </xf>
    <xf borderId="0" fillId="0" fontId="6" numFmtId="0" xfId="0" applyAlignment="1" applyFont="1">
      <alignment horizontal="left" shrinkToFit="0" vertical="center" wrapText="1"/>
    </xf>
    <xf borderId="0" fillId="0" fontId="6" numFmtId="0" xfId="0" applyAlignment="1" applyFont="1">
      <alignment shrinkToFit="0" vertical="center" wrapText="1"/>
    </xf>
    <xf borderId="3" fillId="0" fontId="6" numFmtId="0" xfId="0" applyAlignment="1" applyBorder="1" applyFont="1">
      <alignment horizontal="left" readingOrder="0" shrinkToFit="0" vertical="center" wrapText="1"/>
    </xf>
    <xf borderId="3" fillId="0" fontId="6" numFmtId="0" xfId="0" applyAlignment="1" applyBorder="1" applyFont="1">
      <alignment horizontal="left" shrinkToFit="0" vertical="center" wrapText="1"/>
    </xf>
    <xf borderId="3" fillId="0" fontId="12" numFmtId="0" xfId="0" applyAlignment="1" applyBorder="1" applyFont="1">
      <alignment shrinkToFit="0" vertical="center"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ld.qcoom.com/" TargetMode="External"/><Relationship Id="rId2" Type="http://schemas.openxmlformats.org/officeDocument/2006/relationships/hyperlink" Target="https://old.qcoom.com/" TargetMode="External"/><Relationship Id="rId3" Type="http://schemas.openxmlformats.org/officeDocument/2006/relationships/hyperlink" Target="https://drive.google.com/file/d/1t8G-MiaZZeZHO2vMPk1HbMPIFz9wj6Rv/view?usp=sharing" TargetMode="External"/><Relationship Id="rId4" Type="http://schemas.openxmlformats.org/officeDocument/2006/relationships/hyperlink" Target="https://drive.google.com/file/d/1Lzj6AgjSW6SfLEX6q6BgkUDyQu-tL8PE/view?usp=sharing" TargetMode="External"/><Relationship Id="rId11" Type="http://schemas.openxmlformats.org/officeDocument/2006/relationships/hyperlink" Target="https://drive.google.com/file/d/1L07z0wSur_cKw0SZR4W93rGN41VWcBOy/view?usp=sharing" TargetMode="External"/><Relationship Id="rId10" Type="http://schemas.openxmlformats.org/officeDocument/2006/relationships/hyperlink" Target="https://drive.google.com/file/d/1YgIBb-9RTPbrnnsDkOoZ4j4bQZgSx2Ci/view?usp=sharing" TargetMode="External"/><Relationship Id="rId12" Type="http://schemas.openxmlformats.org/officeDocument/2006/relationships/drawing" Target="../drawings/drawing1.xml"/><Relationship Id="rId9" Type="http://schemas.openxmlformats.org/officeDocument/2006/relationships/hyperlink" Target="https://drive.google.com/file/d/12Z8JI7sxq7QvbyehlRJSzk3dEZE_Qmh6/view?usp=sharing" TargetMode="External"/><Relationship Id="rId5" Type="http://schemas.openxmlformats.org/officeDocument/2006/relationships/hyperlink" Target="https://drive.google.com/file/d/17c2JLWxbIO3aB6QAq32L5cJ6irlllND_/view?usp=sharing" TargetMode="External"/><Relationship Id="rId6" Type="http://schemas.openxmlformats.org/officeDocument/2006/relationships/hyperlink" Target="https://drive.google.com/file/d/1E4vwe-fM5JIuFXLKU6flfffBx7Ha-6_p/view?usp=sharing" TargetMode="External"/><Relationship Id="rId7" Type="http://schemas.openxmlformats.org/officeDocument/2006/relationships/hyperlink" Target="https://drive.google.com/file/d/1FIb6-nyq0O5TViyAxTRC-otoGy4LJ7eX/view?usp=sharing" TargetMode="External"/><Relationship Id="rId8" Type="http://schemas.openxmlformats.org/officeDocument/2006/relationships/hyperlink" Target="https://drive.google.com/file/d/1CAFbrvalbldACXFGtIt5kXVo2XuZsYtu/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1.86"/>
    <col customWidth="1" min="2" max="2" width="16.29"/>
    <col customWidth="1" min="3" max="3" width="12.0"/>
    <col customWidth="1" min="4" max="4" width="34.86"/>
    <col customWidth="1" min="5" max="5" width="37.86"/>
    <col customWidth="1" min="6" max="6" width="28.29"/>
    <col customWidth="1" min="7" max="7" width="30.0"/>
    <col customWidth="1" min="8" max="8" width="13.71"/>
    <col customWidth="1" min="9" max="9" width="25.0"/>
  </cols>
  <sheetData>
    <row r="1" ht="18.0" customHeight="1">
      <c r="A1" s="1" t="s">
        <v>0</v>
      </c>
      <c r="B1" s="2"/>
      <c r="C1" s="3" t="s">
        <v>1</v>
      </c>
      <c r="D1" s="4" t="s">
        <v>2</v>
      </c>
      <c r="E1" s="5" t="s">
        <v>3</v>
      </c>
      <c r="F1" s="6" t="s">
        <v>4</v>
      </c>
      <c r="G1" s="7" t="s">
        <v>3</v>
      </c>
      <c r="H1" s="8" t="s">
        <v>5</v>
      </c>
      <c r="I1" s="2"/>
      <c r="J1" s="9"/>
      <c r="K1" s="9"/>
      <c r="L1" s="9"/>
      <c r="M1" s="9"/>
      <c r="N1" s="9"/>
      <c r="O1" s="9"/>
      <c r="P1" s="9"/>
      <c r="Q1" s="9"/>
      <c r="R1" s="9"/>
      <c r="S1" s="9"/>
      <c r="T1" s="9"/>
      <c r="U1" s="9"/>
      <c r="V1" s="9"/>
      <c r="W1" s="9"/>
      <c r="X1" s="9"/>
      <c r="Y1" s="9"/>
      <c r="Z1" s="9"/>
    </row>
    <row r="2">
      <c r="A2" s="10" t="s">
        <v>6</v>
      </c>
      <c r="B2" s="2"/>
      <c r="C2" s="7" t="s">
        <v>7</v>
      </c>
      <c r="D2" s="4" t="s">
        <v>8</v>
      </c>
      <c r="E2" s="11"/>
      <c r="F2" s="12" t="s">
        <v>9</v>
      </c>
      <c r="G2" s="7" t="s">
        <v>3</v>
      </c>
      <c r="H2" s="13" t="s">
        <v>10</v>
      </c>
      <c r="I2" s="14">
        <f>COUNTIF(H7:H23, "PASS")</f>
        <v>5</v>
      </c>
      <c r="J2" s="9"/>
      <c r="K2" s="9"/>
      <c r="L2" s="9"/>
      <c r="M2" s="9"/>
      <c r="N2" s="9"/>
      <c r="O2" s="9"/>
      <c r="P2" s="9"/>
      <c r="Q2" s="9"/>
      <c r="R2" s="9"/>
      <c r="S2" s="9"/>
      <c r="T2" s="9"/>
      <c r="U2" s="9"/>
      <c r="V2" s="9"/>
      <c r="W2" s="9"/>
      <c r="X2" s="9"/>
      <c r="Y2" s="9"/>
      <c r="Z2" s="9"/>
    </row>
    <row r="3" ht="18.0" customHeight="1">
      <c r="A3" s="10"/>
      <c r="B3" s="2"/>
      <c r="C3" s="15"/>
      <c r="D3" s="16" t="s">
        <v>11</v>
      </c>
      <c r="E3" s="17" t="s">
        <v>12</v>
      </c>
      <c r="F3" s="18" t="s">
        <v>13</v>
      </c>
      <c r="G3" s="15" t="s">
        <v>14</v>
      </c>
      <c r="H3" s="19" t="s">
        <v>15</v>
      </c>
      <c r="I3" s="20">
        <f>COUNTIF(H7:H23, "Fail")</f>
        <v>4</v>
      </c>
      <c r="J3" s="9"/>
      <c r="K3" s="9"/>
      <c r="L3" s="9"/>
      <c r="M3" s="9"/>
      <c r="N3" s="9"/>
      <c r="O3" s="9"/>
      <c r="P3" s="9"/>
      <c r="Q3" s="9"/>
      <c r="R3" s="9"/>
      <c r="S3" s="9"/>
      <c r="T3" s="9"/>
      <c r="U3" s="9"/>
      <c r="V3" s="9"/>
      <c r="W3" s="9"/>
      <c r="X3" s="9"/>
      <c r="Y3" s="9"/>
      <c r="Z3" s="9"/>
    </row>
    <row r="4" ht="18.0" customHeight="1">
      <c r="A4" s="10" t="s">
        <v>16</v>
      </c>
      <c r="B4" s="2"/>
      <c r="C4" s="15" t="s">
        <v>17</v>
      </c>
      <c r="D4" s="16" t="s">
        <v>18</v>
      </c>
      <c r="E4" s="15" t="s">
        <v>19</v>
      </c>
      <c r="F4" s="18" t="s">
        <v>20</v>
      </c>
      <c r="G4" s="21" t="s">
        <v>21</v>
      </c>
      <c r="H4" s="22" t="s">
        <v>22</v>
      </c>
      <c r="I4" s="23">
        <f>COUNTIF(H7:H23, "WARNING")</f>
        <v>0</v>
      </c>
      <c r="J4" s="9"/>
      <c r="K4" s="9"/>
      <c r="L4" s="9"/>
      <c r="M4" s="9"/>
      <c r="N4" s="9"/>
      <c r="O4" s="9"/>
      <c r="P4" s="9"/>
      <c r="Q4" s="9"/>
      <c r="R4" s="9"/>
      <c r="S4" s="9"/>
      <c r="T4" s="9"/>
      <c r="U4" s="9"/>
      <c r="V4" s="9"/>
      <c r="W4" s="9"/>
      <c r="X4" s="9"/>
      <c r="Y4" s="9"/>
      <c r="Z4" s="9"/>
    </row>
    <row r="5" ht="18.0" customHeight="1">
      <c r="A5" s="24" t="s">
        <v>23</v>
      </c>
      <c r="B5" s="2"/>
      <c r="C5" s="24"/>
      <c r="D5" s="25"/>
      <c r="E5" s="25"/>
      <c r="F5" s="25"/>
      <c r="G5" s="2"/>
      <c r="H5" s="26" t="s">
        <v>24</v>
      </c>
      <c r="I5" s="27">
        <f>SUM(I2:I3:I4)</f>
        <v>9</v>
      </c>
      <c r="J5" s="9"/>
      <c r="K5" s="9"/>
      <c r="L5" s="9"/>
      <c r="M5" s="9"/>
      <c r="N5" s="9"/>
      <c r="O5" s="9"/>
      <c r="P5" s="9"/>
      <c r="Q5" s="9"/>
      <c r="R5" s="9"/>
      <c r="S5" s="9"/>
      <c r="T5" s="9"/>
      <c r="U5" s="9"/>
      <c r="V5" s="9"/>
      <c r="W5" s="9"/>
      <c r="X5" s="9"/>
      <c r="Y5" s="9"/>
      <c r="Z5" s="9"/>
    </row>
    <row r="6" ht="24.75" customHeight="1">
      <c r="A6" s="28" t="s">
        <v>25</v>
      </c>
      <c r="B6" s="29" t="s">
        <v>26</v>
      </c>
      <c r="C6" s="29" t="s">
        <v>27</v>
      </c>
      <c r="D6" s="29" t="s">
        <v>28</v>
      </c>
      <c r="E6" s="29" t="s">
        <v>29</v>
      </c>
      <c r="F6" s="29" t="s">
        <v>30</v>
      </c>
      <c r="G6" s="29" t="s">
        <v>31</v>
      </c>
      <c r="H6" s="29" t="s">
        <v>32</v>
      </c>
      <c r="I6" s="29" t="s">
        <v>33</v>
      </c>
      <c r="J6" s="9"/>
      <c r="K6" s="9"/>
      <c r="L6" s="9"/>
      <c r="M6" s="9"/>
      <c r="N6" s="9"/>
      <c r="O6" s="9"/>
      <c r="P6" s="9"/>
      <c r="Q6" s="9"/>
      <c r="R6" s="9"/>
      <c r="S6" s="9"/>
      <c r="T6" s="9"/>
      <c r="U6" s="9"/>
      <c r="V6" s="9"/>
      <c r="W6" s="9"/>
      <c r="X6" s="9"/>
      <c r="Y6" s="9"/>
      <c r="Z6" s="9"/>
    </row>
    <row r="7" ht="99.75" customHeight="1">
      <c r="A7" s="30" t="s">
        <v>34</v>
      </c>
      <c r="B7" s="31" t="s">
        <v>35</v>
      </c>
      <c r="C7" s="32" t="s">
        <v>36</v>
      </c>
      <c r="D7" s="33"/>
      <c r="E7" s="34" t="s">
        <v>37</v>
      </c>
      <c r="F7" s="31" t="s">
        <v>38</v>
      </c>
      <c r="G7" s="35" t="s">
        <v>39</v>
      </c>
      <c r="H7" s="36" t="s">
        <v>10</v>
      </c>
      <c r="I7" s="37" t="s">
        <v>40</v>
      </c>
      <c r="J7" s="9"/>
      <c r="K7" s="9"/>
      <c r="L7" s="9"/>
      <c r="M7" s="9"/>
      <c r="N7" s="9"/>
      <c r="O7" s="9"/>
      <c r="P7" s="9"/>
      <c r="Q7" s="9"/>
      <c r="R7" s="9"/>
      <c r="S7" s="9"/>
      <c r="T7" s="9"/>
      <c r="U7" s="9"/>
      <c r="V7" s="9"/>
      <c r="W7" s="9"/>
      <c r="X7" s="9"/>
      <c r="Y7" s="9"/>
      <c r="Z7" s="9"/>
    </row>
    <row r="8">
      <c r="A8" s="30"/>
      <c r="B8" s="32"/>
      <c r="C8" s="32"/>
      <c r="D8" s="33"/>
      <c r="E8" s="38"/>
      <c r="F8" s="32"/>
      <c r="G8" s="38"/>
      <c r="H8" s="36"/>
      <c r="I8" s="39"/>
      <c r="J8" s="9"/>
      <c r="K8" s="9"/>
      <c r="L8" s="9"/>
      <c r="M8" s="9"/>
      <c r="N8" s="9"/>
      <c r="O8" s="9"/>
      <c r="P8" s="9"/>
      <c r="Q8" s="9"/>
      <c r="R8" s="9"/>
      <c r="S8" s="9"/>
      <c r="T8" s="9"/>
      <c r="U8" s="9"/>
      <c r="V8" s="9"/>
      <c r="W8" s="9"/>
      <c r="X8" s="9"/>
      <c r="Y8" s="9"/>
      <c r="Z8" s="9"/>
    </row>
    <row r="9" ht="111.75" customHeight="1">
      <c r="A9" s="30" t="s">
        <v>41</v>
      </c>
      <c r="B9" s="31" t="s">
        <v>42</v>
      </c>
      <c r="C9" s="32" t="s">
        <v>36</v>
      </c>
      <c r="D9" s="40" t="s">
        <v>43</v>
      </c>
      <c r="E9" s="35" t="s">
        <v>44</v>
      </c>
      <c r="F9" s="31" t="s">
        <v>45</v>
      </c>
      <c r="G9" s="35" t="s">
        <v>46</v>
      </c>
      <c r="H9" s="36" t="s">
        <v>10</v>
      </c>
      <c r="I9" s="37" t="s">
        <v>47</v>
      </c>
      <c r="J9" s="9"/>
      <c r="K9" s="9"/>
      <c r="L9" s="9"/>
      <c r="M9" s="9"/>
      <c r="N9" s="9"/>
      <c r="O9" s="9"/>
      <c r="P9" s="9"/>
      <c r="Q9" s="9"/>
      <c r="R9" s="9"/>
      <c r="S9" s="9"/>
      <c r="T9" s="9"/>
      <c r="U9" s="9"/>
      <c r="V9" s="9"/>
      <c r="W9" s="9"/>
      <c r="X9" s="9"/>
      <c r="Y9" s="9"/>
      <c r="Z9" s="9"/>
    </row>
    <row r="10">
      <c r="A10" s="30"/>
      <c r="B10" s="32"/>
      <c r="C10" s="32"/>
      <c r="D10" s="41"/>
      <c r="E10" s="38"/>
      <c r="F10" s="32"/>
      <c r="G10" s="38"/>
      <c r="H10" s="36"/>
      <c r="I10" s="39"/>
      <c r="J10" s="9"/>
      <c r="K10" s="9"/>
      <c r="L10" s="9"/>
      <c r="M10" s="9"/>
      <c r="N10" s="9"/>
      <c r="O10" s="9"/>
      <c r="P10" s="9"/>
      <c r="Q10" s="9"/>
      <c r="R10" s="9"/>
      <c r="S10" s="9"/>
      <c r="T10" s="9"/>
      <c r="U10" s="9"/>
      <c r="V10" s="9"/>
      <c r="W10" s="9"/>
      <c r="X10" s="9"/>
      <c r="Y10" s="9"/>
      <c r="Z10" s="9"/>
    </row>
    <row r="11" ht="113.25" customHeight="1">
      <c r="A11" s="30" t="s">
        <v>48</v>
      </c>
      <c r="B11" s="31" t="s">
        <v>49</v>
      </c>
      <c r="C11" s="32" t="s">
        <v>36</v>
      </c>
      <c r="D11" s="31" t="s">
        <v>50</v>
      </c>
      <c r="E11" s="42" t="s">
        <v>51</v>
      </c>
      <c r="F11" s="31" t="s">
        <v>52</v>
      </c>
      <c r="G11" s="35" t="s">
        <v>53</v>
      </c>
      <c r="H11" s="36" t="s">
        <v>10</v>
      </c>
      <c r="I11" s="43" t="s">
        <v>54</v>
      </c>
      <c r="J11" s="9"/>
      <c r="K11" s="9"/>
      <c r="L11" s="9"/>
      <c r="M11" s="9"/>
      <c r="N11" s="9"/>
      <c r="O11" s="9"/>
      <c r="P11" s="9"/>
      <c r="Q11" s="9"/>
      <c r="R11" s="9"/>
      <c r="S11" s="9"/>
      <c r="T11" s="9"/>
      <c r="U11" s="9"/>
      <c r="V11" s="9"/>
      <c r="W11" s="9"/>
      <c r="X11" s="9"/>
      <c r="Y11" s="9"/>
      <c r="Z11" s="9"/>
    </row>
    <row r="12">
      <c r="A12" s="30"/>
      <c r="B12" s="32"/>
      <c r="C12" s="32"/>
      <c r="D12" s="32"/>
      <c r="E12" s="38"/>
      <c r="F12" s="32"/>
      <c r="G12" s="38"/>
      <c r="H12" s="36"/>
      <c r="I12" s="44"/>
      <c r="J12" s="9"/>
      <c r="K12" s="9"/>
      <c r="L12" s="9"/>
      <c r="M12" s="9"/>
      <c r="N12" s="9"/>
      <c r="O12" s="9"/>
      <c r="P12" s="9"/>
      <c r="Q12" s="9"/>
      <c r="R12" s="9"/>
      <c r="S12" s="9"/>
      <c r="T12" s="9"/>
      <c r="U12" s="9"/>
      <c r="V12" s="9"/>
      <c r="W12" s="9"/>
      <c r="X12" s="9"/>
      <c r="Y12" s="9"/>
      <c r="Z12" s="9"/>
    </row>
    <row r="13" ht="88.5" customHeight="1">
      <c r="A13" s="30" t="s">
        <v>55</v>
      </c>
      <c r="B13" s="31" t="s">
        <v>56</v>
      </c>
      <c r="C13" s="32" t="s">
        <v>36</v>
      </c>
      <c r="D13" s="40" t="s">
        <v>57</v>
      </c>
      <c r="E13" s="35" t="s">
        <v>58</v>
      </c>
      <c r="F13" s="31" t="s">
        <v>59</v>
      </c>
      <c r="G13" s="35" t="s">
        <v>60</v>
      </c>
      <c r="H13" s="45" t="s">
        <v>10</v>
      </c>
      <c r="I13" s="43" t="s">
        <v>61</v>
      </c>
      <c r="J13" s="9"/>
      <c r="K13" s="9"/>
      <c r="L13" s="9"/>
      <c r="M13" s="9"/>
      <c r="N13" s="9"/>
      <c r="O13" s="9"/>
      <c r="P13" s="9"/>
      <c r="Q13" s="9"/>
      <c r="R13" s="9"/>
      <c r="S13" s="9"/>
      <c r="T13" s="9"/>
      <c r="U13" s="9"/>
      <c r="V13" s="9"/>
      <c r="W13" s="9"/>
      <c r="X13" s="9"/>
      <c r="Y13" s="9"/>
      <c r="Z13" s="9"/>
    </row>
    <row r="14">
      <c r="A14" s="30"/>
      <c r="B14" s="32"/>
      <c r="C14" s="32"/>
      <c r="D14" s="46"/>
      <c r="E14" s="38"/>
      <c r="F14" s="32"/>
      <c r="G14" s="38"/>
      <c r="H14" s="36"/>
      <c r="I14" s="44"/>
      <c r="J14" s="9"/>
      <c r="K14" s="9"/>
      <c r="L14" s="9"/>
      <c r="M14" s="9"/>
      <c r="N14" s="9"/>
      <c r="O14" s="9"/>
      <c r="P14" s="9"/>
      <c r="Q14" s="9"/>
      <c r="R14" s="9"/>
      <c r="S14" s="9"/>
      <c r="T14" s="9"/>
      <c r="U14" s="9"/>
      <c r="V14" s="9"/>
      <c r="W14" s="9"/>
      <c r="X14" s="9"/>
      <c r="Y14" s="9"/>
      <c r="Z14" s="9"/>
    </row>
    <row r="15" ht="89.25" customHeight="1">
      <c r="A15" s="30" t="s">
        <v>62</v>
      </c>
      <c r="B15" s="31" t="s">
        <v>63</v>
      </c>
      <c r="C15" s="32" t="s">
        <v>36</v>
      </c>
      <c r="D15" s="35" t="s">
        <v>57</v>
      </c>
      <c r="E15" s="35" t="s">
        <v>64</v>
      </c>
      <c r="F15" s="31" t="s">
        <v>65</v>
      </c>
      <c r="G15" s="35" t="s">
        <v>66</v>
      </c>
      <c r="H15" s="45" t="s">
        <v>15</v>
      </c>
      <c r="I15" s="43" t="s">
        <v>67</v>
      </c>
      <c r="J15" s="9"/>
      <c r="K15" s="9"/>
      <c r="L15" s="9"/>
      <c r="M15" s="9"/>
      <c r="N15" s="9"/>
      <c r="O15" s="9"/>
      <c r="P15" s="9"/>
      <c r="Q15" s="9"/>
      <c r="R15" s="9"/>
      <c r="S15" s="9"/>
      <c r="T15" s="9"/>
      <c r="U15" s="9"/>
      <c r="V15" s="9"/>
      <c r="W15" s="9"/>
      <c r="X15" s="9"/>
      <c r="Y15" s="9"/>
      <c r="Z15" s="9"/>
    </row>
    <row r="16">
      <c r="A16" s="30"/>
      <c r="B16" s="32"/>
      <c r="C16" s="32"/>
      <c r="D16" s="47"/>
      <c r="E16" s="38"/>
      <c r="F16" s="32"/>
      <c r="G16" s="38"/>
      <c r="H16" s="36"/>
      <c r="I16" s="44"/>
      <c r="J16" s="9"/>
      <c r="K16" s="9"/>
      <c r="L16" s="9"/>
      <c r="M16" s="9"/>
      <c r="N16" s="9"/>
      <c r="O16" s="9"/>
      <c r="P16" s="9"/>
      <c r="Q16" s="9"/>
      <c r="R16" s="9"/>
      <c r="S16" s="9"/>
      <c r="T16" s="9"/>
      <c r="U16" s="9"/>
      <c r="V16" s="9"/>
      <c r="W16" s="9"/>
      <c r="X16" s="9"/>
      <c r="Y16" s="9"/>
      <c r="Z16" s="9"/>
    </row>
    <row r="17" ht="112.5" customHeight="1">
      <c r="A17" s="30" t="s">
        <v>68</v>
      </c>
      <c r="B17" s="31" t="s">
        <v>69</v>
      </c>
      <c r="C17" s="32" t="s">
        <v>36</v>
      </c>
      <c r="D17" s="48" t="s">
        <v>70</v>
      </c>
      <c r="E17" s="35" t="s">
        <v>71</v>
      </c>
      <c r="F17" s="31" t="s">
        <v>72</v>
      </c>
      <c r="G17" s="35" t="s">
        <v>73</v>
      </c>
      <c r="H17" s="36" t="s">
        <v>15</v>
      </c>
      <c r="I17" s="43" t="s">
        <v>74</v>
      </c>
      <c r="J17" s="9"/>
      <c r="K17" s="9"/>
      <c r="L17" s="9"/>
      <c r="M17" s="9"/>
      <c r="N17" s="9"/>
      <c r="O17" s="9"/>
      <c r="P17" s="9"/>
      <c r="Q17" s="9"/>
      <c r="R17" s="9"/>
      <c r="S17" s="9"/>
      <c r="T17" s="9"/>
      <c r="U17" s="9"/>
      <c r="V17" s="9"/>
      <c r="W17" s="9"/>
      <c r="X17" s="9"/>
      <c r="Y17" s="9"/>
      <c r="Z17" s="9"/>
    </row>
    <row r="18">
      <c r="A18" s="30"/>
      <c r="B18" s="32"/>
      <c r="C18" s="32"/>
      <c r="D18" s="49"/>
      <c r="E18" s="38"/>
      <c r="F18" s="32"/>
      <c r="G18" s="38"/>
      <c r="H18" s="36"/>
      <c r="I18" s="44"/>
      <c r="J18" s="9"/>
      <c r="K18" s="9"/>
      <c r="L18" s="9"/>
      <c r="M18" s="9"/>
      <c r="N18" s="9"/>
      <c r="O18" s="9"/>
      <c r="P18" s="9"/>
      <c r="Q18" s="9"/>
      <c r="R18" s="9"/>
      <c r="S18" s="9"/>
      <c r="T18" s="9"/>
      <c r="U18" s="9"/>
      <c r="V18" s="9"/>
      <c r="W18" s="9"/>
      <c r="X18" s="9"/>
      <c r="Y18" s="9"/>
      <c r="Z18" s="9"/>
    </row>
    <row r="19" ht="105.75" customHeight="1">
      <c r="A19" s="30" t="s">
        <v>75</v>
      </c>
      <c r="B19" s="31" t="s">
        <v>76</v>
      </c>
      <c r="C19" s="32" t="s">
        <v>36</v>
      </c>
      <c r="D19" s="48" t="s">
        <v>77</v>
      </c>
      <c r="E19" s="35" t="s">
        <v>78</v>
      </c>
      <c r="F19" s="31" t="s">
        <v>79</v>
      </c>
      <c r="G19" s="35" t="s">
        <v>73</v>
      </c>
      <c r="H19" s="45" t="s">
        <v>15</v>
      </c>
      <c r="I19" s="43" t="s">
        <v>80</v>
      </c>
      <c r="J19" s="9"/>
      <c r="K19" s="9"/>
      <c r="L19" s="9"/>
      <c r="M19" s="9"/>
      <c r="N19" s="9"/>
      <c r="O19" s="9"/>
      <c r="P19" s="9"/>
      <c r="Q19" s="9"/>
      <c r="R19" s="9"/>
      <c r="S19" s="9"/>
      <c r="T19" s="9"/>
      <c r="U19" s="9"/>
      <c r="V19" s="9"/>
      <c r="W19" s="9"/>
      <c r="X19" s="9"/>
      <c r="Y19" s="9"/>
      <c r="Z19" s="9"/>
    </row>
    <row r="20">
      <c r="A20" s="30"/>
      <c r="B20" s="32"/>
      <c r="C20" s="32"/>
      <c r="D20" s="49"/>
      <c r="E20" s="38"/>
      <c r="F20" s="32"/>
      <c r="G20" s="38"/>
      <c r="H20" s="36"/>
      <c r="I20" s="50"/>
      <c r="J20" s="9"/>
      <c r="K20" s="9"/>
      <c r="L20" s="9"/>
      <c r="M20" s="9"/>
      <c r="N20" s="9"/>
      <c r="O20" s="9"/>
      <c r="P20" s="9"/>
      <c r="Q20" s="9"/>
      <c r="R20" s="9"/>
      <c r="S20" s="9"/>
      <c r="T20" s="9"/>
      <c r="U20" s="9"/>
      <c r="V20" s="9"/>
      <c r="W20" s="9"/>
      <c r="X20" s="9"/>
      <c r="Y20" s="9"/>
      <c r="Z20" s="9"/>
    </row>
    <row r="21" ht="117.0" customHeight="1">
      <c r="A21" s="30" t="s">
        <v>81</v>
      </c>
      <c r="B21" s="31" t="s">
        <v>82</v>
      </c>
      <c r="C21" s="32" t="s">
        <v>36</v>
      </c>
      <c r="D21" s="48" t="s">
        <v>83</v>
      </c>
      <c r="E21" s="35" t="s">
        <v>84</v>
      </c>
      <c r="F21" s="31" t="s">
        <v>85</v>
      </c>
      <c r="G21" s="35" t="s">
        <v>86</v>
      </c>
      <c r="H21" s="45" t="s">
        <v>15</v>
      </c>
      <c r="I21" s="43" t="s">
        <v>87</v>
      </c>
      <c r="J21" s="9"/>
      <c r="K21" s="9"/>
      <c r="L21" s="9"/>
      <c r="M21" s="9"/>
      <c r="N21" s="9"/>
      <c r="O21" s="9"/>
      <c r="P21" s="9"/>
      <c r="Q21" s="9"/>
      <c r="R21" s="9"/>
      <c r="S21" s="9"/>
      <c r="T21" s="9"/>
      <c r="U21" s="9"/>
      <c r="V21" s="9"/>
      <c r="W21" s="9"/>
      <c r="X21" s="9"/>
      <c r="Y21" s="9"/>
      <c r="Z21" s="9"/>
    </row>
    <row r="22">
      <c r="A22" s="30"/>
      <c r="B22" s="32"/>
      <c r="C22" s="32"/>
      <c r="D22" s="49"/>
      <c r="E22" s="38"/>
      <c r="F22" s="32"/>
      <c r="G22" s="38"/>
      <c r="H22" s="36"/>
      <c r="I22" s="44"/>
      <c r="J22" s="9"/>
      <c r="K22" s="9"/>
      <c r="L22" s="9"/>
      <c r="M22" s="9"/>
      <c r="N22" s="9"/>
      <c r="O22" s="9"/>
      <c r="P22" s="9"/>
      <c r="Q22" s="9"/>
      <c r="R22" s="9"/>
      <c r="S22" s="9"/>
      <c r="T22" s="9"/>
      <c r="U22" s="9"/>
      <c r="V22" s="9"/>
      <c r="W22" s="9"/>
      <c r="X22" s="9"/>
      <c r="Y22" s="9"/>
      <c r="Z22" s="9"/>
    </row>
    <row r="23" ht="134.25" customHeight="1">
      <c r="A23" s="30" t="s">
        <v>88</v>
      </c>
      <c r="B23" s="31" t="s">
        <v>89</v>
      </c>
      <c r="C23" s="32" t="s">
        <v>36</v>
      </c>
      <c r="D23" s="48" t="s">
        <v>90</v>
      </c>
      <c r="E23" s="35" t="s">
        <v>91</v>
      </c>
      <c r="F23" s="31" t="s">
        <v>92</v>
      </c>
      <c r="G23" s="35" t="s">
        <v>93</v>
      </c>
      <c r="H23" s="36" t="s">
        <v>10</v>
      </c>
      <c r="I23" s="43" t="s">
        <v>94</v>
      </c>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sheetData>
  <mergeCells count="7">
    <mergeCell ref="A1:B1"/>
    <mergeCell ref="H1:I1"/>
    <mergeCell ref="A2:B2"/>
    <mergeCell ref="A3:B3"/>
    <mergeCell ref="A4:B4"/>
    <mergeCell ref="A5:B5"/>
    <mergeCell ref="C5:G5"/>
  </mergeCells>
  <conditionalFormatting sqref="H9:H16">
    <cfRule type="cellIs" dxfId="0" priority="1" operator="equal">
      <formula>"FAIL"</formula>
    </cfRule>
  </conditionalFormatting>
  <conditionalFormatting sqref="H9:H16">
    <cfRule type="cellIs" dxfId="1" priority="2" operator="equal">
      <formula>"PASS"</formula>
    </cfRule>
  </conditionalFormatting>
  <conditionalFormatting sqref="H9:H16">
    <cfRule type="cellIs" dxfId="2" priority="3" operator="equal">
      <formula>"WARNING"</formula>
    </cfRule>
  </conditionalFormatting>
  <conditionalFormatting sqref="H9:H16">
    <cfRule type="containsBlanks" dxfId="3" priority="4">
      <formula>LEN(TRIM(H9))=0</formula>
    </cfRule>
  </conditionalFormatting>
  <conditionalFormatting sqref="I2">
    <cfRule type="cellIs" dxfId="0" priority="5" operator="equal">
      <formula>"FAIL"</formula>
    </cfRule>
  </conditionalFormatting>
  <conditionalFormatting sqref="I2">
    <cfRule type="cellIs" dxfId="1" priority="6" operator="equal">
      <formula>"PASS"</formula>
    </cfRule>
  </conditionalFormatting>
  <conditionalFormatting sqref="I2">
    <cfRule type="cellIs" dxfId="2" priority="7" operator="equal">
      <formula>"WARNING"</formula>
    </cfRule>
  </conditionalFormatting>
  <conditionalFormatting sqref="I2">
    <cfRule type="containsBlanks" dxfId="3" priority="8">
      <formula>LEN(TRIM(I2))=0</formula>
    </cfRule>
  </conditionalFormatting>
  <conditionalFormatting sqref="I3">
    <cfRule type="cellIs" dxfId="0" priority="9" operator="equal">
      <formula>"FAIL"</formula>
    </cfRule>
  </conditionalFormatting>
  <conditionalFormatting sqref="I3">
    <cfRule type="cellIs" dxfId="1" priority="10" operator="equal">
      <formula>"PASS"</formula>
    </cfRule>
  </conditionalFormatting>
  <conditionalFormatting sqref="I3">
    <cfRule type="cellIs" dxfId="2" priority="11" operator="equal">
      <formula>"WARNING"</formula>
    </cfRule>
  </conditionalFormatting>
  <conditionalFormatting sqref="I3">
    <cfRule type="containsBlanks" dxfId="3" priority="12">
      <formula>LEN(TRIM(I3))=0</formula>
    </cfRule>
  </conditionalFormatting>
  <conditionalFormatting sqref="H7:H8">
    <cfRule type="cellIs" dxfId="0" priority="13" operator="equal">
      <formula>"FAIL"</formula>
    </cfRule>
  </conditionalFormatting>
  <conditionalFormatting sqref="H7:H8">
    <cfRule type="cellIs" dxfId="1" priority="14" operator="equal">
      <formula>"PASS"</formula>
    </cfRule>
  </conditionalFormatting>
  <conditionalFormatting sqref="H7:H8">
    <cfRule type="cellIs" dxfId="2" priority="15" operator="equal">
      <formula>"WARNING"</formula>
    </cfRule>
  </conditionalFormatting>
  <conditionalFormatting sqref="H7:H8">
    <cfRule type="containsBlanks" dxfId="3" priority="16">
      <formula>LEN(TRIM(H7))=0</formula>
    </cfRule>
  </conditionalFormatting>
  <conditionalFormatting sqref="H17:H18">
    <cfRule type="cellIs" dxfId="0" priority="17" operator="equal">
      <formula>"FAIL"</formula>
    </cfRule>
  </conditionalFormatting>
  <conditionalFormatting sqref="H17:H18">
    <cfRule type="cellIs" dxfId="1" priority="18" operator="equal">
      <formula>"PASS"</formula>
    </cfRule>
  </conditionalFormatting>
  <conditionalFormatting sqref="H17:H18">
    <cfRule type="cellIs" dxfId="2" priority="19" operator="equal">
      <formula>"WARNING"</formula>
    </cfRule>
  </conditionalFormatting>
  <conditionalFormatting sqref="H17:H18">
    <cfRule type="containsBlanks" dxfId="3" priority="20">
      <formula>LEN(TRIM(H17))=0</formula>
    </cfRule>
  </conditionalFormatting>
  <conditionalFormatting sqref="H19:H22">
    <cfRule type="cellIs" dxfId="0" priority="21" operator="equal">
      <formula>"FAIL"</formula>
    </cfRule>
  </conditionalFormatting>
  <conditionalFormatting sqref="H19:H22">
    <cfRule type="cellIs" dxfId="1" priority="22" operator="equal">
      <formula>"PASS"</formula>
    </cfRule>
  </conditionalFormatting>
  <conditionalFormatting sqref="H19:H22">
    <cfRule type="cellIs" dxfId="2" priority="23" operator="equal">
      <formula>"WARNING"</formula>
    </cfRule>
  </conditionalFormatting>
  <conditionalFormatting sqref="H19:H22">
    <cfRule type="containsBlanks" dxfId="3" priority="24">
      <formula>LEN(TRIM(H19))=0</formula>
    </cfRule>
  </conditionalFormatting>
  <conditionalFormatting sqref="H23">
    <cfRule type="cellIs" dxfId="0" priority="25" operator="equal">
      <formula>"FAIL"</formula>
    </cfRule>
  </conditionalFormatting>
  <conditionalFormatting sqref="H23">
    <cfRule type="cellIs" dxfId="1" priority="26" operator="equal">
      <formula>"PASS"</formula>
    </cfRule>
  </conditionalFormatting>
  <conditionalFormatting sqref="H23">
    <cfRule type="cellIs" dxfId="2" priority="27" operator="equal">
      <formula>"WARNING"</formula>
    </cfRule>
  </conditionalFormatting>
  <conditionalFormatting sqref="H23">
    <cfRule type="containsBlanks" dxfId="3" priority="28">
      <formula>LEN(TRIM(H23))=0</formula>
    </cfRule>
  </conditionalFormatting>
  <dataValidations>
    <dataValidation type="list" allowBlank="1" showInputMessage="1" showErrorMessage="1" prompt="Click and enter a value from the list of items" sqref="H7:H23">
      <formula1>"PASS,FAIL,WARNING"</formula1>
    </dataValidation>
  </dataValidations>
  <hyperlinks>
    <hyperlink r:id="rId1" ref="C1"/>
    <hyperlink r:id="rId2" ref="E7"/>
    <hyperlink r:id="rId3" ref="I7"/>
    <hyperlink r:id="rId4" ref="I9"/>
    <hyperlink r:id="rId5" ref="I11"/>
    <hyperlink r:id="rId6" ref="I13"/>
    <hyperlink r:id="rId7" ref="I15"/>
    <hyperlink r:id="rId8" ref="I17"/>
    <hyperlink r:id="rId9" ref="I19"/>
    <hyperlink r:id="rId10" ref="I21"/>
    <hyperlink r:id="rId11" ref="I23"/>
  </hyperlinks>
  <printOptions/>
  <pageMargins bottom="0.75" footer="0.0" header="0.0" left="0.7" right="0.7" top="0.75"/>
  <pageSetup orientation="landscape"/>
  <drawing r:id="rId1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