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\Excel\Data Cleaning\Processed Data\"/>
    </mc:Choice>
  </mc:AlternateContent>
  <xr:revisionPtr revIDLastSave="0" documentId="13_ncr:1_{09B2BFF8-BB9D-448A-998A-05256C94DCF9}" xr6:coauthVersionLast="47" xr6:coauthVersionMax="47" xr10:uidLastSave="{00000000-0000-0000-0000-000000000000}"/>
  <bookViews>
    <workbookView xWindow="-120" yWindow="-120" windowWidth="20730" windowHeight="11310" activeTab="3" xr2:uid="{DDC6DD95-419E-4220-96C3-4424372B3983}"/>
  </bookViews>
  <sheets>
    <sheet name="Dirty 4" sheetId="2" r:id="rId1"/>
    <sheet name="Clean 4" sheetId="1" r:id="rId2"/>
    <sheet name="Step_0" sheetId="3" r:id="rId3"/>
    <sheet name="Step_1_Final" sheetId="4" r:id="rId4"/>
    <sheet name="Valida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D8" i="6" s="1"/>
  <c r="B1" i="4"/>
  <c r="B1" i="6" s="1"/>
  <c r="C1" i="4"/>
  <c r="C1" i="6" s="1"/>
  <c r="D1" i="4"/>
  <c r="D1" i="6" s="1"/>
  <c r="A1" i="4"/>
  <c r="A1" i="6" s="1"/>
  <c r="H4" i="3"/>
  <c r="A3" i="4" s="1"/>
  <c r="A3" i="6" s="1"/>
  <c r="I4" i="3"/>
  <c r="J4" i="3"/>
  <c r="C3" i="4" s="1"/>
  <c r="C3" i="6" s="1"/>
  <c r="K4" i="3"/>
  <c r="D3" i="4" s="1"/>
  <c r="D3" i="6" s="1"/>
  <c r="H5" i="3"/>
  <c r="A4" i="4" s="1"/>
  <c r="A4" i="6" s="1"/>
  <c r="I5" i="3"/>
  <c r="J5" i="3"/>
  <c r="C4" i="4" s="1"/>
  <c r="C4" i="6" s="1"/>
  <c r="K5" i="3"/>
  <c r="D4" i="4" s="1"/>
  <c r="D4" i="6" s="1"/>
  <c r="H6" i="3"/>
  <c r="A5" i="4" s="1"/>
  <c r="A5" i="6" s="1"/>
  <c r="I6" i="3"/>
  <c r="J6" i="3"/>
  <c r="C5" i="4" s="1"/>
  <c r="C5" i="6" s="1"/>
  <c r="K6" i="3"/>
  <c r="D5" i="4" s="1"/>
  <c r="D5" i="6" s="1"/>
  <c r="H7" i="3"/>
  <c r="I7" i="3"/>
  <c r="J7" i="3"/>
  <c r="C6" i="4" s="1"/>
  <c r="C6" i="6" s="1"/>
  <c r="K7" i="3"/>
  <c r="D6" i="4" s="1"/>
  <c r="D6" i="6" s="1"/>
  <c r="H8" i="3"/>
  <c r="A7" i="4" s="1"/>
  <c r="A7" i="6" s="1"/>
  <c r="I8" i="3"/>
  <c r="J8" i="3"/>
  <c r="C7" i="4" s="1"/>
  <c r="C7" i="6" s="1"/>
  <c r="K8" i="3"/>
  <c r="D7" i="4" s="1"/>
  <c r="D7" i="6" s="1"/>
  <c r="H9" i="3"/>
  <c r="A8" i="4" s="1"/>
  <c r="A8" i="6" s="1"/>
  <c r="I9" i="3"/>
  <c r="J9" i="3"/>
  <c r="C8" i="4" s="1"/>
  <c r="C8" i="6" s="1"/>
  <c r="K9" i="3"/>
  <c r="H10" i="3"/>
  <c r="A9" i="4" s="1"/>
  <c r="A9" i="6" s="1"/>
  <c r="I10" i="3"/>
  <c r="J10" i="3"/>
  <c r="C9" i="4" s="1"/>
  <c r="C9" i="6" s="1"/>
  <c r="K10" i="3"/>
  <c r="D9" i="4" s="1"/>
  <c r="D9" i="6" s="1"/>
  <c r="I3" i="3"/>
  <c r="B2" i="4" s="1"/>
  <c r="B2" i="6" s="1"/>
  <c r="J3" i="3"/>
  <c r="K3" i="3"/>
  <c r="D2" i="4" s="1"/>
  <c r="D2" i="6" s="1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D3" i="3"/>
  <c r="E3" i="3"/>
  <c r="F3" i="3"/>
  <c r="C2" i="4" l="1"/>
  <c r="C2" i="6" s="1"/>
  <c r="B9" i="4"/>
  <c r="B9" i="6" s="1"/>
  <c r="B8" i="4"/>
  <c r="B8" i="6" s="1"/>
  <c r="B7" i="4"/>
  <c r="B7" i="6" s="1"/>
  <c r="B6" i="4"/>
  <c r="B6" i="6" s="1"/>
  <c r="B5" i="4"/>
  <c r="B5" i="6" s="1"/>
  <c r="B4" i="4"/>
  <c r="B4" i="6" s="1"/>
  <c r="B3" i="4"/>
  <c r="B3" i="6" s="1"/>
  <c r="A6" i="4"/>
  <c r="A6" i="6" s="1"/>
  <c r="H3" i="3"/>
  <c r="A2" i="4" s="1"/>
  <c r="A2" i="6" s="1"/>
  <c r="C3" i="3"/>
  <c r="G3" i="6" l="1"/>
  <c r="G2" i="6"/>
</calcChain>
</file>

<file path=xl/sharedStrings.xml><?xml version="1.0" encoding="utf-8"?>
<sst xmlns="http://schemas.openxmlformats.org/spreadsheetml/2006/main" count="59" uniqueCount="43">
  <si>
    <t>Name</t>
  </si>
  <si>
    <t>Address</t>
  </si>
  <si>
    <t>Age</t>
  </si>
  <si>
    <t>Gender</t>
  </si>
  <si>
    <t>Hussein Hakeem</t>
  </si>
  <si>
    <t>Number 22 Fioye Crescent Surulere Lagos</t>
  </si>
  <si>
    <t>Male</t>
  </si>
  <si>
    <t>Arojoye Samuel</t>
  </si>
  <si>
    <t>11 Omolade Close Omole Estate Lagos</t>
  </si>
  <si>
    <t>Alex Ezurum</t>
  </si>
  <si>
    <t>1 Adamu Lane, Abuja</t>
  </si>
  <si>
    <t>Susan Nwaimo</t>
  </si>
  <si>
    <t>Number 58 Yaba Street, Kaduna State</t>
  </si>
  <si>
    <t>Female</t>
  </si>
  <si>
    <t>Ajao Opeyemi</t>
  </si>
  <si>
    <t>No12 Olubunmi Street, Abeokuta</t>
  </si>
  <si>
    <t>Banjoko Adebusola</t>
  </si>
  <si>
    <t>34 Ngige Street, Ugheli, Delta</t>
  </si>
  <si>
    <t>Muhammed Olabisi</t>
  </si>
  <si>
    <t>13, ICAN road, Enugu</t>
  </si>
  <si>
    <t>Oluwagbemi Mojisola</t>
  </si>
  <si>
    <t>ACCA Lane, Onitsha</t>
  </si>
  <si>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</si>
  <si>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</si>
  <si>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</si>
  <si>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</si>
  <si>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</si>
  <si>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</si>
  <si>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</si>
  <si>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</si>
  <si>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Section</t>
  </si>
  <si>
    <t>Observation</t>
  </si>
  <si>
    <t>Find the location of the Keywords found</t>
  </si>
  <si>
    <t>Identify the Presence of Keywords "Name", "Address", "Age", and "Gender" in each Row</t>
  </si>
  <si>
    <t>A.1</t>
  </si>
  <si>
    <t>A.2</t>
  </si>
  <si>
    <t>A.3</t>
  </si>
  <si>
    <t>Count</t>
  </si>
  <si>
    <t>Correct</t>
  </si>
  <si>
    <t>Incorrect</t>
  </si>
  <si>
    <t>Result</t>
  </si>
  <si>
    <t>Validation</t>
  </si>
  <si>
    <t xml:space="preserve">Match the Result of the Final Sheet with Solution Sheet "Clean 4"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</si>
</sst>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B71C-E27F-4FE3-8E7B-8FDFEF89871E}">
  <dimension ref="A1:A12"/>
  <sheetViews>
    <sheetView workbookViewId="0"/>
  </sheetViews>
  <sheetFormatPr defaultRowHeight="15" x14ac:dyDescent="0.25"/>
  <cols>
    <col min="1" max="1" width="86.7109375" customWidth="1"/>
    <col min="2" max="2" width="10.28515625" customWidth="1"/>
    <col min="3" max="3" width="10.140625" customWidth="1"/>
    <col min="5" max="5" width="9.140625" customWidth="1"/>
  </cols>
  <sheetData>
    <row r="1" spans="1:1" x14ac:dyDescent="0.25">
      <c r="A1" t="s">
        <v>22</v>
      </c>
    </row>
    <row r="2" spans="1:1" customFormat="1" x14ac:dyDescent="0.25">
      <c r="A2" t="s">
        <v>23</v>
      </c>
    </row>
    <row r="3" spans="1:1" customFormat="1" x14ac:dyDescent="0.25">
      <c r="A3" t="s">
        <v>24</v>
      </c>
    </row>
    <row r="4" spans="1:1" customFormat="1" x14ac:dyDescent="0.25">
      <c r="A4" t="s">
        <v>25</v>
      </c>
    </row>
    <row r="5" spans="1:1" customFormat="1" x14ac:dyDescent="0.25">
      <c r="A5" t="s">
        <v>26</v>
      </c>
    </row>
    <row r="6" spans="1:1" customFormat="1" x14ac:dyDescent="0.25">
      <c r="A6" t="s">
        <v>27</v>
      </c>
    </row>
    <row r="7" spans="1:1" customFormat="1" x14ac:dyDescent="0.25">
      <c r="A7" t="s">
        <v>28</v>
      </c>
    </row>
    <row r="8" spans="1:1" customFormat="1" x14ac:dyDescent="0.25">
      <c r="A8" t="s">
        <v>29</v>
      </c>
    </row>
    <row r="9" spans="1:1" customFormat="1" x14ac:dyDescent="0.25"/>
    <row r="10" spans="1:1" customFormat="1" x14ac:dyDescent="0.25"/>
    <row r="11" spans="1:1" customFormat="1" x14ac:dyDescent="0.25"/>
    <row r="12" spans="1: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EF20-2AB2-4245-AAFE-E82BC7E1ACE7}">
  <dimension ref="A1:D9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  <col min="2" max="2" width="38.42578125" bestFit="1" customWidth="1"/>
    <col min="3" max="3" width="4.42578125" bestFit="1" customWidth="1"/>
    <col min="4" max="4" width="7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17</v>
      </c>
      <c r="D2" t="s">
        <v>6</v>
      </c>
    </row>
    <row r="3" spans="1:4" x14ac:dyDescent="0.25">
      <c r="A3" t="s">
        <v>7</v>
      </c>
      <c r="B3" t="s">
        <v>8</v>
      </c>
      <c r="C3">
        <v>16</v>
      </c>
      <c r="D3" t="s">
        <v>6</v>
      </c>
    </row>
    <row r="4" spans="1:4" x14ac:dyDescent="0.25">
      <c r="A4" t="s">
        <v>9</v>
      </c>
      <c r="B4" t="s">
        <v>10</v>
      </c>
      <c r="C4">
        <v>14</v>
      </c>
      <c r="D4" t="s">
        <v>6</v>
      </c>
    </row>
    <row r="5" spans="1:4" x14ac:dyDescent="0.25">
      <c r="A5" t="s">
        <v>11</v>
      </c>
      <c r="B5" t="s">
        <v>12</v>
      </c>
      <c r="C5">
        <v>16</v>
      </c>
      <c r="D5" t="s">
        <v>13</v>
      </c>
    </row>
    <row r="6" spans="1:4" x14ac:dyDescent="0.25">
      <c r="A6" t="s">
        <v>14</v>
      </c>
      <c r="B6" t="s">
        <v>15</v>
      </c>
      <c r="C6">
        <v>18</v>
      </c>
      <c r="D6" t="s">
        <v>13</v>
      </c>
    </row>
    <row r="7" spans="1:4" x14ac:dyDescent="0.25">
      <c r="A7" t="s">
        <v>16</v>
      </c>
      <c r="B7" t="s">
        <v>17</v>
      </c>
      <c r="C7">
        <v>14</v>
      </c>
      <c r="D7" t="s">
        <v>13</v>
      </c>
    </row>
    <row r="8" spans="1:4" x14ac:dyDescent="0.25">
      <c r="A8" t="s">
        <v>18</v>
      </c>
      <c r="B8" t="s">
        <v>19</v>
      </c>
      <c r="C8">
        <v>12</v>
      </c>
      <c r="D8" t="s">
        <v>13</v>
      </c>
    </row>
    <row r="9" spans="1:4" x14ac:dyDescent="0.25">
      <c r="A9" t="s">
        <v>20</v>
      </c>
      <c r="B9" t="s">
        <v>21</v>
      </c>
      <c r="C9">
        <v>13</v>
      </c>
      <c r="D9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813B-D91F-4639-A81B-FC27067557D2}">
  <dimension ref="A1:K12"/>
  <sheetViews>
    <sheetView workbookViewId="0">
      <selection activeCell="C19" sqref="C19"/>
    </sheetView>
  </sheetViews>
  <sheetFormatPr defaultRowHeight="15" x14ac:dyDescent="0.25"/>
  <cols>
    <col min="1" max="1" width="8.140625" customWidth="1"/>
    <col min="2" max="2" width="45.140625" customWidth="1"/>
    <col min="7" max="7" width="4.85546875" customWidth="1"/>
  </cols>
  <sheetData>
    <row r="1" spans="1:11" x14ac:dyDescent="0.25">
      <c r="A1" s="16" t="s">
        <v>30</v>
      </c>
      <c r="B1" s="17" t="s">
        <v>31</v>
      </c>
      <c r="C1" s="18" t="s">
        <v>34</v>
      </c>
      <c r="D1" s="19"/>
      <c r="E1" s="19"/>
      <c r="F1" s="20"/>
      <c r="G1" s="15"/>
      <c r="H1" s="18" t="s">
        <v>35</v>
      </c>
      <c r="I1" s="19"/>
      <c r="J1" s="19"/>
      <c r="K1" s="20"/>
    </row>
    <row r="2" spans="1:11" ht="15" customHeight="1" x14ac:dyDescent="0.25">
      <c r="A2" s="10" t="s">
        <v>34</v>
      </c>
      <c r="B2" s="12" t="s">
        <v>33</v>
      </c>
      <c r="C2" s="5" t="s">
        <v>0</v>
      </c>
      <c r="D2" s="14" t="s">
        <v>1</v>
      </c>
      <c r="E2" s="14" t="s">
        <v>2</v>
      </c>
      <c r="F2" s="6" t="s">
        <v>3</v>
      </c>
      <c r="G2" s="15"/>
      <c r="H2" s="5" t="s">
        <v>0</v>
      </c>
      <c r="I2" s="14" t="s">
        <v>1</v>
      </c>
      <c r="J2" s="14" t="s">
        <v>2</v>
      </c>
      <c r="K2" s="6" t="s">
        <v>3</v>
      </c>
    </row>
    <row r="3" spans="1:11" x14ac:dyDescent="0.25">
      <c r="A3" s="10"/>
      <c r="B3" s="12"/>
      <c r="C3" s="7" t="str">
        <f>IF(ISNUMBER(SEARCH(C$2,'Dirty 4'!$A1)),"Found","Not Found")</f>
        <v>Found</v>
      </c>
      <c r="D3" s="15" t="str">
        <f>IF(ISNUMBER(SEARCH(D$2,'Dirty 4'!$A1)),"Found","Not Found")</f>
        <v>Found</v>
      </c>
      <c r="E3" s="15" t="str">
        <f>IF(ISNUMBER(SEARCH(E$2,'Dirty 4'!$A1)),"Found","Not Found")</f>
        <v>Found</v>
      </c>
      <c r="F3" s="8" t="str">
        <f>IF(ISNUMBER(SEARCH(F$2,'Dirty 4'!$A1)),"Found","Not Found")</f>
        <v>Found</v>
      </c>
      <c r="G3" s="15"/>
      <c r="H3" s="7">
        <f>SEARCH(C$2,'Dirty 4'!$A1)</f>
        <v>1</v>
      </c>
      <c r="I3" s="15">
        <f>SEARCH(D$2,'Dirty 4'!$A1)</f>
        <v>21</v>
      </c>
      <c r="J3" s="15">
        <f>SEARCH(E$2,'Dirty 4'!$A1)</f>
        <v>69</v>
      </c>
      <c r="K3" s="8">
        <f>SEARCH(F$2,'Dirty 4'!$A1)</f>
        <v>76</v>
      </c>
    </row>
    <row r="4" spans="1:11" x14ac:dyDescent="0.25">
      <c r="A4" s="10"/>
      <c r="B4" s="12"/>
      <c r="C4" s="7" t="str">
        <f>IF(ISNUMBER(SEARCH(C$2,'Dirty 4'!$A2)),"Found","Not Found")</f>
        <v>Found</v>
      </c>
      <c r="D4" s="15" t="str">
        <f>IF(ISNUMBER(SEARCH(D$2,'Dirty 4'!$A2)),"Found","Not Found")</f>
        <v>Found</v>
      </c>
      <c r="E4" s="15" t="str">
        <f>IF(ISNUMBER(SEARCH(E$2,'Dirty 4'!$A2)),"Found","Not Found")</f>
        <v>Found</v>
      </c>
      <c r="F4" s="8" t="str">
        <f>IF(ISNUMBER(SEARCH(F$2,'Dirty 4'!$A2)),"Found","Not Found")</f>
        <v>Found</v>
      </c>
      <c r="G4" s="15"/>
      <c r="H4" s="7">
        <f>SEARCH(C$2,'Dirty 4'!$A2)</f>
        <v>1</v>
      </c>
      <c r="I4" s="15">
        <f>SEARCH(D$2,'Dirty 4'!$A2)</f>
        <v>21</v>
      </c>
      <c r="J4" s="15">
        <f>SEARCH(E$2,'Dirty 4'!$A2)</f>
        <v>65</v>
      </c>
      <c r="K4" s="8">
        <f>SEARCH(F$2,'Dirty 4'!$A2)</f>
        <v>72</v>
      </c>
    </row>
    <row r="5" spans="1:11" x14ac:dyDescent="0.25">
      <c r="A5" s="10"/>
      <c r="B5" s="12"/>
      <c r="C5" s="7" t="str">
        <f>IF(ISNUMBER(SEARCH(C$2,'Dirty 4'!$A3)),"Found","Not Found")</f>
        <v>Found</v>
      </c>
      <c r="D5" s="15" t="str">
        <f>IF(ISNUMBER(SEARCH(D$2,'Dirty 4'!$A3)),"Found","Not Found")</f>
        <v>Found</v>
      </c>
      <c r="E5" s="15" t="str">
        <f>IF(ISNUMBER(SEARCH(E$2,'Dirty 4'!$A3)),"Found","Not Found")</f>
        <v>Found</v>
      </c>
      <c r="F5" s="8" t="str">
        <f>IF(ISNUMBER(SEARCH(F$2,'Dirty 4'!$A3)),"Found","Not Found")</f>
        <v>Found</v>
      </c>
      <c r="G5" s="15"/>
      <c r="H5" s="7">
        <f>SEARCH(C$2,'Dirty 4'!$A3)</f>
        <v>1</v>
      </c>
      <c r="I5" s="15">
        <f>SEARCH(D$2,'Dirty 4'!$A3)</f>
        <v>18</v>
      </c>
      <c r="J5" s="15">
        <f>SEARCH(E$2,'Dirty 4'!$A3)</f>
        <v>46</v>
      </c>
      <c r="K5" s="8">
        <f>SEARCH(F$2,'Dirty 4'!$A3)</f>
        <v>53</v>
      </c>
    </row>
    <row r="6" spans="1:11" x14ac:dyDescent="0.25">
      <c r="A6" s="3"/>
      <c r="B6" s="2"/>
      <c r="C6" s="7" t="str">
        <f>IF(ISNUMBER(SEARCH(C$2,'Dirty 4'!$A4)),"Found","Not Found")</f>
        <v>Found</v>
      </c>
      <c r="D6" s="15" t="str">
        <f>IF(ISNUMBER(SEARCH(D$2,'Dirty 4'!$A4)),"Found","Not Found")</f>
        <v>Found</v>
      </c>
      <c r="E6" s="15" t="str">
        <f>IF(ISNUMBER(SEARCH(E$2,'Dirty 4'!$A4)),"Found","Not Found")</f>
        <v>Found</v>
      </c>
      <c r="F6" s="8" t="str">
        <f>IF(ISNUMBER(SEARCH(F$2,'Dirty 4'!$A4)),"Found","Not Found")</f>
        <v>Found</v>
      </c>
      <c r="G6" s="15"/>
      <c r="H6" s="7">
        <f>SEARCH(C$2,'Dirty 4'!$A4)</f>
        <v>1</v>
      </c>
      <c r="I6" s="15">
        <f>SEARCH(D$2,'Dirty 4'!$A4)</f>
        <v>19</v>
      </c>
      <c r="J6" s="15">
        <f>SEARCH(E$2,'Dirty 4'!$A4)</f>
        <v>64</v>
      </c>
      <c r="K6" s="8">
        <f>SEARCH(F$2,'Dirty 4'!$A4)</f>
        <v>71</v>
      </c>
    </row>
    <row r="7" spans="1:11" x14ac:dyDescent="0.25">
      <c r="A7" s="10" t="s">
        <v>35</v>
      </c>
      <c r="B7" s="11" t="s">
        <v>32</v>
      </c>
      <c r="C7" s="7" t="str">
        <f>IF(ISNUMBER(SEARCH(C$2,'Dirty 4'!$A5)),"Found","Not Found")</f>
        <v>Found</v>
      </c>
      <c r="D7" s="15" t="str">
        <f>IF(ISNUMBER(SEARCH(D$2,'Dirty 4'!$A5)),"Found","Not Found")</f>
        <v>Found</v>
      </c>
      <c r="E7" s="15" t="str">
        <f>IF(ISNUMBER(SEARCH(E$2,'Dirty 4'!$A5)),"Found","Not Found")</f>
        <v>Found</v>
      </c>
      <c r="F7" s="8" t="str">
        <f>IF(ISNUMBER(SEARCH(F$2,'Dirty 4'!$A5)),"Found","Not Found")</f>
        <v>Found</v>
      </c>
      <c r="G7" s="15"/>
      <c r="H7" s="7">
        <f>SEARCH(C$2,'Dirty 4'!$A5)</f>
        <v>1</v>
      </c>
      <c r="I7" s="15">
        <f>SEARCH(D$2,'Dirty 4'!$A5)</f>
        <v>19</v>
      </c>
      <c r="J7" s="15">
        <f>SEARCH(E$2,'Dirty 4'!$A5)</f>
        <v>58</v>
      </c>
      <c r="K7" s="8">
        <f>SEARCH(F$2,'Dirty 4'!$A5)</f>
        <v>65</v>
      </c>
    </row>
    <row r="8" spans="1:11" x14ac:dyDescent="0.25">
      <c r="A8" s="10"/>
      <c r="B8" s="11"/>
      <c r="C8" s="7" t="str">
        <f>IF(ISNUMBER(SEARCH(C$2,'Dirty 4'!$A6)),"Found","Not Found")</f>
        <v>Found</v>
      </c>
      <c r="D8" s="15" t="str">
        <f>IF(ISNUMBER(SEARCH(D$2,'Dirty 4'!$A6)),"Found","Not Found")</f>
        <v>Found</v>
      </c>
      <c r="E8" s="15" t="str">
        <f>IF(ISNUMBER(SEARCH(E$2,'Dirty 4'!$A6)),"Found","Not Found")</f>
        <v>Found</v>
      </c>
      <c r="F8" s="8" t="str">
        <f>IF(ISNUMBER(SEARCH(F$2,'Dirty 4'!$A6)),"Found","Not Found")</f>
        <v>Found</v>
      </c>
      <c r="G8" s="15"/>
      <c r="H8" s="7">
        <f>SEARCH(C$2,'Dirty 4'!$A6)</f>
        <v>1</v>
      </c>
      <c r="I8" s="15">
        <f>SEARCH(D$2,'Dirty 4'!$A6)</f>
        <v>24</v>
      </c>
      <c r="J8" s="15">
        <f>SEARCH(E$2,'Dirty 4'!$A6)</f>
        <v>63</v>
      </c>
      <c r="K8" s="8">
        <f>SEARCH(F$2,'Dirty 4'!$A6)</f>
        <v>70</v>
      </c>
    </row>
    <row r="9" spans="1:11" x14ac:dyDescent="0.25">
      <c r="A9" s="10"/>
      <c r="B9" s="11"/>
      <c r="C9" s="7" t="str">
        <f>IF(ISNUMBER(SEARCH(C$2,'Dirty 4'!$A7)),"Found","Not Found")</f>
        <v>Found</v>
      </c>
      <c r="D9" s="15" t="str">
        <f>IF(ISNUMBER(SEARCH(D$2,'Dirty 4'!$A7)),"Found","Not Found")</f>
        <v>Found</v>
      </c>
      <c r="E9" s="15" t="str">
        <f>IF(ISNUMBER(SEARCH(E$2,'Dirty 4'!$A7)),"Found","Not Found")</f>
        <v>Found</v>
      </c>
      <c r="F9" s="8" t="str">
        <f>IF(ISNUMBER(SEARCH(F$2,'Dirty 4'!$A7)),"Found","Not Found")</f>
        <v>Found</v>
      </c>
      <c r="G9" s="15"/>
      <c r="H9" s="7">
        <f>SEARCH(C$2,'Dirty 4'!$A7)</f>
        <v>1</v>
      </c>
      <c r="I9" s="15">
        <f>SEARCH(D$2,'Dirty 4'!$A7)</f>
        <v>23</v>
      </c>
      <c r="J9" s="15">
        <f>SEARCH(E$2,'Dirty 4'!$A7)</f>
        <v>52</v>
      </c>
      <c r="K9" s="8">
        <f>SEARCH(F$2,'Dirty 4'!$A7)</f>
        <v>59</v>
      </c>
    </row>
    <row r="10" spans="1:11" x14ac:dyDescent="0.25">
      <c r="A10" s="10"/>
      <c r="B10" s="11"/>
      <c r="C10" s="7" t="str">
        <f>IF(ISNUMBER(SEARCH(C$2,'Dirty 4'!$A8)),"Found","Not Found")</f>
        <v>Found</v>
      </c>
      <c r="D10" s="15" t="str">
        <f>IF(ISNUMBER(SEARCH(D$2,'Dirty 4'!$A8)),"Found","Not Found")</f>
        <v>Found</v>
      </c>
      <c r="E10" s="15" t="str">
        <f>IF(ISNUMBER(SEARCH(E$2,'Dirty 4'!$A8)),"Found","Not Found")</f>
        <v>Found</v>
      </c>
      <c r="F10" s="8" t="str">
        <f>IF(ISNUMBER(SEARCH(F$2,'Dirty 4'!$A8)),"Found","Not Found")</f>
        <v>Found</v>
      </c>
      <c r="G10" s="15"/>
      <c r="H10" s="7">
        <f>SEARCH(C$2,'Dirty 4'!$A8)</f>
        <v>1</v>
      </c>
      <c r="I10" s="15">
        <f>SEARCH(D$2,'Dirty 4'!$A8)</f>
        <v>26</v>
      </c>
      <c r="J10" s="15">
        <f>SEARCH(E$2,'Dirty 4'!$A8)</f>
        <v>53</v>
      </c>
      <c r="K10" s="8">
        <f>SEARCH(F$2,'Dirty 4'!$A8)</f>
        <v>60</v>
      </c>
    </row>
    <row r="11" spans="1:11" x14ac:dyDescent="0.25">
      <c r="A11" s="21"/>
      <c r="B11" s="21"/>
      <c r="C11" s="7"/>
      <c r="D11" s="15"/>
      <c r="E11" s="15"/>
      <c r="F11" s="8"/>
      <c r="G11" s="15"/>
      <c r="H11" s="7"/>
      <c r="I11" s="15"/>
      <c r="J11" s="15"/>
      <c r="K11" s="8"/>
    </row>
    <row r="12" spans="1:11" x14ac:dyDescent="0.25">
      <c r="A12" s="4" t="s">
        <v>36</v>
      </c>
      <c r="B12" s="22" t="s">
        <v>41</v>
      </c>
      <c r="C12" s="23" t="s">
        <v>42</v>
      </c>
      <c r="D12" s="24"/>
      <c r="E12" s="24"/>
      <c r="F12" s="24"/>
      <c r="G12" s="24"/>
      <c r="H12" s="24"/>
      <c r="I12" s="24"/>
      <c r="J12" s="24"/>
      <c r="K12" s="25"/>
    </row>
  </sheetData>
  <mergeCells count="7">
    <mergeCell ref="C1:F1"/>
    <mergeCell ref="H1:K1"/>
    <mergeCell ref="A2:A5"/>
    <mergeCell ref="B2:B5"/>
    <mergeCell ref="B7:B10"/>
    <mergeCell ref="A7:A10"/>
    <mergeCell ref="C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31B88-254F-430E-B2AF-6F226913BA45}">
  <dimension ref="A1:D9"/>
  <sheetViews>
    <sheetView tabSelected="1" workbookViewId="0">
      <selection activeCell="G14" sqref="G14"/>
    </sheetView>
  </sheetViews>
  <sheetFormatPr defaultRowHeight="15" x14ac:dyDescent="0.25"/>
  <cols>
    <col min="1" max="1" width="20.7109375" customWidth="1"/>
    <col min="2" max="2" width="37.7109375" customWidth="1"/>
    <col min="3" max="3" width="7.5703125" customWidth="1"/>
    <col min="4" max="4" width="11.140625" customWidth="1"/>
  </cols>
  <sheetData>
    <row r="1" spans="1:4" x14ac:dyDescent="0.25">
      <c r="A1" s="9" t="str">
        <f>Step_0!H2</f>
        <v>Name</v>
      </c>
      <c r="B1" s="9" t="str">
        <f>Step_0!I2</f>
        <v>Address</v>
      </c>
      <c r="C1" s="9" t="str">
        <f>Step_0!J2</f>
        <v>Age</v>
      </c>
      <c r="D1" s="9" t="str">
        <f>Step_0!K2</f>
        <v>Gender</v>
      </c>
    </row>
    <row r="2" spans="1:4" x14ac:dyDescent="0.25">
      <c r="A2" s="13" t="str">
        <f>TRIM(MID('Dirty 4'!$A1,LEN(Step_0!H$2)+Step_0!H3,Step_0!I3-LEN(Step_0!H$2)-Step_0!H3))</f>
        <v>Hussein Hakeem</v>
      </c>
      <c r="B2" s="13" t="str">
        <f>TRIM(MID('Dirty 4'!$A1,LEN(Step_0!I$2)+Step_0!I3,Step_0!J3-LEN(Step_0!I$2)-Step_0!I3))</f>
        <v>Number 22 Fioye Crescent Surulere Lagos</v>
      </c>
      <c r="C2" s="13">
        <f>VALUE(TRIM(MID('Dirty 4'!$A1,LEN(Step_0!J$2)+Step_0!J3,Step_0!K3-LEN(Step_0!J$2)-Step_0!J3)))</f>
        <v>17</v>
      </c>
      <c r="D2" s="13" t="str">
        <f>TRIM(RIGHT('Dirty 4'!A1,LEN('Dirty 4'!A1)-Step_0!K3-LEN(Step_0!K$2)))</f>
        <v>Male</v>
      </c>
    </row>
    <row r="3" spans="1:4" x14ac:dyDescent="0.25">
      <c r="A3" s="13" t="str">
        <f>TRIM(MID('Dirty 4'!$A2,LEN(Step_0!H$2)+Step_0!H4,Step_0!I4-LEN(Step_0!H$2)-Step_0!H4))</f>
        <v>Arojoye Samuel</v>
      </c>
      <c r="B3" s="13" t="str">
        <f>TRIM(MID('Dirty 4'!$A2,LEN(Step_0!I$2)+Step_0!I4,Step_0!J4-LEN(Step_0!I$2)-Step_0!I4))</f>
        <v>11 Omolade Close Omole Estate Lagos</v>
      </c>
      <c r="C3" s="13">
        <f>VALUE(TRIM(MID('Dirty 4'!$A2,LEN(Step_0!J$2)+Step_0!J4,Step_0!K4-LEN(Step_0!J$2)-Step_0!J4)))</f>
        <v>16</v>
      </c>
      <c r="D3" s="13" t="str">
        <f>TRIM(RIGHT('Dirty 4'!A2,LEN('Dirty 4'!A2)-Step_0!K4-LEN(Step_0!K$2)))</f>
        <v>Male</v>
      </c>
    </row>
    <row r="4" spans="1:4" x14ac:dyDescent="0.25">
      <c r="A4" s="13" t="str">
        <f>TRIM(MID('Dirty 4'!$A3,LEN(Step_0!H$2)+Step_0!H5,Step_0!I5-LEN(Step_0!H$2)-Step_0!H5))</f>
        <v>Alex Ezurum</v>
      </c>
      <c r="B4" s="13" t="str">
        <f>TRIM(MID('Dirty 4'!$A3,LEN(Step_0!I$2)+Step_0!I5,Step_0!J5-LEN(Step_0!I$2)-Step_0!I5))</f>
        <v>1 Adamu Lane, Abuja</v>
      </c>
      <c r="C4" s="13">
        <f>VALUE(TRIM(MID('Dirty 4'!$A3,LEN(Step_0!J$2)+Step_0!J5,Step_0!K5-LEN(Step_0!J$2)-Step_0!J5)))</f>
        <v>14</v>
      </c>
      <c r="D4" s="13" t="str">
        <f>TRIM(RIGHT('Dirty 4'!A3,LEN('Dirty 4'!A3)-Step_0!K5-LEN(Step_0!K$2)))</f>
        <v>Male</v>
      </c>
    </row>
    <row r="5" spans="1:4" x14ac:dyDescent="0.25">
      <c r="A5" s="13" t="str">
        <f>TRIM(MID('Dirty 4'!$A4,LEN(Step_0!H$2)+Step_0!H6,Step_0!I6-LEN(Step_0!H$2)-Step_0!H6))</f>
        <v>Susan Nwaimo</v>
      </c>
      <c r="B5" s="13" t="str">
        <f>TRIM(MID('Dirty 4'!$A4,LEN(Step_0!I$2)+Step_0!I6,Step_0!J6-LEN(Step_0!I$2)-Step_0!I6))</f>
        <v>Number 58 Yaba Street, Kaduna State</v>
      </c>
      <c r="C5" s="13">
        <f>VALUE(TRIM(MID('Dirty 4'!$A4,LEN(Step_0!J$2)+Step_0!J6,Step_0!K6-LEN(Step_0!J$2)-Step_0!J6)))</f>
        <v>16</v>
      </c>
      <c r="D5" s="13" t="str">
        <f>TRIM(RIGHT('Dirty 4'!A4,LEN('Dirty 4'!A4)-Step_0!K6-LEN(Step_0!K$2)))</f>
        <v>Female</v>
      </c>
    </row>
    <row r="6" spans="1:4" x14ac:dyDescent="0.25">
      <c r="A6" s="13" t="str">
        <f>TRIM(MID('Dirty 4'!$A5,LEN(Step_0!H$2)+Step_0!H7,Step_0!I7-LEN(Step_0!H$2)-Step_0!H7))</f>
        <v>Ajao Opeyemi</v>
      </c>
      <c r="B6" s="13" t="str">
        <f>TRIM(MID('Dirty 4'!$A5,LEN(Step_0!I$2)+Step_0!I7,Step_0!J7-LEN(Step_0!I$2)-Step_0!I7))</f>
        <v>No12 Olubunmi Street, Abeokuta</v>
      </c>
      <c r="C6" s="13">
        <f>VALUE(TRIM(MID('Dirty 4'!$A5,LEN(Step_0!J$2)+Step_0!J7,Step_0!K7-LEN(Step_0!J$2)-Step_0!J7)))</f>
        <v>18</v>
      </c>
      <c r="D6" s="13" t="str">
        <f>TRIM(RIGHT('Dirty 4'!A5,LEN('Dirty 4'!A5)-Step_0!K7-LEN(Step_0!K$2)))</f>
        <v>Female</v>
      </c>
    </row>
    <row r="7" spans="1:4" x14ac:dyDescent="0.25">
      <c r="A7" s="13" t="str">
        <f>TRIM(MID('Dirty 4'!$A6,LEN(Step_0!H$2)+Step_0!H8,Step_0!I8-LEN(Step_0!H$2)-Step_0!H8))</f>
        <v>Banjoko Adebusola</v>
      </c>
      <c r="B7" s="13" t="str">
        <f>TRIM(MID('Dirty 4'!$A6,LEN(Step_0!I$2)+Step_0!I8,Step_0!J8-LEN(Step_0!I$2)-Step_0!I8))</f>
        <v>34 Ngige Street, Ugheli, Delta</v>
      </c>
      <c r="C7" s="13">
        <f>VALUE(TRIM(MID('Dirty 4'!$A6,LEN(Step_0!J$2)+Step_0!J8,Step_0!K8-LEN(Step_0!J$2)-Step_0!J8)))</f>
        <v>14</v>
      </c>
      <c r="D7" s="13" t="str">
        <f>TRIM(RIGHT('Dirty 4'!A6,LEN('Dirty 4'!A6)-Step_0!K8-LEN(Step_0!K$2)))</f>
        <v>Female</v>
      </c>
    </row>
    <row r="8" spans="1:4" x14ac:dyDescent="0.25">
      <c r="A8" s="13" t="str">
        <f>TRIM(MID('Dirty 4'!$A7,LEN(Step_0!H$2)+Step_0!H9,Step_0!I9-LEN(Step_0!H$2)-Step_0!H9))</f>
        <v>Muhammed Olabisi</v>
      </c>
      <c r="B8" s="13" t="str">
        <f>TRIM(MID('Dirty 4'!$A7,LEN(Step_0!I$2)+Step_0!I9,Step_0!J9-LEN(Step_0!I$2)-Step_0!I9))</f>
        <v>13, ICAN road, Enugu</v>
      </c>
      <c r="C8" s="13">
        <f>VALUE(TRIM(MID('Dirty 4'!$A7,LEN(Step_0!J$2)+Step_0!J9,Step_0!K9-LEN(Step_0!J$2)-Step_0!J9)))</f>
        <v>12</v>
      </c>
      <c r="D8" s="13" t="str">
        <f>TRIM(RIGHT('Dirty 4'!A7,LEN('Dirty 4'!A7)-Step_0!K9-LEN(Step_0!K$2)))</f>
        <v>Female</v>
      </c>
    </row>
    <row r="9" spans="1:4" x14ac:dyDescent="0.25">
      <c r="A9" s="13" t="str">
        <f>TRIM(MID('Dirty 4'!$A8,LEN(Step_0!H$2)+Step_0!H10,Step_0!I10-LEN(Step_0!H$2)-Step_0!H10))</f>
        <v>Oluwagbemi Mojisola</v>
      </c>
      <c r="B9" s="13" t="str">
        <f>TRIM(MID('Dirty 4'!$A8,LEN(Step_0!I$2)+Step_0!I10,Step_0!J10-LEN(Step_0!I$2)-Step_0!I10))</f>
        <v>ACCA Lane, Onitsha</v>
      </c>
      <c r="C9" s="13">
        <f>VALUE(TRIM(MID('Dirty 4'!$A8,LEN(Step_0!J$2)+Step_0!J10,Step_0!K10-LEN(Step_0!J$2)-Step_0!J10)))</f>
        <v>13</v>
      </c>
      <c r="D9" s="13" t="str">
        <f>TRIM(RIGHT('Dirty 4'!A8,LEN('Dirty 4'!A8)-Step_0!K10-LEN(Step_0!K$2)))</f>
        <v>Female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70C0-853B-4F4A-845B-1FEAD73529B4}">
  <dimension ref="A1:G9"/>
  <sheetViews>
    <sheetView workbookViewId="0">
      <selection activeCell="D2" sqref="D2"/>
    </sheetView>
  </sheetViews>
  <sheetFormatPr defaultRowHeight="15" x14ac:dyDescent="0.25"/>
  <sheetData>
    <row r="1" spans="1:7" x14ac:dyDescent="0.25">
      <c r="A1" s="26" t="str">
        <f>Step_1_Final!A1</f>
        <v>Name</v>
      </c>
      <c r="B1" s="26" t="str">
        <f>Step_1_Final!B1</f>
        <v>Address</v>
      </c>
      <c r="C1" s="26" t="str">
        <f>Step_1_Final!C1</f>
        <v>Age</v>
      </c>
      <c r="D1" s="26" t="str">
        <f>Step_1_Final!D1</f>
        <v>Gender</v>
      </c>
      <c r="F1" s="26" t="s">
        <v>37</v>
      </c>
      <c r="G1" s="26" t="s">
        <v>40</v>
      </c>
    </row>
    <row r="2" spans="1:7" x14ac:dyDescent="0.25">
      <c r="A2" s="13" t="str">
        <f>IF('Clean 4'!A2=Step_1_Final!A2,"Correct","Incorrect")</f>
        <v>Correct</v>
      </c>
      <c r="B2" s="13" t="str">
        <f>IF('Clean 4'!B2=Step_1_Final!B2,"Correct","Incorrect")</f>
        <v>Correct</v>
      </c>
      <c r="C2" s="13" t="str">
        <f>IF('Clean 4'!C2=Step_1_Final!C2,"Correct","Incorrect")</f>
        <v>Correct</v>
      </c>
      <c r="D2" s="13" t="str">
        <f>IF('Clean 4'!D2=Step_1_Final!D2,"Correct","Incorrect")</f>
        <v>Correct</v>
      </c>
      <c r="F2" s="13" t="s">
        <v>38</v>
      </c>
      <c r="G2" s="13">
        <f>COUNTIF(A2:D9,F2)</f>
        <v>32</v>
      </c>
    </row>
    <row r="3" spans="1:7" x14ac:dyDescent="0.25">
      <c r="A3" s="13" t="str">
        <f>IF('Clean 4'!A3=Step_1_Final!A3,"Correct","Incorrect")</f>
        <v>Correct</v>
      </c>
      <c r="B3" s="13" t="str">
        <f>IF('Clean 4'!B3=Step_1_Final!B3,"Correct","Incorrect")</f>
        <v>Correct</v>
      </c>
      <c r="C3" s="13" t="str">
        <f>IF('Clean 4'!C3=Step_1_Final!C3,"Correct","Incorrect")</f>
        <v>Correct</v>
      </c>
      <c r="D3" s="13" t="str">
        <f>IF('Clean 4'!D3=Step_1_Final!D3,"Correct","Incorrect")</f>
        <v>Correct</v>
      </c>
      <c r="F3" s="13" t="s">
        <v>39</v>
      </c>
      <c r="G3" s="13">
        <f>COUNTIF(A2:D9,F3)</f>
        <v>0</v>
      </c>
    </row>
    <row r="4" spans="1:7" x14ac:dyDescent="0.25">
      <c r="A4" s="13" t="str">
        <f>IF('Clean 4'!A4=Step_1_Final!A4,"Correct","Incorrect")</f>
        <v>Correct</v>
      </c>
      <c r="B4" s="13" t="str">
        <f>IF('Clean 4'!B4=Step_1_Final!B4,"Correct","Incorrect")</f>
        <v>Correct</v>
      </c>
      <c r="C4" s="13" t="str">
        <f>IF('Clean 4'!C4=Step_1_Final!C4,"Correct","Incorrect")</f>
        <v>Correct</v>
      </c>
      <c r="D4" s="13" t="str">
        <f>IF('Clean 4'!D4=Step_1_Final!D4,"Correct","Incorrect")</f>
        <v>Correct</v>
      </c>
    </row>
    <row r="5" spans="1:7" x14ac:dyDescent="0.25">
      <c r="A5" s="13" t="str">
        <f>IF('Clean 4'!A5=Step_1_Final!A5,"Correct","Incorrect")</f>
        <v>Correct</v>
      </c>
      <c r="B5" s="13" t="str">
        <f>IF('Clean 4'!B5=Step_1_Final!B5,"Correct","Incorrect")</f>
        <v>Correct</v>
      </c>
      <c r="C5" s="13" t="str">
        <f>IF('Clean 4'!C5=Step_1_Final!C5,"Correct","Incorrect")</f>
        <v>Correct</v>
      </c>
      <c r="D5" s="13" t="str">
        <f>IF('Clean 4'!D5=Step_1_Final!D5,"Correct","Incorrect")</f>
        <v>Correct</v>
      </c>
    </row>
    <row r="6" spans="1:7" x14ac:dyDescent="0.25">
      <c r="A6" s="13" t="str">
        <f>IF('Clean 4'!A6=Step_1_Final!A6,"Correct","Incorrect")</f>
        <v>Correct</v>
      </c>
      <c r="B6" s="13" t="str">
        <f>IF('Clean 4'!B6=Step_1_Final!B6,"Correct","Incorrect")</f>
        <v>Correct</v>
      </c>
      <c r="C6" s="13" t="str">
        <f>IF('Clean 4'!C6=Step_1_Final!C6,"Correct","Incorrect")</f>
        <v>Correct</v>
      </c>
      <c r="D6" s="13" t="str">
        <f>IF('Clean 4'!D6=Step_1_Final!D6,"Correct","Incorrect")</f>
        <v>Correct</v>
      </c>
    </row>
    <row r="7" spans="1:7" x14ac:dyDescent="0.25">
      <c r="A7" s="13" t="str">
        <f>IF('Clean 4'!A7=Step_1_Final!A7,"Correct","Incorrect")</f>
        <v>Correct</v>
      </c>
      <c r="B7" s="13" t="str">
        <f>IF('Clean 4'!B7=Step_1_Final!B7,"Correct","Incorrect")</f>
        <v>Correct</v>
      </c>
      <c r="C7" s="13" t="str">
        <f>IF('Clean 4'!C7=Step_1_Final!C7,"Correct","Incorrect")</f>
        <v>Correct</v>
      </c>
      <c r="D7" s="13" t="str">
        <f>IF('Clean 4'!D7=Step_1_Final!D7,"Correct","Incorrect")</f>
        <v>Correct</v>
      </c>
    </row>
    <row r="8" spans="1:7" x14ac:dyDescent="0.25">
      <c r="A8" s="13" t="str">
        <f>IF('Clean 4'!A8=Step_1_Final!A8,"Correct","Incorrect")</f>
        <v>Correct</v>
      </c>
      <c r="B8" s="13" t="str">
        <f>IF('Clean 4'!B8=Step_1_Final!B8,"Correct","Incorrect")</f>
        <v>Correct</v>
      </c>
      <c r="C8" s="13" t="str">
        <f>IF('Clean 4'!C8=Step_1_Final!C8,"Correct","Incorrect")</f>
        <v>Correct</v>
      </c>
      <c r="D8" s="13" t="str">
        <f>IF('Clean 4'!D8=Step_1_Final!D8,"Correct","Incorrect")</f>
        <v>Correct</v>
      </c>
    </row>
    <row r="9" spans="1:7" x14ac:dyDescent="0.25">
      <c r="A9" s="13" t="str">
        <f>IF('Clean 4'!A9=Step_1_Final!A9,"Correct","Incorrect")</f>
        <v>Correct</v>
      </c>
      <c r="B9" s="13" t="str">
        <f>IF('Clean 4'!B9=Step_1_Final!B9,"Correct","Incorrect")</f>
        <v>Correct</v>
      </c>
      <c r="C9" s="13" t="str">
        <f>IF('Clean 4'!C9=Step_1_Final!C9,"Correct","Incorrect")</f>
        <v>Correct</v>
      </c>
      <c r="D9" s="13" t="str">
        <f>IF('Clean 4'!D9=Step_1_Final!D9,"Correct","Incorrect")</f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Dirty 4</vt:lpstr>
      <vt:lpstr>Clean 4</vt:lpstr>
      <vt:lpstr>Step_0</vt:lpstr>
      <vt:lpstr>Step_1_Final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Gyan Ranjan</cp:lastModifiedBy>
  <dcterms:created xsi:type="dcterms:W3CDTF">2020-05-09T13:09:48Z</dcterms:created>
  <dcterms:modified xsi:type="dcterms:W3CDTF">2024-03-11T11:01:05Z</dcterms:modified>
</cp:coreProperties>
</file>